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elme\Documents\GitHub\soft_robot_manipulator\3D analysis\PCC_Generated2\2_segments\"/>
    </mc:Choice>
  </mc:AlternateContent>
  <xr:revisionPtr revIDLastSave="0" documentId="13_ncr:1_{1CF6E849-7A0E-4AAC-B42C-995092CB7F29}" xr6:coauthVersionLast="36" xr6:coauthVersionMax="36" xr10:uidLastSave="{00000000-0000-0000-0000-000000000000}"/>
  <bookViews>
    <workbookView xWindow="0" yWindow="0" windowWidth="21600" windowHeight="9525" activeTab="3" xr2:uid="{79301DAD-09DF-426C-95C8-C29DEA5F48EF}"/>
  </bookViews>
  <sheets>
    <sheet name="Feuil2" sheetId="2" r:id="rId1"/>
    <sheet name="Feuil1" sheetId="1" r:id="rId2"/>
    <sheet name="Feuil3" sheetId="3" r:id="rId3"/>
    <sheet name="Feuil7" sheetId="7" r:id="rId4"/>
    <sheet name="Feuil6" sheetId="6" r:id="rId5"/>
  </sheets>
  <definedNames>
    <definedName name="DonnéesExternes_1" localSheetId="0" hidden="1">Feuil2!$B$1:$K$2001</definedName>
    <definedName name="DonnéesExternes_1" localSheetId="3" hidden="1">Feuil7!$A$1:$C$101</definedName>
  </definedNames>
  <calcPr calcId="191029"/>
  <pivotCaches>
    <pivotCache cacheId="5" r:id="rId6"/>
    <pivotCache cacheId="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N6" i="7" l="1"/>
  <c r="O6" i="7"/>
  <c r="P6" i="7"/>
  <c r="N7" i="7"/>
  <c r="O7" i="7"/>
  <c r="P7" i="7"/>
  <c r="N8" i="7"/>
  <c r="O8" i="7"/>
  <c r="P8" i="7"/>
  <c r="N9" i="7"/>
  <c r="O9" i="7"/>
  <c r="P9" i="7"/>
  <c r="N10" i="7"/>
  <c r="O10" i="7"/>
  <c r="P10" i="7"/>
  <c r="N11" i="7"/>
  <c r="O11" i="7"/>
  <c r="P11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30" i="7"/>
  <c r="O30" i="7"/>
  <c r="P30" i="7"/>
  <c r="N31" i="7"/>
  <c r="O31" i="7"/>
  <c r="P31" i="7"/>
  <c r="N32" i="7"/>
  <c r="O32" i="7"/>
  <c r="P32" i="7"/>
  <c r="N33" i="7"/>
  <c r="O33" i="7"/>
  <c r="P33" i="7"/>
  <c r="N34" i="7"/>
  <c r="O34" i="7"/>
  <c r="P34" i="7"/>
  <c r="N35" i="7"/>
  <c r="O35" i="7"/>
  <c r="P35" i="7"/>
  <c r="N36" i="7"/>
  <c r="O36" i="7"/>
  <c r="P36" i="7"/>
  <c r="N37" i="7"/>
  <c r="O37" i="7"/>
  <c r="P37" i="7"/>
  <c r="N38" i="7"/>
  <c r="O38" i="7"/>
  <c r="P38" i="7"/>
  <c r="N39" i="7"/>
  <c r="O39" i="7"/>
  <c r="P39" i="7"/>
  <c r="N40" i="7"/>
  <c r="O40" i="7"/>
  <c r="P40" i="7"/>
  <c r="N41" i="7"/>
  <c r="O41" i="7"/>
  <c r="P41" i="7"/>
  <c r="N42" i="7"/>
  <c r="O42" i="7"/>
  <c r="P42" i="7"/>
  <c r="N43" i="7"/>
  <c r="O43" i="7"/>
  <c r="P43" i="7"/>
  <c r="N44" i="7"/>
  <c r="O44" i="7"/>
  <c r="P44" i="7"/>
  <c r="N45" i="7"/>
  <c r="O45" i="7"/>
  <c r="P45" i="7"/>
  <c r="N46" i="7"/>
  <c r="O46" i="7"/>
  <c r="P46" i="7"/>
  <c r="N47" i="7"/>
  <c r="O47" i="7"/>
  <c r="P47" i="7"/>
  <c r="N48" i="7"/>
  <c r="O48" i="7"/>
  <c r="P48" i="7"/>
  <c r="N49" i="7"/>
  <c r="O49" i="7"/>
  <c r="P49" i="7"/>
  <c r="N55" i="7"/>
  <c r="O55" i="7"/>
  <c r="P55" i="7"/>
  <c r="N56" i="7"/>
  <c r="O56" i="7"/>
  <c r="P56" i="7"/>
  <c r="N57" i="7"/>
  <c r="O57" i="7"/>
  <c r="P57" i="7"/>
  <c r="N58" i="7"/>
  <c r="O58" i="7"/>
  <c r="P58" i="7"/>
  <c r="N59" i="7"/>
  <c r="O59" i="7"/>
  <c r="P59" i="7"/>
  <c r="N60" i="7"/>
  <c r="O60" i="7"/>
  <c r="P60" i="7"/>
  <c r="N61" i="7"/>
  <c r="O61" i="7"/>
  <c r="P61" i="7"/>
  <c r="N62" i="7"/>
  <c r="O62" i="7"/>
  <c r="P62" i="7"/>
  <c r="N63" i="7"/>
  <c r="O63" i="7"/>
  <c r="P63" i="7"/>
  <c r="N64" i="7"/>
  <c r="O64" i="7"/>
  <c r="P64" i="7"/>
  <c r="N65" i="7"/>
  <c r="O65" i="7"/>
  <c r="P65" i="7"/>
  <c r="N66" i="7"/>
  <c r="O66" i="7"/>
  <c r="P66" i="7"/>
  <c r="N67" i="7"/>
  <c r="O67" i="7"/>
  <c r="P67" i="7"/>
  <c r="N68" i="7"/>
  <c r="O68" i="7"/>
  <c r="P68" i="7"/>
  <c r="N69" i="7"/>
  <c r="O69" i="7"/>
  <c r="P69" i="7"/>
  <c r="N70" i="7"/>
  <c r="O70" i="7"/>
  <c r="P70" i="7"/>
  <c r="N71" i="7"/>
  <c r="O71" i="7"/>
  <c r="P71" i="7"/>
  <c r="N72" i="7"/>
  <c r="O72" i="7"/>
  <c r="P72" i="7"/>
  <c r="N73" i="7"/>
  <c r="O73" i="7"/>
  <c r="P73" i="7"/>
  <c r="N74" i="7"/>
  <c r="O74" i="7"/>
  <c r="P74" i="7"/>
  <c r="N80" i="7"/>
  <c r="O80" i="7"/>
  <c r="P80" i="7"/>
  <c r="N81" i="7"/>
  <c r="O81" i="7"/>
  <c r="P81" i="7"/>
  <c r="N82" i="7"/>
  <c r="O82" i="7"/>
  <c r="P82" i="7"/>
  <c r="N83" i="7"/>
  <c r="O83" i="7"/>
  <c r="P83" i="7"/>
  <c r="N84" i="7"/>
  <c r="O84" i="7"/>
  <c r="P84" i="7"/>
  <c r="N85" i="7"/>
  <c r="O85" i="7"/>
  <c r="P85" i="7"/>
  <c r="N86" i="7"/>
  <c r="O86" i="7"/>
  <c r="P86" i="7"/>
  <c r="N87" i="7"/>
  <c r="O87" i="7"/>
  <c r="P87" i="7"/>
  <c r="N88" i="7"/>
  <c r="O88" i="7"/>
  <c r="P88" i="7"/>
  <c r="N89" i="7"/>
  <c r="O89" i="7"/>
  <c r="P89" i="7"/>
  <c r="N90" i="7"/>
  <c r="O90" i="7"/>
  <c r="P90" i="7"/>
  <c r="N91" i="7"/>
  <c r="O91" i="7"/>
  <c r="P91" i="7"/>
  <c r="N92" i="7"/>
  <c r="O92" i="7"/>
  <c r="P92" i="7"/>
  <c r="N93" i="7"/>
  <c r="O93" i="7"/>
  <c r="P93" i="7"/>
  <c r="N94" i="7"/>
  <c r="O94" i="7"/>
  <c r="P94" i="7"/>
  <c r="N95" i="7"/>
  <c r="O95" i="7"/>
  <c r="P95" i="7"/>
  <c r="N96" i="7"/>
  <c r="O96" i="7"/>
  <c r="P96" i="7"/>
  <c r="N97" i="7"/>
  <c r="O97" i="7"/>
  <c r="P97" i="7"/>
  <c r="N98" i="7"/>
  <c r="O98" i="7"/>
  <c r="P98" i="7"/>
  <c r="N99" i="7"/>
  <c r="O99" i="7"/>
  <c r="P99" i="7"/>
  <c r="N105" i="7"/>
  <c r="O105" i="7"/>
  <c r="P105" i="7"/>
  <c r="N106" i="7"/>
  <c r="O106" i="7"/>
  <c r="P106" i="7"/>
  <c r="N107" i="7"/>
  <c r="O107" i="7"/>
  <c r="P107" i="7"/>
  <c r="N108" i="7"/>
  <c r="O108" i="7"/>
  <c r="P108" i="7"/>
  <c r="N109" i="7"/>
  <c r="O109" i="7"/>
  <c r="P109" i="7"/>
  <c r="N110" i="7"/>
  <c r="O110" i="7"/>
  <c r="P110" i="7"/>
  <c r="N111" i="7"/>
  <c r="O111" i="7"/>
  <c r="P111" i="7"/>
  <c r="N112" i="7"/>
  <c r="O112" i="7"/>
  <c r="P112" i="7"/>
  <c r="N113" i="7"/>
  <c r="O113" i="7"/>
  <c r="P113" i="7"/>
  <c r="N114" i="7"/>
  <c r="O114" i="7"/>
  <c r="P114" i="7"/>
  <c r="N115" i="7"/>
  <c r="O115" i="7"/>
  <c r="P115" i="7"/>
  <c r="N116" i="7"/>
  <c r="O116" i="7"/>
  <c r="P116" i="7"/>
  <c r="N117" i="7"/>
  <c r="O117" i="7"/>
  <c r="P117" i="7"/>
  <c r="N118" i="7"/>
  <c r="O118" i="7"/>
  <c r="P118" i="7"/>
  <c r="N119" i="7"/>
  <c r="O119" i="7"/>
  <c r="P119" i="7"/>
  <c r="N120" i="7"/>
  <c r="O120" i="7"/>
  <c r="P120" i="7"/>
  <c r="N121" i="7"/>
  <c r="O121" i="7"/>
  <c r="P121" i="7"/>
  <c r="N122" i="7"/>
  <c r="O122" i="7"/>
  <c r="P122" i="7"/>
  <c r="N123" i="7"/>
  <c r="O123" i="7"/>
  <c r="P123" i="7"/>
  <c r="N124" i="7"/>
  <c r="O124" i="7"/>
  <c r="P124" i="7"/>
  <c r="N125" i="7"/>
  <c r="O125" i="7"/>
  <c r="P125" i="7"/>
  <c r="O5" i="7"/>
  <c r="P5" i="7"/>
  <c r="N5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2" i="7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E31" i="1"/>
  <c r="F31" i="1"/>
  <c r="G31" i="1"/>
  <c r="H31" i="1"/>
  <c r="I31" i="1"/>
  <c r="J31" i="1"/>
  <c r="E32" i="1"/>
  <c r="F32" i="1"/>
  <c r="G32" i="1"/>
  <c r="H32" i="1"/>
  <c r="I32" i="1"/>
  <c r="J32" i="1"/>
  <c r="E33" i="1"/>
  <c r="F33" i="1"/>
  <c r="G33" i="1"/>
  <c r="H33" i="1"/>
  <c r="I33" i="1"/>
  <c r="J33" i="1"/>
  <c r="E34" i="1"/>
  <c r="F34" i="1"/>
  <c r="G34" i="1"/>
  <c r="H34" i="1"/>
  <c r="I34" i="1"/>
  <c r="J34" i="1"/>
  <c r="E35" i="1"/>
  <c r="F35" i="1"/>
  <c r="G35" i="1"/>
  <c r="H35" i="1"/>
  <c r="I35" i="1"/>
  <c r="J35" i="1"/>
  <c r="E36" i="1"/>
  <c r="F36" i="1"/>
  <c r="G36" i="1"/>
  <c r="H36" i="1"/>
  <c r="I36" i="1"/>
  <c r="J36" i="1"/>
  <c r="E37" i="1"/>
  <c r="F37" i="1"/>
  <c r="G37" i="1"/>
  <c r="H37" i="1"/>
  <c r="I37" i="1"/>
  <c r="J37" i="1"/>
  <c r="E38" i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E41" i="1"/>
  <c r="F41" i="1"/>
  <c r="G41" i="1"/>
  <c r="H41" i="1"/>
  <c r="I41" i="1"/>
  <c r="J41" i="1"/>
  <c r="E42" i="1"/>
  <c r="F42" i="1"/>
  <c r="G42" i="1"/>
  <c r="H42" i="1"/>
  <c r="I42" i="1"/>
  <c r="J42" i="1"/>
  <c r="E43" i="1"/>
  <c r="F43" i="1"/>
  <c r="G43" i="1"/>
  <c r="H43" i="1"/>
  <c r="I43" i="1"/>
  <c r="J43" i="1"/>
  <c r="E44" i="1"/>
  <c r="F44" i="1"/>
  <c r="G44" i="1"/>
  <c r="H44" i="1"/>
  <c r="I44" i="1"/>
  <c r="J44" i="1"/>
  <c r="E45" i="1"/>
  <c r="F45" i="1"/>
  <c r="G45" i="1"/>
  <c r="H45" i="1"/>
  <c r="I45" i="1"/>
  <c r="J45" i="1"/>
  <c r="E46" i="1"/>
  <c r="F46" i="1"/>
  <c r="G46" i="1"/>
  <c r="H46" i="1"/>
  <c r="I46" i="1"/>
  <c r="J46" i="1"/>
  <c r="E47" i="1"/>
  <c r="F47" i="1"/>
  <c r="G47" i="1"/>
  <c r="H47" i="1"/>
  <c r="I47" i="1"/>
  <c r="J47" i="1"/>
  <c r="E48" i="1"/>
  <c r="F48" i="1"/>
  <c r="G48" i="1"/>
  <c r="H48" i="1"/>
  <c r="I48" i="1"/>
  <c r="J48" i="1"/>
  <c r="E49" i="1"/>
  <c r="F49" i="1"/>
  <c r="G49" i="1"/>
  <c r="H49" i="1"/>
  <c r="I49" i="1"/>
  <c r="J49" i="1"/>
  <c r="E50" i="1"/>
  <c r="F50" i="1"/>
  <c r="G50" i="1"/>
  <c r="H50" i="1"/>
  <c r="I50" i="1"/>
  <c r="J50" i="1"/>
  <c r="E51" i="1"/>
  <c r="F51" i="1"/>
  <c r="G51" i="1"/>
  <c r="H51" i="1"/>
  <c r="I51" i="1"/>
  <c r="J51" i="1"/>
  <c r="E52" i="1"/>
  <c r="F52" i="1"/>
  <c r="G52" i="1"/>
  <c r="H52" i="1"/>
  <c r="I52" i="1"/>
  <c r="J52" i="1"/>
  <c r="E53" i="1"/>
  <c r="F53" i="1"/>
  <c r="G53" i="1"/>
  <c r="H53" i="1"/>
  <c r="I53" i="1"/>
  <c r="J53" i="1"/>
  <c r="E54" i="1"/>
  <c r="F54" i="1"/>
  <c r="G54" i="1"/>
  <c r="H54" i="1"/>
  <c r="I54" i="1"/>
  <c r="J54" i="1"/>
  <c r="E55" i="1"/>
  <c r="F55" i="1"/>
  <c r="G55" i="1"/>
  <c r="H55" i="1"/>
  <c r="I55" i="1"/>
  <c r="J55" i="1"/>
  <c r="E56" i="1"/>
  <c r="F56" i="1"/>
  <c r="G56" i="1"/>
  <c r="H56" i="1"/>
  <c r="I56" i="1"/>
  <c r="J56" i="1"/>
  <c r="E57" i="1"/>
  <c r="F57" i="1"/>
  <c r="G57" i="1"/>
  <c r="H57" i="1"/>
  <c r="I57" i="1"/>
  <c r="J57" i="1"/>
  <c r="E58" i="1"/>
  <c r="F58" i="1"/>
  <c r="G58" i="1"/>
  <c r="H58" i="1"/>
  <c r="I58" i="1"/>
  <c r="J58" i="1"/>
  <c r="E59" i="1"/>
  <c r="F59" i="1"/>
  <c r="G59" i="1"/>
  <c r="H59" i="1"/>
  <c r="I59" i="1"/>
  <c r="J59" i="1"/>
  <c r="E60" i="1"/>
  <c r="F60" i="1"/>
  <c r="G60" i="1"/>
  <c r="H60" i="1"/>
  <c r="I60" i="1"/>
  <c r="J60" i="1"/>
  <c r="E61" i="1"/>
  <c r="F61" i="1"/>
  <c r="G61" i="1"/>
  <c r="H61" i="1"/>
  <c r="I61" i="1"/>
  <c r="J61" i="1"/>
  <c r="E62" i="1"/>
  <c r="F62" i="1"/>
  <c r="G62" i="1"/>
  <c r="H62" i="1"/>
  <c r="I62" i="1"/>
  <c r="J62" i="1"/>
  <c r="E63" i="1"/>
  <c r="F63" i="1"/>
  <c r="G63" i="1"/>
  <c r="H63" i="1"/>
  <c r="I63" i="1"/>
  <c r="J63" i="1"/>
  <c r="E64" i="1"/>
  <c r="F64" i="1"/>
  <c r="G64" i="1"/>
  <c r="H64" i="1"/>
  <c r="I64" i="1"/>
  <c r="J64" i="1"/>
  <c r="E65" i="1"/>
  <c r="F65" i="1"/>
  <c r="G65" i="1"/>
  <c r="H65" i="1"/>
  <c r="I65" i="1"/>
  <c r="J65" i="1"/>
  <c r="E66" i="1"/>
  <c r="F66" i="1"/>
  <c r="G66" i="1"/>
  <c r="H66" i="1"/>
  <c r="I66" i="1"/>
  <c r="J66" i="1"/>
  <c r="E67" i="1"/>
  <c r="F67" i="1"/>
  <c r="G67" i="1"/>
  <c r="H67" i="1"/>
  <c r="I67" i="1"/>
  <c r="J67" i="1"/>
  <c r="E68" i="1"/>
  <c r="F68" i="1"/>
  <c r="G68" i="1"/>
  <c r="H68" i="1"/>
  <c r="I68" i="1"/>
  <c r="J68" i="1"/>
  <c r="E69" i="1"/>
  <c r="F69" i="1"/>
  <c r="G69" i="1"/>
  <c r="H69" i="1"/>
  <c r="I69" i="1"/>
  <c r="J69" i="1"/>
  <c r="E70" i="1"/>
  <c r="F70" i="1"/>
  <c r="G70" i="1"/>
  <c r="H70" i="1"/>
  <c r="I70" i="1"/>
  <c r="J70" i="1"/>
  <c r="E71" i="1"/>
  <c r="F71" i="1"/>
  <c r="G71" i="1"/>
  <c r="H71" i="1"/>
  <c r="I71" i="1"/>
  <c r="J71" i="1"/>
  <c r="E72" i="1"/>
  <c r="F72" i="1"/>
  <c r="G72" i="1"/>
  <c r="H72" i="1"/>
  <c r="I72" i="1"/>
  <c r="J72" i="1"/>
  <c r="E73" i="1"/>
  <c r="F73" i="1"/>
  <c r="G73" i="1"/>
  <c r="H73" i="1"/>
  <c r="I73" i="1"/>
  <c r="J73" i="1"/>
  <c r="E74" i="1"/>
  <c r="F74" i="1"/>
  <c r="G74" i="1"/>
  <c r="H74" i="1"/>
  <c r="I74" i="1"/>
  <c r="J74" i="1"/>
  <c r="E75" i="1"/>
  <c r="F75" i="1"/>
  <c r="G75" i="1"/>
  <c r="H75" i="1"/>
  <c r="I75" i="1"/>
  <c r="J75" i="1"/>
  <c r="E76" i="1"/>
  <c r="F76" i="1"/>
  <c r="G76" i="1"/>
  <c r="H76" i="1"/>
  <c r="I76" i="1"/>
  <c r="J76" i="1"/>
  <c r="E77" i="1"/>
  <c r="F77" i="1"/>
  <c r="G77" i="1"/>
  <c r="H77" i="1"/>
  <c r="I77" i="1"/>
  <c r="J77" i="1"/>
  <c r="E78" i="1"/>
  <c r="F78" i="1"/>
  <c r="G78" i="1"/>
  <c r="H78" i="1"/>
  <c r="I78" i="1"/>
  <c r="J78" i="1"/>
  <c r="E79" i="1"/>
  <c r="F79" i="1"/>
  <c r="G79" i="1"/>
  <c r="H79" i="1"/>
  <c r="I79" i="1"/>
  <c r="J79" i="1"/>
  <c r="E80" i="1"/>
  <c r="F80" i="1"/>
  <c r="G80" i="1"/>
  <c r="H80" i="1"/>
  <c r="I80" i="1"/>
  <c r="J80" i="1"/>
  <c r="E81" i="1"/>
  <c r="F81" i="1"/>
  <c r="G81" i="1"/>
  <c r="H81" i="1"/>
  <c r="I81" i="1"/>
  <c r="J81" i="1"/>
  <c r="E82" i="1"/>
  <c r="F82" i="1"/>
  <c r="G82" i="1"/>
  <c r="H82" i="1"/>
  <c r="I82" i="1"/>
  <c r="J82" i="1"/>
  <c r="E83" i="1"/>
  <c r="F83" i="1"/>
  <c r="G83" i="1"/>
  <c r="H83" i="1"/>
  <c r="I83" i="1"/>
  <c r="J83" i="1"/>
  <c r="E84" i="1"/>
  <c r="F84" i="1"/>
  <c r="G84" i="1"/>
  <c r="H84" i="1"/>
  <c r="I84" i="1"/>
  <c r="J84" i="1"/>
  <c r="E85" i="1"/>
  <c r="F85" i="1"/>
  <c r="G85" i="1"/>
  <c r="H85" i="1"/>
  <c r="I85" i="1"/>
  <c r="J85" i="1"/>
  <c r="E86" i="1"/>
  <c r="F86" i="1"/>
  <c r="G86" i="1"/>
  <c r="H86" i="1"/>
  <c r="I86" i="1"/>
  <c r="J86" i="1"/>
  <c r="E87" i="1"/>
  <c r="F87" i="1"/>
  <c r="G87" i="1"/>
  <c r="H87" i="1"/>
  <c r="I87" i="1"/>
  <c r="J87" i="1"/>
  <c r="E88" i="1"/>
  <c r="F88" i="1"/>
  <c r="G88" i="1"/>
  <c r="H88" i="1"/>
  <c r="I88" i="1"/>
  <c r="J88" i="1"/>
  <c r="E89" i="1"/>
  <c r="F89" i="1"/>
  <c r="G89" i="1"/>
  <c r="H89" i="1"/>
  <c r="I89" i="1"/>
  <c r="J89" i="1"/>
  <c r="E90" i="1"/>
  <c r="F90" i="1"/>
  <c r="G90" i="1"/>
  <c r="H90" i="1"/>
  <c r="I90" i="1"/>
  <c r="J90" i="1"/>
  <c r="E91" i="1"/>
  <c r="F91" i="1"/>
  <c r="G91" i="1"/>
  <c r="H91" i="1"/>
  <c r="I91" i="1"/>
  <c r="J91" i="1"/>
  <c r="E92" i="1"/>
  <c r="F92" i="1"/>
  <c r="G92" i="1"/>
  <c r="H92" i="1"/>
  <c r="I92" i="1"/>
  <c r="J92" i="1"/>
  <c r="E93" i="1"/>
  <c r="F93" i="1"/>
  <c r="G93" i="1"/>
  <c r="H93" i="1"/>
  <c r="I93" i="1"/>
  <c r="J93" i="1"/>
  <c r="E94" i="1"/>
  <c r="F94" i="1"/>
  <c r="G94" i="1"/>
  <c r="H94" i="1"/>
  <c r="I94" i="1"/>
  <c r="J94" i="1"/>
  <c r="E95" i="1"/>
  <c r="F95" i="1"/>
  <c r="G95" i="1"/>
  <c r="H95" i="1"/>
  <c r="I95" i="1"/>
  <c r="J95" i="1"/>
  <c r="E96" i="1"/>
  <c r="F96" i="1"/>
  <c r="G96" i="1"/>
  <c r="H96" i="1"/>
  <c r="I96" i="1"/>
  <c r="J96" i="1"/>
  <c r="E97" i="1"/>
  <c r="F97" i="1"/>
  <c r="G97" i="1"/>
  <c r="H97" i="1"/>
  <c r="I97" i="1"/>
  <c r="J97" i="1"/>
  <c r="E98" i="1"/>
  <c r="F98" i="1"/>
  <c r="G98" i="1"/>
  <c r="H98" i="1"/>
  <c r="I98" i="1"/>
  <c r="J98" i="1"/>
  <c r="E99" i="1"/>
  <c r="F99" i="1"/>
  <c r="G99" i="1"/>
  <c r="H99" i="1"/>
  <c r="I99" i="1"/>
  <c r="J99" i="1"/>
  <c r="E100" i="1"/>
  <c r="F100" i="1"/>
  <c r="G100" i="1"/>
  <c r="H100" i="1"/>
  <c r="I100" i="1"/>
  <c r="J100" i="1"/>
  <c r="E101" i="1"/>
  <c r="F101" i="1"/>
  <c r="G101" i="1"/>
  <c r="H101" i="1"/>
  <c r="I101" i="1"/>
  <c r="J101" i="1"/>
  <c r="E102" i="1"/>
  <c r="F102" i="1"/>
  <c r="G102" i="1"/>
  <c r="H102" i="1"/>
  <c r="I102" i="1"/>
  <c r="J102" i="1"/>
  <c r="E103" i="1"/>
  <c r="F103" i="1"/>
  <c r="G103" i="1"/>
  <c r="H103" i="1"/>
  <c r="I103" i="1"/>
  <c r="J103" i="1"/>
  <c r="E104" i="1"/>
  <c r="F104" i="1"/>
  <c r="G104" i="1"/>
  <c r="H104" i="1"/>
  <c r="I104" i="1"/>
  <c r="J104" i="1"/>
  <c r="E105" i="1"/>
  <c r="F105" i="1"/>
  <c r="G105" i="1"/>
  <c r="H105" i="1"/>
  <c r="I105" i="1"/>
  <c r="J105" i="1"/>
  <c r="E106" i="1"/>
  <c r="F106" i="1"/>
  <c r="G106" i="1"/>
  <c r="H106" i="1"/>
  <c r="I106" i="1"/>
  <c r="J106" i="1"/>
  <c r="E107" i="1"/>
  <c r="F107" i="1"/>
  <c r="G107" i="1"/>
  <c r="H107" i="1"/>
  <c r="I107" i="1"/>
  <c r="J107" i="1"/>
  <c r="E108" i="1"/>
  <c r="F108" i="1"/>
  <c r="G108" i="1"/>
  <c r="H108" i="1"/>
  <c r="I108" i="1"/>
  <c r="J108" i="1"/>
  <c r="E109" i="1"/>
  <c r="F109" i="1"/>
  <c r="G109" i="1"/>
  <c r="H109" i="1"/>
  <c r="I109" i="1"/>
  <c r="J109" i="1"/>
  <c r="E110" i="1"/>
  <c r="F110" i="1"/>
  <c r="G110" i="1"/>
  <c r="H110" i="1"/>
  <c r="I110" i="1"/>
  <c r="J110" i="1"/>
  <c r="E111" i="1"/>
  <c r="F111" i="1"/>
  <c r="G111" i="1"/>
  <c r="H111" i="1"/>
  <c r="I111" i="1"/>
  <c r="J111" i="1"/>
  <c r="E112" i="1"/>
  <c r="F112" i="1"/>
  <c r="G112" i="1"/>
  <c r="H112" i="1"/>
  <c r="I112" i="1"/>
  <c r="J112" i="1"/>
  <c r="E113" i="1"/>
  <c r="F113" i="1"/>
  <c r="G113" i="1"/>
  <c r="H113" i="1"/>
  <c r="I113" i="1"/>
  <c r="J113" i="1"/>
  <c r="E114" i="1"/>
  <c r="F114" i="1"/>
  <c r="G114" i="1"/>
  <c r="H114" i="1"/>
  <c r="I114" i="1"/>
  <c r="J114" i="1"/>
  <c r="E115" i="1"/>
  <c r="F115" i="1"/>
  <c r="G115" i="1"/>
  <c r="H115" i="1"/>
  <c r="I115" i="1"/>
  <c r="J115" i="1"/>
  <c r="E116" i="1"/>
  <c r="F116" i="1"/>
  <c r="G116" i="1"/>
  <c r="H116" i="1"/>
  <c r="I116" i="1"/>
  <c r="J116" i="1"/>
  <c r="E117" i="1"/>
  <c r="F117" i="1"/>
  <c r="G117" i="1"/>
  <c r="H117" i="1"/>
  <c r="I117" i="1"/>
  <c r="J117" i="1"/>
  <c r="E118" i="1"/>
  <c r="F118" i="1"/>
  <c r="G118" i="1"/>
  <c r="H118" i="1"/>
  <c r="I118" i="1"/>
  <c r="J118" i="1"/>
  <c r="E119" i="1"/>
  <c r="F119" i="1"/>
  <c r="G119" i="1"/>
  <c r="H119" i="1"/>
  <c r="I119" i="1"/>
  <c r="J119" i="1"/>
  <c r="E120" i="1"/>
  <c r="F120" i="1"/>
  <c r="G120" i="1"/>
  <c r="H120" i="1"/>
  <c r="I120" i="1"/>
  <c r="J120" i="1"/>
  <c r="E121" i="1"/>
  <c r="F121" i="1"/>
  <c r="G121" i="1"/>
  <c r="H121" i="1"/>
  <c r="I121" i="1"/>
  <c r="J121" i="1"/>
  <c r="E122" i="1"/>
  <c r="F122" i="1"/>
  <c r="G122" i="1"/>
  <c r="H122" i="1"/>
  <c r="I122" i="1"/>
  <c r="J122" i="1"/>
  <c r="E123" i="1"/>
  <c r="F123" i="1"/>
  <c r="G123" i="1"/>
  <c r="H123" i="1"/>
  <c r="I123" i="1"/>
  <c r="J123" i="1"/>
  <c r="E124" i="1"/>
  <c r="F124" i="1"/>
  <c r="G124" i="1"/>
  <c r="H124" i="1"/>
  <c r="I124" i="1"/>
  <c r="J124" i="1"/>
  <c r="E125" i="1"/>
  <c r="F125" i="1"/>
  <c r="G125" i="1"/>
  <c r="H125" i="1"/>
  <c r="I125" i="1"/>
  <c r="J125" i="1"/>
  <c r="E126" i="1"/>
  <c r="F126" i="1"/>
  <c r="G126" i="1"/>
  <c r="H126" i="1"/>
  <c r="I126" i="1"/>
  <c r="J126" i="1"/>
  <c r="E127" i="1"/>
  <c r="F127" i="1"/>
  <c r="G127" i="1"/>
  <c r="H127" i="1"/>
  <c r="I127" i="1"/>
  <c r="J127" i="1"/>
  <c r="E128" i="1"/>
  <c r="F128" i="1"/>
  <c r="G128" i="1"/>
  <c r="H128" i="1"/>
  <c r="I128" i="1"/>
  <c r="J128" i="1"/>
  <c r="E129" i="1"/>
  <c r="F129" i="1"/>
  <c r="G129" i="1"/>
  <c r="H129" i="1"/>
  <c r="I129" i="1"/>
  <c r="J129" i="1"/>
  <c r="E130" i="1"/>
  <c r="F130" i="1"/>
  <c r="G130" i="1"/>
  <c r="H130" i="1"/>
  <c r="I130" i="1"/>
  <c r="J130" i="1"/>
  <c r="E131" i="1"/>
  <c r="F131" i="1"/>
  <c r="G131" i="1"/>
  <c r="H131" i="1"/>
  <c r="I131" i="1"/>
  <c r="J131" i="1"/>
  <c r="E132" i="1"/>
  <c r="F132" i="1"/>
  <c r="G132" i="1"/>
  <c r="H132" i="1"/>
  <c r="I132" i="1"/>
  <c r="J132" i="1"/>
  <c r="E133" i="1"/>
  <c r="F133" i="1"/>
  <c r="G133" i="1"/>
  <c r="H133" i="1"/>
  <c r="I133" i="1"/>
  <c r="J133" i="1"/>
  <c r="E134" i="1"/>
  <c r="F134" i="1"/>
  <c r="G134" i="1"/>
  <c r="H134" i="1"/>
  <c r="I134" i="1"/>
  <c r="J134" i="1"/>
  <c r="E135" i="1"/>
  <c r="F135" i="1"/>
  <c r="G135" i="1"/>
  <c r="H135" i="1"/>
  <c r="I135" i="1"/>
  <c r="J135" i="1"/>
  <c r="E136" i="1"/>
  <c r="F136" i="1"/>
  <c r="G136" i="1"/>
  <c r="H136" i="1"/>
  <c r="I136" i="1"/>
  <c r="J136" i="1"/>
  <c r="E137" i="1"/>
  <c r="F137" i="1"/>
  <c r="G137" i="1"/>
  <c r="H137" i="1"/>
  <c r="I137" i="1"/>
  <c r="J137" i="1"/>
  <c r="E138" i="1"/>
  <c r="F138" i="1"/>
  <c r="G138" i="1"/>
  <c r="H138" i="1"/>
  <c r="I138" i="1"/>
  <c r="J138" i="1"/>
  <c r="E139" i="1"/>
  <c r="F139" i="1"/>
  <c r="G139" i="1"/>
  <c r="H139" i="1"/>
  <c r="I139" i="1"/>
  <c r="J139" i="1"/>
  <c r="E140" i="1"/>
  <c r="F140" i="1"/>
  <c r="G140" i="1"/>
  <c r="H140" i="1"/>
  <c r="I140" i="1"/>
  <c r="J140" i="1"/>
  <c r="E141" i="1"/>
  <c r="F141" i="1"/>
  <c r="G141" i="1"/>
  <c r="H141" i="1"/>
  <c r="I141" i="1"/>
  <c r="J141" i="1"/>
  <c r="E142" i="1"/>
  <c r="F142" i="1"/>
  <c r="G142" i="1"/>
  <c r="H142" i="1"/>
  <c r="I142" i="1"/>
  <c r="J142" i="1"/>
  <c r="E143" i="1"/>
  <c r="F143" i="1"/>
  <c r="G143" i="1"/>
  <c r="H143" i="1"/>
  <c r="I143" i="1"/>
  <c r="J143" i="1"/>
  <c r="E144" i="1"/>
  <c r="F144" i="1"/>
  <c r="G144" i="1"/>
  <c r="H144" i="1"/>
  <c r="I144" i="1"/>
  <c r="J144" i="1"/>
  <c r="E145" i="1"/>
  <c r="F145" i="1"/>
  <c r="G145" i="1"/>
  <c r="H145" i="1"/>
  <c r="I145" i="1"/>
  <c r="J145" i="1"/>
  <c r="E146" i="1"/>
  <c r="F146" i="1"/>
  <c r="G146" i="1"/>
  <c r="H146" i="1"/>
  <c r="I146" i="1"/>
  <c r="J146" i="1"/>
  <c r="E147" i="1"/>
  <c r="F147" i="1"/>
  <c r="G147" i="1"/>
  <c r="H147" i="1"/>
  <c r="I147" i="1"/>
  <c r="J147" i="1"/>
  <c r="E148" i="1"/>
  <c r="F148" i="1"/>
  <c r="G148" i="1"/>
  <c r="H148" i="1"/>
  <c r="I148" i="1"/>
  <c r="J148" i="1"/>
  <c r="E149" i="1"/>
  <c r="F149" i="1"/>
  <c r="G149" i="1"/>
  <c r="H149" i="1"/>
  <c r="I149" i="1"/>
  <c r="J149" i="1"/>
  <c r="E150" i="1"/>
  <c r="F150" i="1"/>
  <c r="G150" i="1"/>
  <c r="H150" i="1"/>
  <c r="I150" i="1"/>
  <c r="J150" i="1"/>
  <c r="E151" i="1"/>
  <c r="F151" i="1"/>
  <c r="G151" i="1"/>
  <c r="H151" i="1"/>
  <c r="I151" i="1"/>
  <c r="J151" i="1"/>
  <c r="E152" i="1"/>
  <c r="F152" i="1"/>
  <c r="G152" i="1"/>
  <c r="H152" i="1"/>
  <c r="I152" i="1"/>
  <c r="J152" i="1"/>
  <c r="E153" i="1"/>
  <c r="F153" i="1"/>
  <c r="G153" i="1"/>
  <c r="H153" i="1"/>
  <c r="I153" i="1"/>
  <c r="J153" i="1"/>
  <c r="E154" i="1"/>
  <c r="F154" i="1"/>
  <c r="G154" i="1"/>
  <c r="H154" i="1"/>
  <c r="I154" i="1"/>
  <c r="J154" i="1"/>
  <c r="E155" i="1"/>
  <c r="F155" i="1"/>
  <c r="G155" i="1"/>
  <c r="H155" i="1"/>
  <c r="I155" i="1"/>
  <c r="J155" i="1"/>
  <c r="E156" i="1"/>
  <c r="F156" i="1"/>
  <c r="G156" i="1"/>
  <c r="H156" i="1"/>
  <c r="I156" i="1"/>
  <c r="J156" i="1"/>
  <c r="E157" i="1"/>
  <c r="F157" i="1"/>
  <c r="G157" i="1"/>
  <c r="H157" i="1"/>
  <c r="I157" i="1"/>
  <c r="J157" i="1"/>
  <c r="E158" i="1"/>
  <c r="F158" i="1"/>
  <c r="G158" i="1"/>
  <c r="H158" i="1"/>
  <c r="I158" i="1"/>
  <c r="J158" i="1"/>
  <c r="E159" i="1"/>
  <c r="F159" i="1"/>
  <c r="G159" i="1"/>
  <c r="H159" i="1"/>
  <c r="I159" i="1"/>
  <c r="J159" i="1"/>
  <c r="E160" i="1"/>
  <c r="F160" i="1"/>
  <c r="G160" i="1"/>
  <c r="H160" i="1"/>
  <c r="I160" i="1"/>
  <c r="J160" i="1"/>
  <c r="E161" i="1"/>
  <c r="F161" i="1"/>
  <c r="G161" i="1"/>
  <c r="H161" i="1"/>
  <c r="I161" i="1"/>
  <c r="J161" i="1"/>
  <c r="E162" i="1"/>
  <c r="F162" i="1"/>
  <c r="G162" i="1"/>
  <c r="H162" i="1"/>
  <c r="I162" i="1"/>
  <c r="J162" i="1"/>
  <c r="E163" i="1"/>
  <c r="F163" i="1"/>
  <c r="G163" i="1"/>
  <c r="H163" i="1"/>
  <c r="I163" i="1"/>
  <c r="J163" i="1"/>
  <c r="E164" i="1"/>
  <c r="F164" i="1"/>
  <c r="G164" i="1"/>
  <c r="H164" i="1"/>
  <c r="I164" i="1"/>
  <c r="J164" i="1"/>
  <c r="E165" i="1"/>
  <c r="F165" i="1"/>
  <c r="G165" i="1"/>
  <c r="H165" i="1"/>
  <c r="I165" i="1"/>
  <c r="J165" i="1"/>
  <c r="E166" i="1"/>
  <c r="F166" i="1"/>
  <c r="G166" i="1"/>
  <c r="H166" i="1"/>
  <c r="I166" i="1"/>
  <c r="J166" i="1"/>
  <c r="E167" i="1"/>
  <c r="F167" i="1"/>
  <c r="G167" i="1"/>
  <c r="H167" i="1"/>
  <c r="I167" i="1"/>
  <c r="J167" i="1"/>
  <c r="E168" i="1"/>
  <c r="F168" i="1"/>
  <c r="G168" i="1"/>
  <c r="H168" i="1"/>
  <c r="I168" i="1"/>
  <c r="J168" i="1"/>
  <c r="E169" i="1"/>
  <c r="F169" i="1"/>
  <c r="G169" i="1"/>
  <c r="H169" i="1"/>
  <c r="I169" i="1"/>
  <c r="J169" i="1"/>
  <c r="E170" i="1"/>
  <c r="F170" i="1"/>
  <c r="G170" i="1"/>
  <c r="H170" i="1"/>
  <c r="I170" i="1"/>
  <c r="J170" i="1"/>
  <c r="E171" i="1"/>
  <c r="F171" i="1"/>
  <c r="G171" i="1"/>
  <c r="H171" i="1"/>
  <c r="I171" i="1"/>
  <c r="J171" i="1"/>
  <c r="E172" i="1"/>
  <c r="F172" i="1"/>
  <c r="G172" i="1"/>
  <c r="H172" i="1"/>
  <c r="I172" i="1"/>
  <c r="J172" i="1"/>
  <c r="E173" i="1"/>
  <c r="F173" i="1"/>
  <c r="G173" i="1"/>
  <c r="H173" i="1"/>
  <c r="I173" i="1"/>
  <c r="J173" i="1"/>
  <c r="E174" i="1"/>
  <c r="F174" i="1"/>
  <c r="G174" i="1"/>
  <c r="H174" i="1"/>
  <c r="I174" i="1"/>
  <c r="J174" i="1"/>
  <c r="E175" i="1"/>
  <c r="F175" i="1"/>
  <c r="G175" i="1"/>
  <c r="H175" i="1"/>
  <c r="I175" i="1"/>
  <c r="J175" i="1"/>
  <c r="E176" i="1"/>
  <c r="F176" i="1"/>
  <c r="G176" i="1"/>
  <c r="H176" i="1"/>
  <c r="I176" i="1"/>
  <c r="J176" i="1"/>
  <c r="E177" i="1"/>
  <c r="F177" i="1"/>
  <c r="G177" i="1"/>
  <c r="H177" i="1"/>
  <c r="I177" i="1"/>
  <c r="J177" i="1"/>
  <c r="E178" i="1"/>
  <c r="F178" i="1"/>
  <c r="G178" i="1"/>
  <c r="H178" i="1"/>
  <c r="I178" i="1"/>
  <c r="J178" i="1"/>
  <c r="E179" i="1"/>
  <c r="F179" i="1"/>
  <c r="G179" i="1"/>
  <c r="H179" i="1"/>
  <c r="I179" i="1"/>
  <c r="J179" i="1"/>
  <c r="E180" i="1"/>
  <c r="F180" i="1"/>
  <c r="G180" i="1"/>
  <c r="H180" i="1"/>
  <c r="I180" i="1"/>
  <c r="J180" i="1"/>
  <c r="E181" i="1"/>
  <c r="F181" i="1"/>
  <c r="G181" i="1"/>
  <c r="H181" i="1"/>
  <c r="I181" i="1"/>
  <c r="J181" i="1"/>
  <c r="E182" i="1"/>
  <c r="F182" i="1"/>
  <c r="G182" i="1"/>
  <c r="H182" i="1"/>
  <c r="I182" i="1"/>
  <c r="J182" i="1"/>
  <c r="E183" i="1"/>
  <c r="F183" i="1"/>
  <c r="G183" i="1"/>
  <c r="H183" i="1"/>
  <c r="I183" i="1"/>
  <c r="J183" i="1"/>
  <c r="E184" i="1"/>
  <c r="F184" i="1"/>
  <c r="G184" i="1"/>
  <c r="H184" i="1"/>
  <c r="I184" i="1"/>
  <c r="J184" i="1"/>
  <c r="E185" i="1"/>
  <c r="F185" i="1"/>
  <c r="G185" i="1"/>
  <c r="H185" i="1"/>
  <c r="I185" i="1"/>
  <c r="J185" i="1"/>
  <c r="E186" i="1"/>
  <c r="F186" i="1"/>
  <c r="G186" i="1"/>
  <c r="H186" i="1"/>
  <c r="I186" i="1"/>
  <c r="J186" i="1"/>
  <c r="E187" i="1"/>
  <c r="F187" i="1"/>
  <c r="G187" i="1"/>
  <c r="H187" i="1"/>
  <c r="I187" i="1"/>
  <c r="J187" i="1"/>
  <c r="E188" i="1"/>
  <c r="F188" i="1"/>
  <c r="G188" i="1"/>
  <c r="H188" i="1"/>
  <c r="I188" i="1"/>
  <c r="J188" i="1"/>
  <c r="E189" i="1"/>
  <c r="F189" i="1"/>
  <c r="G189" i="1"/>
  <c r="H189" i="1"/>
  <c r="I189" i="1"/>
  <c r="J189" i="1"/>
  <c r="E190" i="1"/>
  <c r="F190" i="1"/>
  <c r="G190" i="1"/>
  <c r="H190" i="1"/>
  <c r="I190" i="1"/>
  <c r="J190" i="1"/>
  <c r="E191" i="1"/>
  <c r="F191" i="1"/>
  <c r="G191" i="1"/>
  <c r="H191" i="1"/>
  <c r="I191" i="1"/>
  <c r="J191" i="1"/>
  <c r="E192" i="1"/>
  <c r="F192" i="1"/>
  <c r="G192" i="1"/>
  <c r="H192" i="1"/>
  <c r="I192" i="1"/>
  <c r="J192" i="1"/>
  <c r="E193" i="1"/>
  <c r="F193" i="1"/>
  <c r="G193" i="1"/>
  <c r="H193" i="1"/>
  <c r="I193" i="1"/>
  <c r="J193" i="1"/>
  <c r="E194" i="1"/>
  <c r="F194" i="1"/>
  <c r="G194" i="1"/>
  <c r="H194" i="1"/>
  <c r="I194" i="1"/>
  <c r="J194" i="1"/>
  <c r="E195" i="1"/>
  <c r="F195" i="1"/>
  <c r="G195" i="1"/>
  <c r="H195" i="1"/>
  <c r="I195" i="1"/>
  <c r="J195" i="1"/>
  <c r="E196" i="1"/>
  <c r="F196" i="1"/>
  <c r="G196" i="1"/>
  <c r="H196" i="1"/>
  <c r="I196" i="1"/>
  <c r="J196" i="1"/>
  <c r="E197" i="1"/>
  <c r="F197" i="1"/>
  <c r="G197" i="1"/>
  <c r="H197" i="1"/>
  <c r="I197" i="1"/>
  <c r="J197" i="1"/>
  <c r="E198" i="1"/>
  <c r="F198" i="1"/>
  <c r="G198" i="1"/>
  <c r="H198" i="1"/>
  <c r="I198" i="1"/>
  <c r="J198" i="1"/>
  <c r="E199" i="1"/>
  <c r="F199" i="1"/>
  <c r="G199" i="1"/>
  <c r="H199" i="1"/>
  <c r="I199" i="1"/>
  <c r="J199" i="1"/>
  <c r="E200" i="1"/>
  <c r="F200" i="1"/>
  <c r="G200" i="1"/>
  <c r="H200" i="1"/>
  <c r="I200" i="1"/>
  <c r="J200" i="1"/>
  <c r="E201" i="1"/>
  <c r="F201" i="1"/>
  <c r="G201" i="1"/>
  <c r="H201" i="1"/>
  <c r="I201" i="1"/>
  <c r="J201" i="1"/>
  <c r="E202" i="1"/>
  <c r="F202" i="1"/>
  <c r="G202" i="1"/>
  <c r="H202" i="1"/>
  <c r="I202" i="1"/>
  <c r="J202" i="1"/>
  <c r="E203" i="1"/>
  <c r="F203" i="1"/>
  <c r="G203" i="1"/>
  <c r="H203" i="1"/>
  <c r="I203" i="1"/>
  <c r="J203" i="1"/>
  <c r="E204" i="1"/>
  <c r="F204" i="1"/>
  <c r="G204" i="1"/>
  <c r="H204" i="1"/>
  <c r="I204" i="1"/>
  <c r="J204" i="1"/>
  <c r="E205" i="1"/>
  <c r="F205" i="1"/>
  <c r="G205" i="1"/>
  <c r="H205" i="1"/>
  <c r="I205" i="1"/>
  <c r="J205" i="1"/>
  <c r="E206" i="1"/>
  <c r="F206" i="1"/>
  <c r="G206" i="1"/>
  <c r="H206" i="1"/>
  <c r="I206" i="1"/>
  <c r="J206" i="1"/>
  <c r="E207" i="1"/>
  <c r="F207" i="1"/>
  <c r="G207" i="1"/>
  <c r="H207" i="1"/>
  <c r="I207" i="1"/>
  <c r="J207" i="1"/>
  <c r="E208" i="1"/>
  <c r="F208" i="1"/>
  <c r="G208" i="1"/>
  <c r="H208" i="1"/>
  <c r="I208" i="1"/>
  <c r="J208" i="1"/>
  <c r="E209" i="1"/>
  <c r="F209" i="1"/>
  <c r="G209" i="1"/>
  <c r="H209" i="1"/>
  <c r="I209" i="1"/>
  <c r="J209" i="1"/>
  <c r="E210" i="1"/>
  <c r="F210" i="1"/>
  <c r="G210" i="1"/>
  <c r="H210" i="1"/>
  <c r="I210" i="1"/>
  <c r="J210" i="1"/>
  <c r="E211" i="1"/>
  <c r="F211" i="1"/>
  <c r="G211" i="1"/>
  <c r="H211" i="1"/>
  <c r="I211" i="1"/>
  <c r="J211" i="1"/>
  <c r="E212" i="1"/>
  <c r="F212" i="1"/>
  <c r="G212" i="1"/>
  <c r="H212" i="1"/>
  <c r="I212" i="1"/>
  <c r="J212" i="1"/>
  <c r="E213" i="1"/>
  <c r="F213" i="1"/>
  <c r="G213" i="1"/>
  <c r="H213" i="1"/>
  <c r="I213" i="1"/>
  <c r="J213" i="1"/>
  <c r="E214" i="1"/>
  <c r="F214" i="1"/>
  <c r="G214" i="1"/>
  <c r="H214" i="1"/>
  <c r="I214" i="1"/>
  <c r="J214" i="1"/>
  <c r="E215" i="1"/>
  <c r="F215" i="1"/>
  <c r="G215" i="1"/>
  <c r="H215" i="1"/>
  <c r="I215" i="1"/>
  <c r="J215" i="1"/>
  <c r="E216" i="1"/>
  <c r="F216" i="1"/>
  <c r="G216" i="1"/>
  <c r="H216" i="1"/>
  <c r="I216" i="1"/>
  <c r="J216" i="1"/>
  <c r="E217" i="1"/>
  <c r="F217" i="1"/>
  <c r="G217" i="1"/>
  <c r="H217" i="1"/>
  <c r="I217" i="1"/>
  <c r="J217" i="1"/>
  <c r="E218" i="1"/>
  <c r="F218" i="1"/>
  <c r="G218" i="1"/>
  <c r="H218" i="1"/>
  <c r="I218" i="1"/>
  <c r="J218" i="1"/>
  <c r="E219" i="1"/>
  <c r="F219" i="1"/>
  <c r="G219" i="1"/>
  <c r="H219" i="1"/>
  <c r="I219" i="1"/>
  <c r="J219" i="1"/>
  <c r="E220" i="1"/>
  <c r="F220" i="1"/>
  <c r="G220" i="1"/>
  <c r="H220" i="1"/>
  <c r="I220" i="1"/>
  <c r="J220" i="1"/>
  <c r="E221" i="1"/>
  <c r="F221" i="1"/>
  <c r="G221" i="1"/>
  <c r="H221" i="1"/>
  <c r="I221" i="1"/>
  <c r="J221" i="1"/>
  <c r="E222" i="1"/>
  <c r="F222" i="1"/>
  <c r="G222" i="1"/>
  <c r="H222" i="1"/>
  <c r="I222" i="1"/>
  <c r="J222" i="1"/>
  <c r="E223" i="1"/>
  <c r="F223" i="1"/>
  <c r="G223" i="1"/>
  <c r="H223" i="1"/>
  <c r="I223" i="1"/>
  <c r="J223" i="1"/>
  <c r="E224" i="1"/>
  <c r="F224" i="1"/>
  <c r="G224" i="1"/>
  <c r="H224" i="1"/>
  <c r="I224" i="1"/>
  <c r="J224" i="1"/>
  <c r="E225" i="1"/>
  <c r="F225" i="1"/>
  <c r="G225" i="1"/>
  <c r="H225" i="1"/>
  <c r="I225" i="1"/>
  <c r="J225" i="1"/>
  <c r="E226" i="1"/>
  <c r="F226" i="1"/>
  <c r="G226" i="1"/>
  <c r="H226" i="1"/>
  <c r="I226" i="1"/>
  <c r="J226" i="1"/>
  <c r="E227" i="1"/>
  <c r="F227" i="1"/>
  <c r="G227" i="1"/>
  <c r="H227" i="1"/>
  <c r="I227" i="1"/>
  <c r="J227" i="1"/>
  <c r="E228" i="1"/>
  <c r="F228" i="1"/>
  <c r="G228" i="1"/>
  <c r="H228" i="1"/>
  <c r="I228" i="1"/>
  <c r="J228" i="1"/>
  <c r="E229" i="1"/>
  <c r="F229" i="1"/>
  <c r="G229" i="1"/>
  <c r="H229" i="1"/>
  <c r="I229" i="1"/>
  <c r="J229" i="1"/>
  <c r="E230" i="1"/>
  <c r="F230" i="1"/>
  <c r="G230" i="1"/>
  <c r="H230" i="1"/>
  <c r="I230" i="1"/>
  <c r="J230" i="1"/>
  <c r="E231" i="1"/>
  <c r="F231" i="1"/>
  <c r="G231" i="1"/>
  <c r="H231" i="1"/>
  <c r="I231" i="1"/>
  <c r="J231" i="1"/>
  <c r="E232" i="1"/>
  <c r="F232" i="1"/>
  <c r="G232" i="1"/>
  <c r="H232" i="1"/>
  <c r="I232" i="1"/>
  <c r="J232" i="1"/>
  <c r="E233" i="1"/>
  <c r="F233" i="1"/>
  <c r="G233" i="1"/>
  <c r="H233" i="1"/>
  <c r="I233" i="1"/>
  <c r="J233" i="1"/>
  <c r="E234" i="1"/>
  <c r="F234" i="1"/>
  <c r="G234" i="1"/>
  <c r="H234" i="1"/>
  <c r="I234" i="1"/>
  <c r="J234" i="1"/>
  <c r="E235" i="1"/>
  <c r="F235" i="1"/>
  <c r="G235" i="1"/>
  <c r="H235" i="1"/>
  <c r="I235" i="1"/>
  <c r="J235" i="1"/>
  <c r="E236" i="1"/>
  <c r="F236" i="1"/>
  <c r="G236" i="1"/>
  <c r="H236" i="1"/>
  <c r="I236" i="1"/>
  <c r="J236" i="1"/>
  <c r="E237" i="1"/>
  <c r="F237" i="1"/>
  <c r="G237" i="1"/>
  <c r="H237" i="1"/>
  <c r="I237" i="1"/>
  <c r="J237" i="1"/>
  <c r="E238" i="1"/>
  <c r="F238" i="1"/>
  <c r="G238" i="1"/>
  <c r="H238" i="1"/>
  <c r="I238" i="1"/>
  <c r="J238" i="1"/>
  <c r="E239" i="1"/>
  <c r="F239" i="1"/>
  <c r="G239" i="1"/>
  <c r="H239" i="1"/>
  <c r="I239" i="1"/>
  <c r="J239" i="1"/>
  <c r="E240" i="1"/>
  <c r="F240" i="1"/>
  <c r="G240" i="1"/>
  <c r="H240" i="1"/>
  <c r="I240" i="1"/>
  <c r="J240" i="1"/>
  <c r="E241" i="1"/>
  <c r="F241" i="1"/>
  <c r="G241" i="1"/>
  <c r="H241" i="1"/>
  <c r="I241" i="1"/>
  <c r="J241" i="1"/>
  <c r="E242" i="1"/>
  <c r="F242" i="1"/>
  <c r="G242" i="1"/>
  <c r="H242" i="1"/>
  <c r="I242" i="1"/>
  <c r="J242" i="1"/>
  <c r="E243" i="1"/>
  <c r="F243" i="1"/>
  <c r="G243" i="1"/>
  <c r="H243" i="1"/>
  <c r="I243" i="1"/>
  <c r="J243" i="1"/>
  <c r="E244" i="1"/>
  <c r="F244" i="1"/>
  <c r="G244" i="1"/>
  <c r="H244" i="1"/>
  <c r="I244" i="1"/>
  <c r="J244" i="1"/>
  <c r="E245" i="1"/>
  <c r="F245" i="1"/>
  <c r="G245" i="1"/>
  <c r="H245" i="1"/>
  <c r="I245" i="1"/>
  <c r="J245" i="1"/>
  <c r="E246" i="1"/>
  <c r="F246" i="1"/>
  <c r="G246" i="1"/>
  <c r="H246" i="1"/>
  <c r="I246" i="1"/>
  <c r="J246" i="1"/>
  <c r="E247" i="1"/>
  <c r="F247" i="1"/>
  <c r="G247" i="1"/>
  <c r="H247" i="1"/>
  <c r="I247" i="1"/>
  <c r="J247" i="1"/>
  <c r="E248" i="1"/>
  <c r="F248" i="1"/>
  <c r="G248" i="1"/>
  <c r="H248" i="1"/>
  <c r="I248" i="1"/>
  <c r="J248" i="1"/>
  <c r="E249" i="1"/>
  <c r="F249" i="1"/>
  <c r="G249" i="1"/>
  <c r="H249" i="1"/>
  <c r="I249" i="1"/>
  <c r="J249" i="1"/>
  <c r="E250" i="1"/>
  <c r="F250" i="1"/>
  <c r="G250" i="1"/>
  <c r="H250" i="1"/>
  <c r="I250" i="1"/>
  <c r="J250" i="1"/>
  <c r="E251" i="1"/>
  <c r="F251" i="1"/>
  <c r="G251" i="1"/>
  <c r="H251" i="1"/>
  <c r="I251" i="1"/>
  <c r="J251" i="1"/>
  <c r="E252" i="1"/>
  <c r="F252" i="1"/>
  <c r="G252" i="1"/>
  <c r="H252" i="1"/>
  <c r="I252" i="1"/>
  <c r="J252" i="1"/>
  <c r="E253" i="1"/>
  <c r="F253" i="1"/>
  <c r="G253" i="1"/>
  <c r="H253" i="1"/>
  <c r="I253" i="1"/>
  <c r="J253" i="1"/>
  <c r="E254" i="1"/>
  <c r="F254" i="1"/>
  <c r="G254" i="1"/>
  <c r="H254" i="1"/>
  <c r="I254" i="1"/>
  <c r="J254" i="1"/>
  <c r="E255" i="1"/>
  <c r="F255" i="1"/>
  <c r="G255" i="1"/>
  <c r="H255" i="1"/>
  <c r="I255" i="1"/>
  <c r="J255" i="1"/>
  <c r="E256" i="1"/>
  <c r="F256" i="1"/>
  <c r="G256" i="1"/>
  <c r="H256" i="1"/>
  <c r="I256" i="1"/>
  <c r="J256" i="1"/>
  <c r="E257" i="1"/>
  <c r="F257" i="1"/>
  <c r="G257" i="1"/>
  <c r="H257" i="1"/>
  <c r="I257" i="1"/>
  <c r="J257" i="1"/>
  <c r="E258" i="1"/>
  <c r="F258" i="1"/>
  <c r="G258" i="1"/>
  <c r="H258" i="1"/>
  <c r="I258" i="1"/>
  <c r="J258" i="1"/>
  <c r="E259" i="1"/>
  <c r="F259" i="1"/>
  <c r="G259" i="1"/>
  <c r="H259" i="1"/>
  <c r="I259" i="1"/>
  <c r="J259" i="1"/>
  <c r="E260" i="1"/>
  <c r="F260" i="1"/>
  <c r="G260" i="1"/>
  <c r="H260" i="1"/>
  <c r="I260" i="1"/>
  <c r="J260" i="1"/>
  <c r="E261" i="1"/>
  <c r="F261" i="1"/>
  <c r="G261" i="1"/>
  <c r="H261" i="1"/>
  <c r="I261" i="1"/>
  <c r="J261" i="1"/>
  <c r="E262" i="1"/>
  <c r="F262" i="1"/>
  <c r="G262" i="1"/>
  <c r="H262" i="1"/>
  <c r="I262" i="1"/>
  <c r="J262" i="1"/>
  <c r="E263" i="1"/>
  <c r="F263" i="1"/>
  <c r="G263" i="1"/>
  <c r="H263" i="1"/>
  <c r="I263" i="1"/>
  <c r="J263" i="1"/>
  <c r="E264" i="1"/>
  <c r="F264" i="1"/>
  <c r="G264" i="1"/>
  <c r="H264" i="1"/>
  <c r="I264" i="1"/>
  <c r="J264" i="1"/>
  <c r="E265" i="1"/>
  <c r="F265" i="1"/>
  <c r="G265" i="1"/>
  <c r="H265" i="1"/>
  <c r="I265" i="1"/>
  <c r="J265" i="1"/>
  <c r="E266" i="1"/>
  <c r="F266" i="1"/>
  <c r="G266" i="1"/>
  <c r="H266" i="1"/>
  <c r="I266" i="1"/>
  <c r="J266" i="1"/>
  <c r="E267" i="1"/>
  <c r="F267" i="1"/>
  <c r="G267" i="1"/>
  <c r="H267" i="1"/>
  <c r="I267" i="1"/>
  <c r="J267" i="1"/>
  <c r="E268" i="1"/>
  <c r="F268" i="1"/>
  <c r="G268" i="1"/>
  <c r="H268" i="1"/>
  <c r="I268" i="1"/>
  <c r="J268" i="1"/>
  <c r="E269" i="1"/>
  <c r="F269" i="1"/>
  <c r="G269" i="1"/>
  <c r="H269" i="1"/>
  <c r="I269" i="1"/>
  <c r="J269" i="1"/>
  <c r="E270" i="1"/>
  <c r="F270" i="1"/>
  <c r="G270" i="1"/>
  <c r="H270" i="1"/>
  <c r="I270" i="1"/>
  <c r="J270" i="1"/>
  <c r="E271" i="1"/>
  <c r="F271" i="1"/>
  <c r="G271" i="1"/>
  <c r="H271" i="1"/>
  <c r="I271" i="1"/>
  <c r="J271" i="1"/>
  <c r="E272" i="1"/>
  <c r="F272" i="1"/>
  <c r="G272" i="1"/>
  <c r="H272" i="1"/>
  <c r="I272" i="1"/>
  <c r="J272" i="1"/>
  <c r="E273" i="1"/>
  <c r="F273" i="1"/>
  <c r="G273" i="1"/>
  <c r="H273" i="1"/>
  <c r="I273" i="1"/>
  <c r="J273" i="1"/>
  <c r="E274" i="1"/>
  <c r="F274" i="1"/>
  <c r="G274" i="1"/>
  <c r="H274" i="1"/>
  <c r="I274" i="1"/>
  <c r="J274" i="1"/>
  <c r="E275" i="1"/>
  <c r="F275" i="1"/>
  <c r="G275" i="1"/>
  <c r="H275" i="1"/>
  <c r="I275" i="1"/>
  <c r="J275" i="1"/>
  <c r="E276" i="1"/>
  <c r="F276" i="1"/>
  <c r="G276" i="1"/>
  <c r="H276" i="1"/>
  <c r="I276" i="1"/>
  <c r="J276" i="1"/>
  <c r="E277" i="1"/>
  <c r="F277" i="1"/>
  <c r="G277" i="1"/>
  <c r="H277" i="1"/>
  <c r="I277" i="1"/>
  <c r="J277" i="1"/>
  <c r="E278" i="1"/>
  <c r="F278" i="1"/>
  <c r="G278" i="1"/>
  <c r="H278" i="1"/>
  <c r="I278" i="1"/>
  <c r="J278" i="1"/>
  <c r="E279" i="1"/>
  <c r="F279" i="1"/>
  <c r="G279" i="1"/>
  <c r="H279" i="1"/>
  <c r="I279" i="1"/>
  <c r="J279" i="1"/>
  <c r="E280" i="1"/>
  <c r="F280" i="1"/>
  <c r="G280" i="1"/>
  <c r="H280" i="1"/>
  <c r="I280" i="1"/>
  <c r="J280" i="1"/>
  <c r="E281" i="1"/>
  <c r="F281" i="1"/>
  <c r="G281" i="1"/>
  <c r="H281" i="1"/>
  <c r="I281" i="1"/>
  <c r="J281" i="1"/>
  <c r="E282" i="1"/>
  <c r="F282" i="1"/>
  <c r="G282" i="1"/>
  <c r="H282" i="1"/>
  <c r="I282" i="1"/>
  <c r="J282" i="1"/>
  <c r="E283" i="1"/>
  <c r="F283" i="1"/>
  <c r="G283" i="1"/>
  <c r="H283" i="1"/>
  <c r="I283" i="1"/>
  <c r="J283" i="1"/>
  <c r="E284" i="1"/>
  <c r="F284" i="1"/>
  <c r="G284" i="1"/>
  <c r="H284" i="1"/>
  <c r="I284" i="1"/>
  <c r="J284" i="1"/>
  <c r="E285" i="1"/>
  <c r="F285" i="1"/>
  <c r="G285" i="1"/>
  <c r="H285" i="1"/>
  <c r="I285" i="1"/>
  <c r="J285" i="1"/>
  <c r="E286" i="1"/>
  <c r="F286" i="1"/>
  <c r="G286" i="1"/>
  <c r="H286" i="1"/>
  <c r="I286" i="1"/>
  <c r="J286" i="1"/>
  <c r="E287" i="1"/>
  <c r="F287" i="1"/>
  <c r="G287" i="1"/>
  <c r="H287" i="1"/>
  <c r="I287" i="1"/>
  <c r="J287" i="1"/>
  <c r="E288" i="1"/>
  <c r="F288" i="1"/>
  <c r="G288" i="1"/>
  <c r="H288" i="1"/>
  <c r="I288" i="1"/>
  <c r="J288" i="1"/>
  <c r="E289" i="1"/>
  <c r="F289" i="1"/>
  <c r="G289" i="1"/>
  <c r="H289" i="1"/>
  <c r="I289" i="1"/>
  <c r="J289" i="1"/>
  <c r="E290" i="1"/>
  <c r="F290" i="1"/>
  <c r="G290" i="1"/>
  <c r="H290" i="1"/>
  <c r="I290" i="1"/>
  <c r="J290" i="1"/>
  <c r="E291" i="1"/>
  <c r="F291" i="1"/>
  <c r="G291" i="1"/>
  <c r="H291" i="1"/>
  <c r="I291" i="1"/>
  <c r="J291" i="1"/>
  <c r="E292" i="1"/>
  <c r="F292" i="1"/>
  <c r="G292" i="1"/>
  <c r="H292" i="1"/>
  <c r="I292" i="1"/>
  <c r="J292" i="1"/>
  <c r="E293" i="1"/>
  <c r="F293" i="1"/>
  <c r="G293" i="1"/>
  <c r="H293" i="1"/>
  <c r="I293" i="1"/>
  <c r="J293" i="1"/>
  <c r="E294" i="1"/>
  <c r="F294" i="1"/>
  <c r="G294" i="1"/>
  <c r="H294" i="1"/>
  <c r="I294" i="1"/>
  <c r="J294" i="1"/>
  <c r="E295" i="1"/>
  <c r="F295" i="1"/>
  <c r="G295" i="1"/>
  <c r="H295" i="1"/>
  <c r="I295" i="1"/>
  <c r="J295" i="1"/>
  <c r="E296" i="1"/>
  <c r="F296" i="1"/>
  <c r="G296" i="1"/>
  <c r="H296" i="1"/>
  <c r="I296" i="1"/>
  <c r="J296" i="1"/>
  <c r="E297" i="1"/>
  <c r="F297" i="1"/>
  <c r="G297" i="1"/>
  <c r="H297" i="1"/>
  <c r="I297" i="1"/>
  <c r="J297" i="1"/>
  <c r="E298" i="1"/>
  <c r="F298" i="1"/>
  <c r="G298" i="1"/>
  <c r="H298" i="1"/>
  <c r="I298" i="1"/>
  <c r="J298" i="1"/>
  <c r="E299" i="1"/>
  <c r="F299" i="1"/>
  <c r="G299" i="1"/>
  <c r="H299" i="1"/>
  <c r="I299" i="1"/>
  <c r="J299" i="1"/>
  <c r="E300" i="1"/>
  <c r="F300" i="1"/>
  <c r="G300" i="1"/>
  <c r="H300" i="1"/>
  <c r="I300" i="1"/>
  <c r="J300" i="1"/>
  <c r="E301" i="1"/>
  <c r="F301" i="1"/>
  <c r="G301" i="1"/>
  <c r="H301" i="1"/>
  <c r="I301" i="1"/>
  <c r="J301" i="1"/>
  <c r="E302" i="1"/>
  <c r="F302" i="1"/>
  <c r="G302" i="1"/>
  <c r="H302" i="1"/>
  <c r="I302" i="1"/>
  <c r="J302" i="1"/>
  <c r="E303" i="1"/>
  <c r="F303" i="1"/>
  <c r="G303" i="1"/>
  <c r="H303" i="1"/>
  <c r="I303" i="1"/>
  <c r="J303" i="1"/>
  <c r="E304" i="1"/>
  <c r="F304" i="1"/>
  <c r="G304" i="1"/>
  <c r="H304" i="1"/>
  <c r="I304" i="1"/>
  <c r="J304" i="1"/>
  <c r="E305" i="1"/>
  <c r="F305" i="1"/>
  <c r="G305" i="1"/>
  <c r="H305" i="1"/>
  <c r="I305" i="1"/>
  <c r="J305" i="1"/>
  <c r="E306" i="1"/>
  <c r="F306" i="1"/>
  <c r="G306" i="1"/>
  <c r="H306" i="1"/>
  <c r="I306" i="1"/>
  <c r="J306" i="1"/>
  <c r="E307" i="1"/>
  <c r="F307" i="1"/>
  <c r="G307" i="1"/>
  <c r="H307" i="1"/>
  <c r="I307" i="1"/>
  <c r="J307" i="1"/>
  <c r="E308" i="1"/>
  <c r="F308" i="1"/>
  <c r="G308" i="1"/>
  <c r="H308" i="1"/>
  <c r="I308" i="1"/>
  <c r="J308" i="1"/>
  <c r="E309" i="1"/>
  <c r="F309" i="1"/>
  <c r="G309" i="1"/>
  <c r="H309" i="1"/>
  <c r="I309" i="1"/>
  <c r="J309" i="1"/>
  <c r="E310" i="1"/>
  <c r="F310" i="1"/>
  <c r="G310" i="1"/>
  <c r="H310" i="1"/>
  <c r="I310" i="1"/>
  <c r="J310" i="1"/>
  <c r="E311" i="1"/>
  <c r="F311" i="1"/>
  <c r="G311" i="1"/>
  <c r="H311" i="1"/>
  <c r="I311" i="1"/>
  <c r="J311" i="1"/>
  <c r="E312" i="1"/>
  <c r="F312" i="1"/>
  <c r="G312" i="1"/>
  <c r="H312" i="1"/>
  <c r="I312" i="1"/>
  <c r="J312" i="1"/>
  <c r="E313" i="1"/>
  <c r="F313" i="1"/>
  <c r="G313" i="1"/>
  <c r="H313" i="1"/>
  <c r="I313" i="1"/>
  <c r="J313" i="1"/>
  <c r="E314" i="1"/>
  <c r="F314" i="1"/>
  <c r="G314" i="1"/>
  <c r="H314" i="1"/>
  <c r="I314" i="1"/>
  <c r="J314" i="1"/>
  <c r="E315" i="1"/>
  <c r="F315" i="1"/>
  <c r="G315" i="1"/>
  <c r="H315" i="1"/>
  <c r="I315" i="1"/>
  <c r="J315" i="1"/>
  <c r="E316" i="1"/>
  <c r="F316" i="1"/>
  <c r="G316" i="1"/>
  <c r="H316" i="1"/>
  <c r="I316" i="1"/>
  <c r="J316" i="1"/>
  <c r="E317" i="1"/>
  <c r="F317" i="1"/>
  <c r="G317" i="1"/>
  <c r="H317" i="1"/>
  <c r="I317" i="1"/>
  <c r="J317" i="1"/>
  <c r="E318" i="1"/>
  <c r="F318" i="1"/>
  <c r="G318" i="1"/>
  <c r="H318" i="1"/>
  <c r="I318" i="1"/>
  <c r="J318" i="1"/>
  <c r="E319" i="1"/>
  <c r="F319" i="1"/>
  <c r="G319" i="1"/>
  <c r="H319" i="1"/>
  <c r="I319" i="1"/>
  <c r="J319" i="1"/>
  <c r="E320" i="1"/>
  <c r="F320" i="1"/>
  <c r="G320" i="1"/>
  <c r="H320" i="1"/>
  <c r="I320" i="1"/>
  <c r="J320" i="1"/>
  <c r="E321" i="1"/>
  <c r="F321" i="1"/>
  <c r="G321" i="1"/>
  <c r="H321" i="1"/>
  <c r="I321" i="1"/>
  <c r="J321" i="1"/>
  <c r="E322" i="1"/>
  <c r="F322" i="1"/>
  <c r="G322" i="1"/>
  <c r="H322" i="1"/>
  <c r="I322" i="1"/>
  <c r="J322" i="1"/>
  <c r="E323" i="1"/>
  <c r="F323" i="1"/>
  <c r="G323" i="1"/>
  <c r="H323" i="1"/>
  <c r="I323" i="1"/>
  <c r="J323" i="1"/>
  <c r="E324" i="1"/>
  <c r="F324" i="1"/>
  <c r="G324" i="1"/>
  <c r="H324" i="1"/>
  <c r="I324" i="1"/>
  <c r="J324" i="1"/>
  <c r="E325" i="1"/>
  <c r="F325" i="1"/>
  <c r="G325" i="1"/>
  <c r="H325" i="1"/>
  <c r="I325" i="1"/>
  <c r="J325" i="1"/>
  <c r="E326" i="1"/>
  <c r="F326" i="1"/>
  <c r="G326" i="1"/>
  <c r="H326" i="1"/>
  <c r="I326" i="1"/>
  <c r="J326" i="1"/>
  <c r="E327" i="1"/>
  <c r="F327" i="1"/>
  <c r="G327" i="1"/>
  <c r="H327" i="1"/>
  <c r="I327" i="1"/>
  <c r="J327" i="1"/>
  <c r="E328" i="1"/>
  <c r="F328" i="1"/>
  <c r="G328" i="1"/>
  <c r="H328" i="1"/>
  <c r="I328" i="1"/>
  <c r="J328" i="1"/>
  <c r="E329" i="1"/>
  <c r="F329" i="1"/>
  <c r="G329" i="1"/>
  <c r="H329" i="1"/>
  <c r="I329" i="1"/>
  <c r="J329" i="1"/>
  <c r="E330" i="1"/>
  <c r="F330" i="1"/>
  <c r="G330" i="1"/>
  <c r="H330" i="1"/>
  <c r="I330" i="1"/>
  <c r="J330" i="1"/>
  <c r="E331" i="1"/>
  <c r="F331" i="1"/>
  <c r="G331" i="1"/>
  <c r="H331" i="1"/>
  <c r="I331" i="1"/>
  <c r="J331" i="1"/>
  <c r="E332" i="1"/>
  <c r="F332" i="1"/>
  <c r="G332" i="1"/>
  <c r="H332" i="1"/>
  <c r="I332" i="1"/>
  <c r="J332" i="1"/>
  <c r="E333" i="1"/>
  <c r="F333" i="1"/>
  <c r="G333" i="1"/>
  <c r="H333" i="1"/>
  <c r="I333" i="1"/>
  <c r="J333" i="1"/>
  <c r="E334" i="1"/>
  <c r="F334" i="1"/>
  <c r="G334" i="1"/>
  <c r="H334" i="1"/>
  <c r="I334" i="1"/>
  <c r="J334" i="1"/>
  <c r="E335" i="1"/>
  <c r="F335" i="1"/>
  <c r="G335" i="1"/>
  <c r="H335" i="1"/>
  <c r="I335" i="1"/>
  <c r="J335" i="1"/>
  <c r="E336" i="1"/>
  <c r="F336" i="1"/>
  <c r="G336" i="1"/>
  <c r="H336" i="1"/>
  <c r="I336" i="1"/>
  <c r="J336" i="1"/>
  <c r="E337" i="1"/>
  <c r="F337" i="1"/>
  <c r="G337" i="1"/>
  <c r="H337" i="1"/>
  <c r="I337" i="1"/>
  <c r="J337" i="1"/>
  <c r="E338" i="1"/>
  <c r="F338" i="1"/>
  <c r="G338" i="1"/>
  <c r="H338" i="1"/>
  <c r="I338" i="1"/>
  <c r="J338" i="1"/>
  <c r="E339" i="1"/>
  <c r="F339" i="1"/>
  <c r="G339" i="1"/>
  <c r="H339" i="1"/>
  <c r="I339" i="1"/>
  <c r="J339" i="1"/>
  <c r="E340" i="1"/>
  <c r="F340" i="1"/>
  <c r="G340" i="1"/>
  <c r="H340" i="1"/>
  <c r="I340" i="1"/>
  <c r="J340" i="1"/>
  <c r="E341" i="1"/>
  <c r="F341" i="1"/>
  <c r="G341" i="1"/>
  <c r="H341" i="1"/>
  <c r="I341" i="1"/>
  <c r="J341" i="1"/>
  <c r="E342" i="1"/>
  <c r="F342" i="1"/>
  <c r="G342" i="1"/>
  <c r="H342" i="1"/>
  <c r="I342" i="1"/>
  <c r="J342" i="1"/>
  <c r="E343" i="1"/>
  <c r="F343" i="1"/>
  <c r="G343" i="1"/>
  <c r="H343" i="1"/>
  <c r="I343" i="1"/>
  <c r="J343" i="1"/>
  <c r="E344" i="1"/>
  <c r="F344" i="1"/>
  <c r="G344" i="1"/>
  <c r="H344" i="1"/>
  <c r="I344" i="1"/>
  <c r="J344" i="1"/>
  <c r="E345" i="1"/>
  <c r="F345" i="1"/>
  <c r="G345" i="1"/>
  <c r="H345" i="1"/>
  <c r="I345" i="1"/>
  <c r="J345" i="1"/>
  <c r="E346" i="1"/>
  <c r="F346" i="1"/>
  <c r="G346" i="1"/>
  <c r="H346" i="1"/>
  <c r="I346" i="1"/>
  <c r="J346" i="1"/>
  <c r="E347" i="1"/>
  <c r="F347" i="1"/>
  <c r="G347" i="1"/>
  <c r="H347" i="1"/>
  <c r="I347" i="1"/>
  <c r="J347" i="1"/>
  <c r="E348" i="1"/>
  <c r="F348" i="1"/>
  <c r="G348" i="1"/>
  <c r="H348" i="1"/>
  <c r="I348" i="1"/>
  <c r="J348" i="1"/>
  <c r="E349" i="1"/>
  <c r="F349" i="1"/>
  <c r="G349" i="1"/>
  <c r="H349" i="1"/>
  <c r="I349" i="1"/>
  <c r="J349" i="1"/>
  <c r="E350" i="1"/>
  <c r="F350" i="1"/>
  <c r="G350" i="1"/>
  <c r="H350" i="1"/>
  <c r="I350" i="1"/>
  <c r="J350" i="1"/>
  <c r="E351" i="1"/>
  <c r="F351" i="1"/>
  <c r="G351" i="1"/>
  <c r="H351" i="1"/>
  <c r="I351" i="1"/>
  <c r="J351" i="1"/>
  <c r="E352" i="1"/>
  <c r="F352" i="1"/>
  <c r="G352" i="1"/>
  <c r="H352" i="1"/>
  <c r="I352" i="1"/>
  <c r="J352" i="1"/>
  <c r="E353" i="1"/>
  <c r="F353" i="1"/>
  <c r="G353" i="1"/>
  <c r="H353" i="1"/>
  <c r="I353" i="1"/>
  <c r="J353" i="1"/>
  <c r="E354" i="1"/>
  <c r="F354" i="1"/>
  <c r="G354" i="1"/>
  <c r="H354" i="1"/>
  <c r="I354" i="1"/>
  <c r="J354" i="1"/>
  <c r="E355" i="1"/>
  <c r="F355" i="1"/>
  <c r="G355" i="1"/>
  <c r="H355" i="1"/>
  <c r="I355" i="1"/>
  <c r="J355" i="1"/>
  <c r="E356" i="1"/>
  <c r="F356" i="1"/>
  <c r="G356" i="1"/>
  <c r="H356" i="1"/>
  <c r="I356" i="1"/>
  <c r="J356" i="1"/>
  <c r="E357" i="1"/>
  <c r="F357" i="1"/>
  <c r="G357" i="1"/>
  <c r="H357" i="1"/>
  <c r="I357" i="1"/>
  <c r="J357" i="1"/>
  <c r="E358" i="1"/>
  <c r="F358" i="1"/>
  <c r="G358" i="1"/>
  <c r="H358" i="1"/>
  <c r="I358" i="1"/>
  <c r="J358" i="1"/>
  <c r="E359" i="1"/>
  <c r="F359" i="1"/>
  <c r="G359" i="1"/>
  <c r="H359" i="1"/>
  <c r="I359" i="1"/>
  <c r="J359" i="1"/>
  <c r="E360" i="1"/>
  <c r="F360" i="1"/>
  <c r="G360" i="1"/>
  <c r="H360" i="1"/>
  <c r="I360" i="1"/>
  <c r="J360" i="1"/>
  <c r="E361" i="1"/>
  <c r="F361" i="1"/>
  <c r="G361" i="1"/>
  <c r="H361" i="1"/>
  <c r="I361" i="1"/>
  <c r="J361" i="1"/>
  <c r="E362" i="1"/>
  <c r="F362" i="1"/>
  <c r="G362" i="1"/>
  <c r="H362" i="1"/>
  <c r="I362" i="1"/>
  <c r="J362" i="1"/>
  <c r="E363" i="1"/>
  <c r="F363" i="1"/>
  <c r="G363" i="1"/>
  <c r="H363" i="1"/>
  <c r="I363" i="1"/>
  <c r="J363" i="1"/>
  <c r="E364" i="1"/>
  <c r="F364" i="1"/>
  <c r="G364" i="1"/>
  <c r="H364" i="1"/>
  <c r="I364" i="1"/>
  <c r="J364" i="1"/>
  <c r="E365" i="1"/>
  <c r="F365" i="1"/>
  <c r="G365" i="1"/>
  <c r="H365" i="1"/>
  <c r="I365" i="1"/>
  <c r="J365" i="1"/>
  <c r="E366" i="1"/>
  <c r="F366" i="1"/>
  <c r="G366" i="1"/>
  <c r="H366" i="1"/>
  <c r="I366" i="1"/>
  <c r="J366" i="1"/>
  <c r="E367" i="1"/>
  <c r="F367" i="1"/>
  <c r="G367" i="1"/>
  <c r="H367" i="1"/>
  <c r="I367" i="1"/>
  <c r="J367" i="1"/>
  <c r="E368" i="1"/>
  <c r="F368" i="1"/>
  <c r="G368" i="1"/>
  <c r="H368" i="1"/>
  <c r="I368" i="1"/>
  <c r="J368" i="1"/>
  <c r="E369" i="1"/>
  <c r="F369" i="1"/>
  <c r="G369" i="1"/>
  <c r="H369" i="1"/>
  <c r="I369" i="1"/>
  <c r="J369" i="1"/>
  <c r="E370" i="1"/>
  <c r="F370" i="1"/>
  <c r="G370" i="1"/>
  <c r="H370" i="1"/>
  <c r="I370" i="1"/>
  <c r="J370" i="1"/>
  <c r="E371" i="1"/>
  <c r="F371" i="1"/>
  <c r="G371" i="1"/>
  <c r="H371" i="1"/>
  <c r="I371" i="1"/>
  <c r="J371" i="1"/>
  <c r="E372" i="1"/>
  <c r="F372" i="1"/>
  <c r="G372" i="1"/>
  <c r="H372" i="1"/>
  <c r="I372" i="1"/>
  <c r="J372" i="1"/>
  <c r="E373" i="1"/>
  <c r="F373" i="1"/>
  <c r="G373" i="1"/>
  <c r="H373" i="1"/>
  <c r="I373" i="1"/>
  <c r="J373" i="1"/>
  <c r="E374" i="1"/>
  <c r="F374" i="1"/>
  <c r="G374" i="1"/>
  <c r="H374" i="1"/>
  <c r="I374" i="1"/>
  <c r="J374" i="1"/>
  <c r="E375" i="1"/>
  <c r="F375" i="1"/>
  <c r="G375" i="1"/>
  <c r="H375" i="1"/>
  <c r="I375" i="1"/>
  <c r="J375" i="1"/>
  <c r="E376" i="1"/>
  <c r="F376" i="1"/>
  <c r="G376" i="1"/>
  <c r="H376" i="1"/>
  <c r="I376" i="1"/>
  <c r="J376" i="1"/>
  <c r="E377" i="1"/>
  <c r="F377" i="1"/>
  <c r="G377" i="1"/>
  <c r="H377" i="1"/>
  <c r="I377" i="1"/>
  <c r="J377" i="1"/>
  <c r="E378" i="1"/>
  <c r="F378" i="1"/>
  <c r="G378" i="1"/>
  <c r="H378" i="1"/>
  <c r="I378" i="1"/>
  <c r="J378" i="1"/>
  <c r="E379" i="1"/>
  <c r="F379" i="1"/>
  <c r="G379" i="1"/>
  <c r="H379" i="1"/>
  <c r="I379" i="1"/>
  <c r="J379" i="1"/>
  <c r="E380" i="1"/>
  <c r="F380" i="1"/>
  <c r="G380" i="1"/>
  <c r="H380" i="1"/>
  <c r="I380" i="1"/>
  <c r="J380" i="1"/>
  <c r="E381" i="1"/>
  <c r="F381" i="1"/>
  <c r="G381" i="1"/>
  <c r="H381" i="1"/>
  <c r="I381" i="1"/>
  <c r="J381" i="1"/>
  <c r="E382" i="1"/>
  <c r="F382" i="1"/>
  <c r="G382" i="1"/>
  <c r="H382" i="1"/>
  <c r="I382" i="1"/>
  <c r="J382" i="1"/>
  <c r="E383" i="1"/>
  <c r="F383" i="1"/>
  <c r="G383" i="1"/>
  <c r="H383" i="1"/>
  <c r="I383" i="1"/>
  <c r="J383" i="1"/>
  <c r="E384" i="1"/>
  <c r="F384" i="1"/>
  <c r="G384" i="1"/>
  <c r="H384" i="1"/>
  <c r="I384" i="1"/>
  <c r="J384" i="1"/>
  <c r="E385" i="1"/>
  <c r="F385" i="1"/>
  <c r="G385" i="1"/>
  <c r="H385" i="1"/>
  <c r="I385" i="1"/>
  <c r="J385" i="1"/>
  <c r="E386" i="1"/>
  <c r="F386" i="1"/>
  <c r="G386" i="1"/>
  <c r="H386" i="1"/>
  <c r="I386" i="1"/>
  <c r="J386" i="1"/>
  <c r="E387" i="1"/>
  <c r="F387" i="1"/>
  <c r="G387" i="1"/>
  <c r="H387" i="1"/>
  <c r="I387" i="1"/>
  <c r="J387" i="1"/>
  <c r="E388" i="1"/>
  <c r="F388" i="1"/>
  <c r="G388" i="1"/>
  <c r="H388" i="1"/>
  <c r="I388" i="1"/>
  <c r="J388" i="1"/>
  <c r="E389" i="1"/>
  <c r="F389" i="1"/>
  <c r="G389" i="1"/>
  <c r="H389" i="1"/>
  <c r="I389" i="1"/>
  <c r="J389" i="1"/>
  <c r="E390" i="1"/>
  <c r="F390" i="1"/>
  <c r="G390" i="1"/>
  <c r="H390" i="1"/>
  <c r="I390" i="1"/>
  <c r="J390" i="1"/>
  <c r="E391" i="1"/>
  <c r="F391" i="1"/>
  <c r="G391" i="1"/>
  <c r="H391" i="1"/>
  <c r="I391" i="1"/>
  <c r="J391" i="1"/>
  <c r="E392" i="1"/>
  <c r="F392" i="1"/>
  <c r="G392" i="1"/>
  <c r="H392" i="1"/>
  <c r="I392" i="1"/>
  <c r="J392" i="1"/>
  <c r="E393" i="1"/>
  <c r="F393" i="1"/>
  <c r="G393" i="1"/>
  <c r="H393" i="1"/>
  <c r="I393" i="1"/>
  <c r="J393" i="1"/>
  <c r="E394" i="1"/>
  <c r="F394" i="1"/>
  <c r="G394" i="1"/>
  <c r="H394" i="1"/>
  <c r="I394" i="1"/>
  <c r="J394" i="1"/>
  <c r="E395" i="1"/>
  <c r="F395" i="1"/>
  <c r="G395" i="1"/>
  <c r="H395" i="1"/>
  <c r="I395" i="1"/>
  <c r="J395" i="1"/>
  <c r="E396" i="1"/>
  <c r="F396" i="1"/>
  <c r="G396" i="1"/>
  <c r="H396" i="1"/>
  <c r="I396" i="1"/>
  <c r="J396" i="1"/>
  <c r="E397" i="1"/>
  <c r="F397" i="1"/>
  <c r="G397" i="1"/>
  <c r="H397" i="1"/>
  <c r="I397" i="1"/>
  <c r="J397" i="1"/>
  <c r="E398" i="1"/>
  <c r="F398" i="1"/>
  <c r="G398" i="1"/>
  <c r="H398" i="1"/>
  <c r="I398" i="1"/>
  <c r="J398" i="1"/>
  <c r="E399" i="1"/>
  <c r="F399" i="1"/>
  <c r="G399" i="1"/>
  <c r="H399" i="1"/>
  <c r="I399" i="1"/>
  <c r="J399" i="1"/>
  <c r="E400" i="1"/>
  <c r="F400" i="1"/>
  <c r="G400" i="1"/>
  <c r="H400" i="1"/>
  <c r="I400" i="1"/>
  <c r="J400" i="1"/>
  <c r="E401" i="1"/>
  <c r="F401" i="1"/>
  <c r="G401" i="1"/>
  <c r="H401" i="1"/>
  <c r="I401" i="1"/>
  <c r="J401" i="1"/>
  <c r="E402" i="1"/>
  <c r="F402" i="1"/>
  <c r="G402" i="1"/>
  <c r="H402" i="1"/>
  <c r="I402" i="1"/>
  <c r="J402" i="1"/>
  <c r="E403" i="1"/>
  <c r="F403" i="1"/>
  <c r="G403" i="1"/>
  <c r="H403" i="1"/>
  <c r="I403" i="1"/>
  <c r="J403" i="1"/>
  <c r="E404" i="1"/>
  <c r="F404" i="1"/>
  <c r="G404" i="1"/>
  <c r="H404" i="1"/>
  <c r="I404" i="1"/>
  <c r="J404" i="1"/>
  <c r="E405" i="1"/>
  <c r="F405" i="1"/>
  <c r="G405" i="1"/>
  <c r="H405" i="1"/>
  <c r="I405" i="1"/>
  <c r="J405" i="1"/>
  <c r="E406" i="1"/>
  <c r="F406" i="1"/>
  <c r="G406" i="1"/>
  <c r="H406" i="1"/>
  <c r="I406" i="1"/>
  <c r="J406" i="1"/>
  <c r="E407" i="1"/>
  <c r="F407" i="1"/>
  <c r="G407" i="1"/>
  <c r="H407" i="1"/>
  <c r="I407" i="1"/>
  <c r="J407" i="1"/>
  <c r="E408" i="1"/>
  <c r="F408" i="1"/>
  <c r="G408" i="1"/>
  <c r="H408" i="1"/>
  <c r="I408" i="1"/>
  <c r="J408" i="1"/>
  <c r="E409" i="1"/>
  <c r="F409" i="1"/>
  <c r="G409" i="1"/>
  <c r="H409" i="1"/>
  <c r="I409" i="1"/>
  <c r="J409" i="1"/>
  <c r="E410" i="1"/>
  <c r="F410" i="1"/>
  <c r="G410" i="1"/>
  <c r="H410" i="1"/>
  <c r="I410" i="1"/>
  <c r="J410" i="1"/>
  <c r="E411" i="1"/>
  <c r="F411" i="1"/>
  <c r="G411" i="1"/>
  <c r="H411" i="1"/>
  <c r="I411" i="1"/>
  <c r="J411" i="1"/>
  <c r="E412" i="1"/>
  <c r="F412" i="1"/>
  <c r="G412" i="1"/>
  <c r="H412" i="1"/>
  <c r="I412" i="1"/>
  <c r="J412" i="1"/>
  <c r="E413" i="1"/>
  <c r="F413" i="1"/>
  <c r="G413" i="1"/>
  <c r="H413" i="1"/>
  <c r="I413" i="1"/>
  <c r="J413" i="1"/>
  <c r="E414" i="1"/>
  <c r="F414" i="1"/>
  <c r="G414" i="1"/>
  <c r="H414" i="1"/>
  <c r="I414" i="1"/>
  <c r="J414" i="1"/>
  <c r="E415" i="1"/>
  <c r="F415" i="1"/>
  <c r="G415" i="1"/>
  <c r="H415" i="1"/>
  <c r="I415" i="1"/>
  <c r="J415" i="1"/>
  <c r="E416" i="1"/>
  <c r="F416" i="1"/>
  <c r="G416" i="1"/>
  <c r="H416" i="1"/>
  <c r="I416" i="1"/>
  <c r="J416" i="1"/>
  <c r="E417" i="1"/>
  <c r="F417" i="1"/>
  <c r="G417" i="1"/>
  <c r="H417" i="1"/>
  <c r="I417" i="1"/>
  <c r="J417" i="1"/>
  <c r="E418" i="1"/>
  <c r="F418" i="1"/>
  <c r="G418" i="1"/>
  <c r="H418" i="1"/>
  <c r="I418" i="1"/>
  <c r="J418" i="1"/>
  <c r="E419" i="1"/>
  <c r="F419" i="1"/>
  <c r="G419" i="1"/>
  <c r="H419" i="1"/>
  <c r="I419" i="1"/>
  <c r="J419" i="1"/>
  <c r="E420" i="1"/>
  <c r="F420" i="1"/>
  <c r="G420" i="1"/>
  <c r="H420" i="1"/>
  <c r="I420" i="1"/>
  <c r="J420" i="1"/>
  <c r="E421" i="1"/>
  <c r="F421" i="1"/>
  <c r="G421" i="1"/>
  <c r="H421" i="1"/>
  <c r="I421" i="1"/>
  <c r="J421" i="1"/>
  <c r="E422" i="1"/>
  <c r="F422" i="1"/>
  <c r="G422" i="1"/>
  <c r="H422" i="1"/>
  <c r="I422" i="1"/>
  <c r="J422" i="1"/>
  <c r="E423" i="1"/>
  <c r="F423" i="1"/>
  <c r="G423" i="1"/>
  <c r="H423" i="1"/>
  <c r="I423" i="1"/>
  <c r="J423" i="1"/>
  <c r="E424" i="1"/>
  <c r="F424" i="1"/>
  <c r="G424" i="1"/>
  <c r="H424" i="1"/>
  <c r="I424" i="1"/>
  <c r="J424" i="1"/>
  <c r="E425" i="1"/>
  <c r="F425" i="1"/>
  <c r="G425" i="1"/>
  <c r="H425" i="1"/>
  <c r="I425" i="1"/>
  <c r="J425" i="1"/>
  <c r="E426" i="1"/>
  <c r="F426" i="1"/>
  <c r="G426" i="1"/>
  <c r="H426" i="1"/>
  <c r="I426" i="1"/>
  <c r="J426" i="1"/>
  <c r="E427" i="1"/>
  <c r="F427" i="1"/>
  <c r="G427" i="1"/>
  <c r="H427" i="1"/>
  <c r="I427" i="1"/>
  <c r="J427" i="1"/>
  <c r="E428" i="1"/>
  <c r="F428" i="1"/>
  <c r="G428" i="1"/>
  <c r="H428" i="1"/>
  <c r="I428" i="1"/>
  <c r="J428" i="1"/>
  <c r="E429" i="1"/>
  <c r="F429" i="1"/>
  <c r="G429" i="1"/>
  <c r="H429" i="1"/>
  <c r="I429" i="1"/>
  <c r="J429" i="1"/>
  <c r="E430" i="1"/>
  <c r="F430" i="1"/>
  <c r="G430" i="1"/>
  <c r="H430" i="1"/>
  <c r="I430" i="1"/>
  <c r="J430" i="1"/>
  <c r="E431" i="1"/>
  <c r="F431" i="1"/>
  <c r="G431" i="1"/>
  <c r="H431" i="1"/>
  <c r="I431" i="1"/>
  <c r="J431" i="1"/>
  <c r="E432" i="1"/>
  <c r="F432" i="1"/>
  <c r="G432" i="1"/>
  <c r="H432" i="1"/>
  <c r="I432" i="1"/>
  <c r="J432" i="1"/>
  <c r="E433" i="1"/>
  <c r="F433" i="1"/>
  <c r="G433" i="1"/>
  <c r="H433" i="1"/>
  <c r="I433" i="1"/>
  <c r="J433" i="1"/>
  <c r="E434" i="1"/>
  <c r="F434" i="1"/>
  <c r="G434" i="1"/>
  <c r="H434" i="1"/>
  <c r="I434" i="1"/>
  <c r="J434" i="1"/>
  <c r="E435" i="1"/>
  <c r="F435" i="1"/>
  <c r="G435" i="1"/>
  <c r="H435" i="1"/>
  <c r="I435" i="1"/>
  <c r="J435" i="1"/>
  <c r="E436" i="1"/>
  <c r="F436" i="1"/>
  <c r="G436" i="1"/>
  <c r="H436" i="1"/>
  <c r="I436" i="1"/>
  <c r="J436" i="1"/>
  <c r="E437" i="1"/>
  <c r="F437" i="1"/>
  <c r="G437" i="1"/>
  <c r="H437" i="1"/>
  <c r="I437" i="1"/>
  <c r="J437" i="1"/>
  <c r="E438" i="1"/>
  <c r="F438" i="1"/>
  <c r="G438" i="1"/>
  <c r="H438" i="1"/>
  <c r="I438" i="1"/>
  <c r="J438" i="1"/>
  <c r="E439" i="1"/>
  <c r="F439" i="1"/>
  <c r="G439" i="1"/>
  <c r="H439" i="1"/>
  <c r="I439" i="1"/>
  <c r="J439" i="1"/>
  <c r="E440" i="1"/>
  <c r="F440" i="1"/>
  <c r="G440" i="1"/>
  <c r="H440" i="1"/>
  <c r="I440" i="1"/>
  <c r="J440" i="1"/>
  <c r="E441" i="1"/>
  <c r="F441" i="1"/>
  <c r="G441" i="1"/>
  <c r="H441" i="1"/>
  <c r="I441" i="1"/>
  <c r="J441" i="1"/>
  <c r="E442" i="1"/>
  <c r="F442" i="1"/>
  <c r="G442" i="1"/>
  <c r="H442" i="1"/>
  <c r="I442" i="1"/>
  <c r="J442" i="1"/>
  <c r="E443" i="1"/>
  <c r="F443" i="1"/>
  <c r="G443" i="1"/>
  <c r="H443" i="1"/>
  <c r="I443" i="1"/>
  <c r="J443" i="1"/>
  <c r="E444" i="1"/>
  <c r="F444" i="1"/>
  <c r="G444" i="1"/>
  <c r="H444" i="1"/>
  <c r="I444" i="1"/>
  <c r="J444" i="1"/>
  <c r="E445" i="1"/>
  <c r="F445" i="1"/>
  <c r="G445" i="1"/>
  <c r="H445" i="1"/>
  <c r="I445" i="1"/>
  <c r="J445" i="1"/>
  <c r="E446" i="1"/>
  <c r="F446" i="1"/>
  <c r="G446" i="1"/>
  <c r="H446" i="1"/>
  <c r="I446" i="1"/>
  <c r="J446" i="1"/>
  <c r="E447" i="1"/>
  <c r="F447" i="1"/>
  <c r="G447" i="1"/>
  <c r="H447" i="1"/>
  <c r="I447" i="1"/>
  <c r="J447" i="1"/>
  <c r="E448" i="1"/>
  <c r="F448" i="1"/>
  <c r="G448" i="1"/>
  <c r="H448" i="1"/>
  <c r="I448" i="1"/>
  <c r="J448" i="1"/>
  <c r="E449" i="1"/>
  <c r="F449" i="1"/>
  <c r="G449" i="1"/>
  <c r="H449" i="1"/>
  <c r="I449" i="1"/>
  <c r="J449" i="1"/>
  <c r="E450" i="1"/>
  <c r="F450" i="1"/>
  <c r="G450" i="1"/>
  <c r="H450" i="1"/>
  <c r="I450" i="1"/>
  <c r="J450" i="1"/>
  <c r="E451" i="1"/>
  <c r="F451" i="1"/>
  <c r="G451" i="1"/>
  <c r="H451" i="1"/>
  <c r="I451" i="1"/>
  <c r="J451" i="1"/>
  <c r="E452" i="1"/>
  <c r="F452" i="1"/>
  <c r="G452" i="1"/>
  <c r="H452" i="1"/>
  <c r="I452" i="1"/>
  <c r="J452" i="1"/>
  <c r="E453" i="1"/>
  <c r="F453" i="1"/>
  <c r="G453" i="1"/>
  <c r="H453" i="1"/>
  <c r="I453" i="1"/>
  <c r="J453" i="1"/>
  <c r="E454" i="1"/>
  <c r="F454" i="1"/>
  <c r="G454" i="1"/>
  <c r="H454" i="1"/>
  <c r="I454" i="1"/>
  <c r="J454" i="1"/>
  <c r="E455" i="1"/>
  <c r="F455" i="1"/>
  <c r="G455" i="1"/>
  <c r="H455" i="1"/>
  <c r="I455" i="1"/>
  <c r="J455" i="1"/>
  <c r="E456" i="1"/>
  <c r="F456" i="1"/>
  <c r="G456" i="1"/>
  <c r="H456" i="1"/>
  <c r="I456" i="1"/>
  <c r="J456" i="1"/>
  <c r="E457" i="1"/>
  <c r="F457" i="1"/>
  <c r="G457" i="1"/>
  <c r="H457" i="1"/>
  <c r="I457" i="1"/>
  <c r="J457" i="1"/>
  <c r="E458" i="1"/>
  <c r="F458" i="1"/>
  <c r="G458" i="1"/>
  <c r="H458" i="1"/>
  <c r="I458" i="1"/>
  <c r="J458" i="1"/>
  <c r="E459" i="1"/>
  <c r="F459" i="1"/>
  <c r="G459" i="1"/>
  <c r="H459" i="1"/>
  <c r="I459" i="1"/>
  <c r="J459" i="1"/>
  <c r="E460" i="1"/>
  <c r="F460" i="1"/>
  <c r="G460" i="1"/>
  <c r="H460" i="1"/>
  <c r="I460" i="1"/>
  <c r="J460" i="1"/>
  <c r="E461" i="1"/>
  <c r="F461" i="1"/>
  <c r="G461" i="1"/>
  <c r="H461" i="1"/>
  <c r="I461" i="1"/>
  <c r="J461" i="1"/>
  <c r="E462" i="1"/>
  <c r="F462" i="1"/>
  <c r="G462" i="1"/>
  <c r="H462" i="1"/>
  <c r="I462" i="1"/>
  <c r="J462" i="1"/>
  <c r="E463" i="1"/>
  <c r="F463" i="1"/>
  <c r="G463" i="1"/>
  <c r="H463" i="1"/>
  <c r="I463" i="1"/>
  <c r="J463" i="1"/>
  <c r="E464" i="1"/>
  <c r="F464" i="1"/>
  <c r="G464" i="1"/>
  <c r="H464" i="1"/>
  <c r="I464" i="1"/>
  <c r="J464" i="1"/>
  <c r="E465" i="1"/>
  <c r="F465" i="1"/>
  <c r="G465" i="1"/>
  <c r="H465" i="1"/>
  <c r="I465" i="1"/>
  <c r="J465" i="1"/>
  <c r="E466" i="1"/>
  <c r="F466" i="1"/>
  <c r="G466" i="1"/>
  <c r="H466" i="1"/>
  <c r="I466" i="1"/>
  <c r="J466" i="1"/>
  <c r="E467" i="1"/>
  <c r="F467" i="1"/>
  <c r="G467" i="1"/>
  <c r="H467" i="1"/>
  <c r="I467" i="1"/>
  <c r="J467" i="1"/>
  <c r="E468" i="1"/>
  <c r="F468" i="1"/>
  <c r="G468" i="1"/>
  <c r="H468" i="1"/>
  <c r="I468" i="1"/>
  <c r="J468" i="1"/>
  <c r="E469" i="1"/>
  <c r="F469" i="1"/>
  <c r="G469" i="1"/>
  <c r="H469" i="1"/>
  <c r="I469" i="1"/>
  <c r="J469" i="1"/>
  <c r="E470" i="1"/>
  <c r="F470" i="1"/>
  <c r="G470" i="1"/>
  <c r="H470" i="1"/>
  <c r="I470" i="1"/>
  <c r="J470" i="1"/>
  <c r="E471" i="1"/>
  <c r="F471" i="1"/>
  <c r="G471" i="1"/>
  <c r="H471" i="1"/>
  <c r="I471" i="1"/>
  <c r="J471" i="1"/>
  <c r="E472" i="1"/>
  <c r="F472" i="1"/>
  <c r="G472" i="1"/>
  <c r="H472" i="1"/>
  <c r="I472" i="1"/>
  <c r="J472" i="1"/>
  <c r="E473" i="1"/>
  <c r="F473" i="1"/>
  <c r="G473" i="1"/>
  <c r="H473" i="1"/>
  <c r="I473" i="1"/>
  <c r="J473" i="1"/>
  <c r="E474" i="1"/>
  <c r="F474" i="1"/>
  <c r="G474" i="1"/>
  <c r="H474" i="1"/>
  <c r="I474" i="1"/>
  <c r="J474" i="1"/>
  <c r="E475" i="1"/>
  <c r="F475" i="1"/>
  <c r="G475" i="1"/>
  <c r="H475" i="1"/>
  <c r="I475" i="1"/>
  <c r="J475" i="1"/>
  <c r="E476" i="1"/>
  <c r="F476" i="1"/>
  <c r="G476" i="1"/>
  <c r="H476" i="1"/>
  <c r="I476" i="1"/>
  <c r="J476" i="1"/>
  <c r="E477" i="1"/>
  <c r="F477" i="1"/>
  <c r="G477" i="1"/>
  <c r="H477" i="1"/>
  <c r="I477" i="1"/>
  <c r="J477" i="1"/>
  <c r="E478" i="1"/>
  <c r="F478" i="1"/>
  <c r="G478" i="1"/>
  <c r="H478" i="1"/>
  <c r="I478" i="1"/>
  <c r="J478" i="1"/>
  <c r="E479" i="1"/>
  <c r="F479" i="1"/>
  <c r="G479" i="1"/>
  <c r="H479" i="1"/>
  <c r="I479" i="1"/>
  <c r="J479" i="1"/>
  <c r="E480" i="1"/>
  <c r="F480" i="1"/>
  <c r="G480" i="1"/>
  <c r="H480" i="1"/>
  <c r="I480" i="1"/>
  <c r="J480" i="1"/>
  <c r="E481" i="1"/>
  <c r="F481" i="1"/>
  <c r="G481" i="1"/>
  <c r="H481" i="1"/>
  <c r="I481" i="1"/>
  <c r="J481" i="1"/>
  <c r="E482" i="1"/>
  <c r="F482" i="1"/>
  <c r="G482" i="1"/>
  <c r="H482" i="1"/>
  <c r="I482" i="1"/>
  <c r="J482" i="1"/>
  <c r="E483" i="1"/>
  <c r="F483" i="1"/>
  <c r="G483" i="1"/>
  <c r="H483" i="1"/>
  <c r="I483" i="1"/>
  <c r="J483" i="1"/>
  <c r="E484" i="1"/>
  <c r="F484" i="1"/>
  <c r="G484" i="1"/>
  <c r="H484" i="1"/>
  <c r="I484" i="1"/>
  <c r="J484" i="1"/>
  <c r="E485" i="1"/>
  <c r="F485" i="1"/>
  <c r="G485" i="1"/>
  <c r="H485" i="1"/>
  <c r="I485" i="1"/>
  <c r="J485" i="1"/>
  <c r="E486" i="1"/>
  <c r="F486" i="1"/>
  <c r="G486" i="1"/>
  <c r="H486" i="1"/>
  <c r="I486" i="1"/>
  <c r="J486" i="1"/>
  <c r="E487" i="1"/>
  <c r="F487" i="1"/>
  <c r="G487" i="1"/>
  <c r="H487" i="1"/>
  <c r="I487" i="1"/>
  <c r="J487" i="1"/>
  <c r="E488" i="1"/>
  <c r="F488" i="1"/>
  <c r="G488" i="1"/>
  <c r="H488" i="1"/>
  <c r="I488" i="1"/>
  <c r="J488" i="1"/>
  <c r="E489" i="1"/>
  <c r="F489" i="1"/>
  <c r="G489" i="1"/>
  <c r="H489" i="1"/>
  <c r="I489" i="1"/>
  <c r="J489" i="1"/>
  <c r="E490" i="1"/>
  <c r="F490" i="1"/>
  <c r="G490" i="1"/>
  <c r="H490" i="1"/>
  <c r="I490" i="1"/>
  <c r="J490" i="1"/>
  <c r="E491" i="1"/>
  <c r="F491" i="1"/>
  <c r="G491" i="1"/>
  <c r="H491" i="1"/>
  <c r="I491" i="1"/>
  <c r="J491" i="1"/>
  <c r="E492" i="1"/>
  <c r="F492" i="1"/>
  <c r="G492" i="1"/>
  <c r="H492" i="1"/>
  <c r="I492" i="1"/>
  <c r="J492" i="1"/>
  <c r="E493" i="1"/>
  <c r="F493" i="1"/>
  <c r="G493" i="1"/>
  <c r="H493" i="1"/>
  <c r="I493" i="1"/>
  <c r="J493" i="1"/>
  <c r="E494" i="1"/>
  <c r="F494" i="1"/>
  <c r="G494" i="1"/>
  <c r="H494" i="1"/>
  <c r="I494" i="1"/>
  <c r="J494" i="1"/>
  <c r="E495" i="1"/>
  <c r="F495" i="1"/>
  <c r="G495" i="1"/>
  <c r="H495" i="1"/>
  <c r="I495" i="1"/>
  <c r="J495" i="1"/>
  <c r="E496" i="1"/>
  <c r="F496" i="1"/>
  <c r="G496" i="1"/>
  <c r="H496" i="1"/>
  <c r="I496" i="1"/>
  <c r="J496" i="1"/>
  <c r="E497" i="1"/>
  <c r="F497" i="1"/>
  <c r="G497" i="1"/>
  <c r="H497" i="1"/>
  <c r="I497" i="1"/>
  <c r="J497" i="1"/>
  <c r="E498" i="1"/>
  <c r="F498" i="1"/>
  <c r="G498" i="1"/>
  <c r="H498" i="1"/>
  <c r="I498" i="1"/>
  <c r="J498" i="1"/>
  <c r="E499" i="1"/>
  <c r="F499" i="1"/>
  <c r="G499" i="1"/>
  <c r="H499" i="1"/>
  <c r="I499" i="1"/>
  <c r="J499" i="1"/>
  <c r="E500" i="1"/>
  <c r="F500" i="1"/>
  <c r="G500" i="1"/>
  <c r="H500" i="1"/>
  <c r="I500" i="1"/>
  <c r="J500" i="1"/>
  <c r="E501" i="1"/>
  <c r="F501" i="1"/>
  <c r="G501" i="1"/>
  <c r="H501" i="1"/>
  <c r="I501" i="1"/>
  <c r="J501" i="1"/>
  <c r="E502" i="1"/>
  <c r="F502" i="1"/>
  <c r="G502" i="1"/>
  <c r="H502" i="1"/>
  <c r="I502" i="1"/>
  <c r="J502" i="1"/>
  <c r="E503" i="1"/>
  <c r="F503" i="1"/>
  <c r="G503" i="1"/>
  <c r="H503" i="1"/>
  <c r="I503" i="1"/>
  <c r="J503" i="1"/>
  <c r="E504" i="1"/>
  <c r="F504" i="1"/>
  <c r="G504" i="1"/>
  <c r="H504" i="1"/>
  <c r="I504" i="1"/>
  <c r="J504" i="1"/>
  <c r="E505" i="1"/>
  <c r="F505" i="1"/>
  <c r="G505" i="1"/>
  <c r="H505" i="1"/>
  <c r="I505" i="1"/>
  <c r="J505" i="1"/>
  <c r="E506" i="1"/>
  <c r="F506" i="1"/>
  <c r="G506" i="1"/>
  <c r="H506" i="1"/>
  <c r="I506" i="1"/>
  <c r="J506" i="1"/>
  <c r="E507" i="1"/>
  <c r="F507" i="1"/>
  <c r="G507" i="1"/>
  <c r="H507" i="1"/>
  <c r="I507" i="1"/>
  <c r="J507" i="1"/>
  <c r="E508" i="1"/>
  <c r="F508" i="1"/>
  <c r="G508" i="1"/>
  <c r="H508" i="1"/>
  <c r="I508" i="1"/>
  <c r="J508" i="1"/>
  <c r="E509" i="1"/>
  <c r="F509" i="1"/>
  <c r="G509" i="1"/>
  <c r="H509" i="1"/>
  <c r="I509" i="1"/>
  <c r="J509" i="1"/>
  <c r="E510" i="1"/>
  <c r="F510" i="1"/>
  <c r="G510" i="1"/>
  <c r="H510" i="1"/>
  <c r="I510" i="1"/>
  <c r="J510" i="1"/>
  <c r="E511" i="1"/>
  <c r="F511" i="1"/>
  <c r="G511" i="1"/>
  <c r="H511" i="1"/>
  <c r="I511" i="1"/>
  <c r="J511" i="1"/>
  <c r="E512" i="1"/>
  <c r="F512" i="1"/>
  <c r="G512" i="1"/>
  <c r="H512" i="1"/>
  <c r="I512" i="1"/>
  <c r="J512" i="1"/>
  <c r="E513" i="1"/>
  <c r="F513" i="1"/>
  <c r="G513" i="1"/>
  <c r="H513" i="1"/>
  <c r="I513" i="1"/>
  <c r="J513" i="1"/>
  <c r="E514" i="1"/>
  <c r="F514" i="1"/>
  <c r="G514" i="1"/>
  <c r="H514" i="1"/>
  <c r="I514" i="1"/>
  <c r="J514" i="1"/>
  <c r="E515" i="1"/>
  <c r="F515" i="1"/>
  <c r="G515" i="1"/>
  <c r="H515" i="1"/>
  <c r="I515" i="1"/>
  <c r="J515" i="1"/>
  <c r="E516" i="1"/>
  <c r="F516" i="1"/>
  <c r="G516" i="1"/>
  <c r="H516" i="1"/>
  <c r="I516" i="1"/>
  <c r="J516" i="1"/>
  <c r="E517" i="1"/>
  <c r="F517" i="1"/>
  <c r="G517" i="1"/>
  <c r="H517" i="1"/>
  <c r="I517" i="1"/>
  <c r="J517" i="1"/>
  <c r="E518" i="1"/>
  <c r="F518" i="1"/>
  <c r="G518" i="1"/>
  <c r="H518" i="1"/>
  <c r="I518" i="1"/>
  <c r="J518" i="1"/>
  <c r="E519" i="1"/>
  <c r="F519" i="1"/>
  <c r="G519" i="1"/>
  <c r="H519" i="1"/>
  <c r="I519" i="1"/>
  <c r="J519" i="1"/>
  <c r="E520" i="1"/>
  <c r="F520" i="1"/>
  <c r="G520" i="1"/>
  <c r="H520" i="1"/>
  <c r="I520" i="1"/>
  <c r="J520" i="1"/>
  <c r="E521" i="1"/>
  <c r="F521" i="1"/>
  <c r="G521" i="1"/>
  <c r="H521" i="1"/>
  <c r="I521" i="1"/>
  <c r="J521" i="1"/>
  <c r="E522" i="1"/>
  <c r="F522" i="1"/>
  <c r="G522" i="1"/>
  <c r="H522" i="1"/>
  <c r="I522" i="1"/>
  <c r="J522" i="1"/>
  <c r="E523" i="1"/>
  <c r="F523" i="1"/>
  <c r="G523" i="1"/>
  <c r="H523" i="1"/>
  <c r="I523" i="1"/>
  <c r="J523" i="1"/>
  <c r="E524" i="1"/>
  <c r="F524" i="1"/>
  <c r="G524" i="1"/>
  <c r="H524" i="1"/>
  <c r="I524" i="1"/>
  <c r="J524" i="1"/>
  <c r="E525" i="1"/>
  <c r="F525" i="1"/>
  <c r="G525" i="1"/>
  <c r="H525" i="1"/>
  <c r="I525" i="1"/>
  <c r="J525" i="1"/>
  <c r="E526" i="1"/>
  <c r="F526" i="1"/>
  <c r="G526" i="1"/>
  <c r="H526" i="1"/>
  <c r="I526" i="1"/>
  <c r="J526" i="1"/>
  <c r="E527" i="1"/>
  <c r="F527" i="1"/>
  <c r="G527" i="1"/>
  <c r="H527" i="1"/>
  <c r="I527" i="1"/>
  <c r="J527" i="1"/>
  <c r="E528" i="1"/>
  <c r="F528" i="1"/>
  <c r="G528" i="1"/>
  <c r="H528" i="1"/>
  <c r="I528" i="1"/>
  <c r="J528" i="1"/>
  <c r="E529" i="1"/>
  <c r="F529" i="1"/>
  <c r="G529" i="1"/>
  <c r="H529" i="1"/>
  <c r="I529" i="1"/>
  <c r="J529" i="1"/>
  <c r="E530" i="1"/>
  <c r="F530" i="1"/>
  <c r="G530" i="1"/>
  <c r="H530" i="1"/>
  <c r="I530" i="1"/>
  <c r="J530" i="1"/>
  <c r="E531" i="1"/>
  <c r="F531" i="1"/>
  <c r="G531" i="1"/>
  <c r="H531" i="1"/>
  <c r="I531" i="1"/>
  <c r="J531" i="1"/>
  <c r="E532" i="1"/>
  <c r="F532" i="1"/>
  <c r="G532" i="1"/>
  <c r="H532" i="1"/>
  <c r="I532" i="1"/>
  <c r="J532" i="1"/>
  <c r="E533" i="1"/>
  <c r="F533" i="1"/>
  <c r="G533" i="1"/>
  <c r="H533" i="1"/>
  <c r="I533" i="1"/>
  <c r="J533" i="1"/>
  <c r="E534" i="1"/>
  <c r="F534" i="1"/>
  <c r="G534" i="1"/>
  <c r="H534" i="1"/>
  <c r="I534" i="1"/>
  <c r="J534" i="1"/>
  <c r="E535" i="1"/>
  <c r="F535" i="1"/>
  <c r="G535" i="1"/>
  <c r="H535" i="1"/>
  <c r="I535" i="1"/>
  <c r="J535" i="1"/>
  <c r="E536" i="1"/>
  <c r="F536" i="1"/>
  <c r="G536" i="1"/>
  <c r="H536" i="1"/>
  <c r="I536" i="1"/>
  <c r="J536" i="1"/>
  <c r="E537" i="1"/>
  <c r="F537" i="1"/>
  <c r="G537" i="1"/>
  <c r="H537" i="1"/>
  <c r="I537" i="1"/>
  <c r="J537" i="1"/>
  <c r="E538" i="1"/>
  <c r="F538" i="1"/>
  <c r="G538" i="1"/>
  <c r="H538" i="1"/>
  <c r="I538" i="1"/>
  <c r="J538" i="1"/>
  <c r="E539" i="1"/>
  <c r="F539" i="1"/>
  <c r="G539" i="1"/>
  <c r="H539" i="1"/>
  <c r="I539" i="1"/>
  <c r="J539" i="1"/>
  <c r="E540" i="1"/>
  <c r="F540" i="1"/>
  <c r="G540" i="1"/>
  <c r="H540" i="1"/>
  <c r="I540" i="1"/>
  <c r="J540" i="1"/>
  <c r="E541" i="1"/>
  <c r="F541" i="1"/>
  <c r="G541" i="1"/>
  <c r="H541" i="1"/>
  <c r="I541" i="1"/>
  <c r="J541" i="1"/>
  <c r="E542" i="1"/>
  <c r="F542" i="1"/>
  <c r="G542" i="1"/>
  <c r="H542" i="1"/>
  <c r="I542" i="1"/>
  <c r="J542" i="1"/>
  <c r="E543" i="1"/>
  <c r="F543" i="1"/>
  <c r="G543" i="1"/>
  <c r="H543" i="1"/>
  <c r="I543" i="1"/>
  <c r="J543" i="1"/>
  <c r="E544" i="1"/>
  <c r="F544" i="1"/>
  <c r="G544" i="1"/>
  <c r="H544" i="1"/>
  <c r="I544" i="1"/>
  <c r="J544" i="1"/>
  <c r="E545" i="1"/>
  <c r="F545" i="1"/>
  <c r="G545" i="1"/>
  <c r="H545" i="1"/>
  <c r="I545" i="1"/>
  <c r="J545" i="1"/>
  <c r="E546" i="1"/>
  <c r="F546" i="1"/>
  <c r="G546" i="1"/>
  <c r="H546" i="1"/>
  <c r="I546" i="1"/>
  <c r="J546" i="1"/>
  <c r="E547" i="1"/>
  <c r="F547" i="1"/>
  <c r="G547" i="1"/>
  <c r="H547" i="1"/>
  <c r="I547" i="1"/>
  <c r="J547" i="1"/>
  <c r="E548" i="1"/>
  <c r="F548" i="1"/>
  <c r="G548" i="1"/>
  <c r="H548" i="1"/>
  <c r="I548" i="1"/>
  <c r="J548" i="1"/>
  <c r="E549" i="1"/>
  <c r="F549" i="1"/>
  <c r="G549" i="1"/>
  <c r="H549" i="1"/>
  <c r="I549" i="1"/>
  <c r="J549" i="1"/>
  <c r="E550" i="1"/>
  <c r="F550" i="1"/>
  <c r="G550" i="1"/>
  <c r="H550" i="1"/>
  <c r="I550" i="1"/>
  <c r="J550" i="1"/>
  <c r="E551" i="1"/>
  <c r="F551" i="1"/>
  <c r="G551" i="1"/>
  <c r="H551" i="1"/>
  <c r="I551" i="1"/>
  <c r="J551" i="1"/>
  <c r="E552" i="1"/>
  <c r="F552" i="1"/>
  <c r="G552" i="1"/>
  <c r="H552" i="1"/>
  <c r="I552" i="1"/>
  <c r="J552" i="1"/>
  <c r="E553" i="1"/>
  <c r="F553" i="1"/>
  <c r="G553" i="1"/>
  <c r="H553" i="1"/>
  <c r="I553" i="1"/>
  <c r="J553" i="1"/>
  <c r="E554" i="1"/>
  <c r="F554" i="1"/>
  <c r="G554" i="1"/>
  <c r="H554" i="1"/>
  <c r="I554" i="1"/>
  <c r="J554" i="1"/>
  <c r="E555" i="1"/>
  <c r="F555" i="1"/>
  <c r="G555" i="1"/>
  <c r="H555" i="1"/>
  <c r="I555" i="1"/>
  <c r="J555" i="1"/>
  <c r="E556" i="1"/>
  <c r="F556" i="1"/>
  <c r="G556" i="1"/>
  <c r="H556" i="1"/>
  <c r="I556" i="1"/>
  <c r="J556" i="1"/>
  <c r="E557" i="1"/>
  <c r="F557" i="1"/>
  <c r="G557" i="1"/>
  <c r="H557" i="1"/>
  <c r="I557" i="1"/>
  <c r="J557" i="1"/>
  <c r="E558" i="1"/>
  <c r="F558" i="1"/>
  <c r="G558" i="1"/>
  <c r="H558" i="1"/>
  <c r="I558" i="1"/>
  <c r="J558" i="1"/>
  <c r="E559" i="1"/>
  <c r="F559" i="1"/>
  <c r="G559" i="1"/>
  <c r="H559" i="1"/>
  <c r="I559" i="1"/>
  <c r="J559" i="1"/>
  <c r="E560" i="1"/>
  <c r="F560" i="1"/>
  <c r="G560" i="1"/>
  <c r="H560" i="1"/>
  <c r="I560" i="1"/>
  <c r="J560" i="1"/>
  <c r="E561" i="1"/>
  <c r="F561" i="1"/>
  <c r="G561" i="1"/>
  <c r="H561" i="1"/>
  <c r="I561" i="1"/>
  <c r="J561" i="1"/>
  <c r="E562" i="1"/>
  <c r="F562" i="1"/>
  <c r="G562" i="1"/>
  <c r="H562" i="1"/>
  <c r="I562" i="1"/>
  <c r="J562" i="1"/>
  <c r="E563" i="1"/>
  <c r="F563" i="1"/>
  <c r="G563" i="1"/>
  <c r="H563" i="1"/>
  <c r="I563" i="1"/>
  <c r="J563" i="1"/>
  <c r="E564" i="1"/>
  <c r="F564" i="1"/>
  <c r="G564" i="1"/>
  <c r="H564" i="1"/>
  <c r="I564" i="1"/>
  <c r="J564" i="1"/>
  <c r="E565" i="1"/>
  <c r="F565" i="1"/>
  <c r="G565" i="1"/>
  <c r="H565" i="1"/>
  <c r="I565" i="1"/>
  <c r="J565" i="1"/>
  <c r="E566" i="1"/>
  <c r="F566" i="1"/>
  <c r="G566" i="1"/>
  <c r="H566" i="1"/>
  <c r="I566" i="1"/>
  <c r="J566" i="1"/>
  <c r="E567" i="1"/>
  <c r="F567" i="1"/>
  <c r="G567" i="1"/>
  <c r="H567" i="1"/>
  <c r="I567" i="1"/>
  <c r="J567" i="1"/>
  <c r="E568" i="1"/>
  <c r="F568" i="1"/>
  <c r="G568" i="1"/>
  <c r="H568" i="1"/>
  <c r="I568" i="1"/>
  <c r="J568" i="1"/>
  <c r="E569" i="1"/>
  <c r="F569" i="1"/>
  <c r="G569" i="1"/>
  <c r="H569" i="1"/>
  <c r="I569" i="1"/>
  <c r="J569" i="1"/>
  <c r="E570" i="1"/>
  <c r="F570" i="1"/>
  <c r="G570" i="1"/>
  <c r="H570" i="1"/>
  <c r="I570" i="1"/>
  <c r="J570" i="1"/>
  <c r="E571" i="1"/>
  <c r="F571" i="1"/>
  <c r="G571" i="1"/>
  <c r="H571" i="1"/>
  <c r="I571" i="1"/>
  <c r="J571" i="1"/>
  <c r="E572" i="1"/>
  <c r="F572" i="1"/>
  <c r="G572" i="1"/>
  <c r="H572" i="1"/>
  <c r="I572" i="1"/>
  <c r="J572" i="1"/>
  <c r="E573" i="1"/>
  <c r="F573" i="1"/>
  <c r="G573" i="1"/>
  <c r="H573" i="1"/>
  <c r="I573" i="1"/>
  <c r="J573" i="1"/>
  <c r="E574" i="1"/>
  <c r="F574" i="1"/>
  <c r="G574" i="1"/>
  <c r="H574" i="1"/>
  <c r="I574" i="1"/>
  <c r="J574" i="1"/>
  <c r="E575" i="1"/>
  <c r="F575" i="1"/>
  <c r="G575" i="1"/>
  <c r="H575" i="1"/>
  <c r="I575" i="1"/>
  <c r="J575" i="1"/>
  <c r="E576" i="1"/>
  <c r="F576" i="1"/>
  <c r="G576" i="1"/>
  <c r="H576" i="1"/>
  <c r="I576" i="1"/>
  <c r="J576" i="1"/>
  <c r="E577" i="1"/>
  <c r="F577" i="1"/>
  <c r="G577" i="1"/>
  <c r="H577" i="1"/>
  <c r="I577" i="1"/>
  <c r="J577" i="1"/>
  <c r="E578" i="1"/>
  <c r="F578" i="1"/>
  <c r="G578" i="1"/>
  <c r="H578" i="1"/>
  <c r="I578" i="1"/>
  <c r="J578" i="1"/>
  <c r="E579" i="1"/>
  <c r="F579" i="1"/>
  <c r="G579" i="1"/>
  <c r="H579" i="1"/>
  <c r="I579" i="1"/>
  <c r="J579" i="1"/>
  <c r="E580" i="1"/>
  <c r="F580" i="1"/>
  <c r="G580" i="1"/>
  <c r="H580" i="1"/>
  <c r="I580" i="1"/>
  <c r="J580" i="1"/>
  <c r="E581" i="1"/>
  <c r="F581" i="1"/>
  <c r="G581" i="1"/>
  <c r="H581" i="1"/>
  <c r="I581" i="1"/>
  <c r="J581" i="1"/>
  <c r="E582" i="1"/>
  <c r="F582" i="1"/>
  <c r="G582" i="1"/>
  <c r="H582" i="1"/>
  <c r="I582" i="1"/>
  <c r="J582" i="1"/>
  <c r="E583" i="1"/>
  <c r="F583" i="1"/>
  <c r="G583" i="1"/>
  <c r="H583" i="1"/>
  <c r="I583" i="1"/>
  <c r="J583" i="1"/>
  <c r="E584" i="1"/>
  <c r="F584" i="1"/>
  <c r="G584" i="1"/>
  <c r="H584" i="1"/>
  <c r="I584" i="1"/>
  <c r="J584" i="1"/>
  <c r="E585" i="1"/>
  <c r="F585" i="1"/>
  <c r="G585" i="1"/>
  <c r="H585" i="1"/>
  <c r="I585" i="1"/>
  <c r="J585" i="1"/>
  <c r="E586" i="1"/>
  <c r="F586" i="1"/>
  <c r="G586" i="1"/>
  <c r="H586" i="1"/>
  <c r="I586" i="1"/>
  <c r="J586" i="1"/>
  <c r="E587" i="1"/>
  <c r="F587" i="1"/>
  <c r="G587" i="1"/>
  <c r="H587" i="1"/>
  <c r="I587" i="1"/>
  <c r="J587" i="1"/>
  <c r="E588" i="1"/>
  <c r="F588" i="1"/>
  <c r="G588" i="1"/>
  <c r="H588" i="1"/>
  <c r="I588" i="1"/>
  <c r="J588" i="1"/>
  <c r="E589" i="1"/>
  <c r="F589" i="1"/>
  <c r="G589" i="1"/>
  <c r="H589" i="1"/>
  <c r="I589" i="1"/>
  <c r="J589" i="1"/>
  <c r="E590" i="1"/>
  <c r="F590" i="1"/>
  <c r="G590" i="1"/>
  <c r="H590" i="1"/>
  <c r="I590" i="1"/>
  <c r="J590" i="1"/>
  <c r="E591" i="1"/>
  <c r="F591" i="1"/>
  <c r="G591" i="1"/>
  <c r="H591" i="1"/>
  <c r="I591" i="1"/>
  <c r="J591" i="1"/>
  <c r="E592" i="1"/>
  <c r="F592" i="1"/>
  <c r="G592" i="1"/>
  <c r="H592" i="1"/>
  <c r="I592" i="1"/>
  <c r="J592" i="1"/>
  <c r="E593" i="1"/>
  <c r="F593" i="1"/>
  <c r="G593" i="1"/>
  <c r="H593" i="1"/>
  <c r="I593" i="1"/>
  <c r="J593" i="1"/>
  <c r="E594" i="1"/>
  <c r="F594" i="1"/>
  <c r="G594" i="1"/>
  <c r="H594" i="1"/>
  <c r="I594" i="1"/>
  <c r="J594" i="1"/>
  <c r="E595" i="1"/>
  <c r="F595" i="1"/>
  <c r="G595" i="1"/>
  <c r="H595" i="1"/>
  <c r="I595" i="1"/>
  <c r="J595" i="1"/>
  <c r="E596" i="1"/>
  <c r="F596" i="1"/>
  <c r="G596" i="1"/>
  <c r="H596" i="1"/>
  <c r="I596" i="1"/>
  <c r="J596" i="1"/>
  <c r="E597" i="1"/>
  <c r="F597" i="1"/>
  <c r="G597" i="1"/>
  <c r="H597" i="1"/>
  <c r="I597" i="1"/>
  <c r="J597" i="1"/>
  <c r="E598" i="1"/>
  <c r="F598" i="1"/>
  <c r="G598" i="1"/>
  <c r="H598" i="1"/>
  <c r="I598" i="1"/>
  <c r="J598" i="1"/>
  <c r="E599" i="1"/>
  <c r="F599" i="1"/>
  <c r="G599" i="1"/>
  <c r="H599" i="1"/>
  <c r="I599" i="1"/>
  <c r="J599" i="1"/>
  <c r="E600" i="1"/>
  <c r="F600" i="1"/>
  <c r="G600" i="1"/>
  <c r="H600" i="1"/>
  <c r="I600" i="1"/>
  <c r="J600" i="1"/>
  <c r="E601" i="1"/>
  <c r="F601" i="1"/>
  <c r="G601" i="1"/>
  <c r="H601" i="1"/>
  <c r="I601" i="1"/>
  <c r="J601" i="1"/>
  <c r="E602" i="1"/>
  <c r="F602" i="1"/>
  <c r="G602" i="1"/>
  <c r="H602" i="1"/>
  <c r="I602" i="1"/>
  <c r="J602" i="1"/>
  <c r="E603" i="1"/>
  <c r="F603" i="1"/>
  <c r="G603" i="1"/>
  <c r="H603" i="1"/>
  <c r="I603" i="1"/>
  <c r="J603" i="1"/>
  <c r="E604" i="1"/>
  <c r="F604" i="1"/>
  <c r="G604" i="1"/>
  <c r="H604" i="1"/>
  <c r="I604" i="1"/>
  <c r="J604" i="1"/>
  <c r="E605" i="1"/>
  <c r="F605" i="1"/>
  <c r="G605" i="1"/>
  <c r="H605" i="1"/>
  <c r="I605" i="1"/>
  <c r="J605" i="1"/>
  <c r="E606" i="1"/>
  <c r="F606" i="1"/>
  <c r="G606" i="1"/>
  <c r="H606" i="1"/>
  <c r="I606" i="1"/>
  <c r="J606" i="1"/>
  <c r="E607" i="1"/>
  <c r="F607" i="1"/>
  <c r="G607" i="1"/>
  <c r="H607" i="1"/>
  <c r="I607" i="1"/>
  <c r="J607" i="1"/>
  <c r="E608" i="1"/>
  <c r="F608" i="1"/>
  <c r="G608" i="1"/>
  <c r="H608" i="1"/>
  <c r="I608" i="1"/>
  <c r="J608" i="1"/>
  <c r="E609" i="1"/>
  <c r="F609" i="1"/>
  <c r="G609" i="1"/>
  <c r="H609" i="1"/>
  <c r="I609" i="1"/>
  <c r="J609" i="1"/>
  <c r="E610" i="1"/>
  <c r="F610" i="1"/>
  <c r="G610" i="1"/>
  <c r="H610" i="1"/>
  <c r="I610" i="1"/>
  <c r="J610" i="1"/>
  <c r="E611" i="1"/>
  <c r="F611" i="1"/>
  <c r="G611" i="1"/>
  <c r="H611" i="1"/>
  <c r="I611" i="1"/>
  <c r="J611" i="1"/>
  <c r="E612" i="1"/>
  <c r="F612" i="1"/>
  <c r="G612" i="1"/>
  <c r="H612" i="1"/>
  <c r="I612" i="1"/>
  <c r="J612" i="1"/>
  <c r="E613" i="1"/>
  <c r="F613" i="1"/>
  <c r="G613" i="1"/>
  <c r="H613" i="1"/>
  <c r="I613" i="1"/>
  <c r="J613" i="1"/>
  <c r="E614" i="1"/>
  <c r="F614" i="1"/>
  <c r="G614" i="1"/>
  <c r="H614" i="1"/>
  <c r="I614" i="1"/>
  <c r="J614" i="1"/>
  <c r="E615" i="1"/>
  <c r="F615" i="1"/>
  <c r="G615" i="1"/>
  <c r="H615" i="1"/>
  <c r="I615" i="1"/>
  <c r="J615" i="1"/>
  <c r="E616" i="1"/>
  <c r="F616" i="1"/>
  <c r="G616" i="1"/>
  <c r="H616" i="1"/>
  <c r="I616" i="1"/>
  <c r="J616" i="1"/>
  <c r="E617" i="1"/>
  <c r="F617" i="1"/>
  <c r="G617" i="1"/>
  <c r="H617" i="1"/>
  <c r="I617" i="1"/>
  <c r="J617" i="1"/>
  <c r="E618" i="1"/>
  <c r="F618" i="1"/>
  <c r="G618" i="1"/>
  <c r="H618" i="1"/>
  <c r="I618" i="1"/>
  <c r="J618" i="1"/>
  <c r="E619" i="1"/>
  <c r="F619" i="1"/>
  <c r="G619" i="1"/>
  <c r="H619" i="1"/>
  <c r="I619" i="1"/>
  <c r="J619" i="1"/>
  <c r="E620" i="1"/>
  <c r="F620" i="1"/>
  <c r="G620" i="1"/>
  <c r="H620" i="1"/>
  <c r="I620" i="1"/>
  <c r="J620" i="1"/>
  <c r="E621" i="1"/>
  <c r="F621" i="1"/>
  <c r="G621" i="1"/>
  <c r="H621" i="1"/>
  <c r="I621" i="1"/>
  <c r="J621" i="1"/>
  <c r="E622" i="1"/>
  <c r="F622" i="1"/>
  <c r="G622" i="1"/>
  <c r="H622" i="1"/>
  <c r="I622" i="1"/>
  <c r="J622" i="1"/>
  <c r="E623" i="1"/>
  <c r="F623" i="1"/>
  <c r="G623" i="1"/>
  <c r="H623" i="1"/>
  <c r="I623" i="1"/>
  <c r="J623" i="1"/>
  <c r="E624" i="1"/>
  <c r="F624" i="1"/>
  <c r="G624" i="1"/>
  <c r="H624" i="1"/>
  <c r="I624" i="1"/>
  <c r="J624" i="1"/>
  <c r="E625" i="1"/>
  <c r="F625" i="1"/>
  <c r="G625" i="1"/>
  <c r="H625" i="1"/>
  <c r="I625" i="1"/>
  <c r="J625" i="1"/>
  <c r="E626" i="1"/>
  <c r="F626" i="1"/>
  <c r="G626" i="1"/>
  <c r="H626" i="1"/>
  <c r="I626" i="1"/>
  <c r="J626" i="1"/>
  <c r="E627" i="1"/>
  <c r="F627" i="1"/>
  <c r="G627" i="1"/>
  <c r="H627" i="1"/>
  <c r="I627" i="1"/>
  <c r="J627" i="1"/>
  <c r="E628" i="1"/>
  <c r="F628" i="1"/>
  <c r="G628" i="1"/>
  <c r="H628" i="1"/>
  <c r="I628" i="1"/>
  <c r="J628" i="1"/>
  <c r="E629" i="1"/>
  <c r="F629" i="1"/>
  <c r="G629" i="1"/>
  <c r="H629" i="1"/>
  <c r="I629" i="1"/>
  <c r="J629" i="1"/>
  <c r="E630" i="1"/>
  <c r="F630" i="1"/>
  <c r="G630" i="1"/>
  <c r="H630" i="1"/>
  <c r="I630" i="1"/>
  <c r="J630" i="1"/>
  <c r="E631" i="1"/>
  <c r="F631" i="1"/>
  <c r="G631" i="1"/>
  <c r="H631" i="1"/>
  <c r="I631" i="1"/>
  <c r="J631" i="1"/>
  <c r="E632" i="1"/>
  <c r="F632" i="1"/>
  <c r="G632" i="1"/>
  <c r="H632" i="1"/>
  <c r="I632" i="1"/>
  <c r="J632" i="1"/>
  <c r="E633" i="1"/>
  <c r="F633" i="1"/>
  <c r="G633" i="1"/>
  <c r="H633" i="1"/>
  <c r="I633" i="1"/>
  <c r="J633" i="1"/>
  <c r="E634" i="1"/>
  <c r="F634" i="1"/>
  <c r="G634" i="1"/>
  <c r="H634" i="1"/>
  <c r="I634" i="1"/>
  <c r="J634" i="1"/>
  <c r="E635" i="1"/>
  <c r="F635" i="1"/>
  <c r="G635" i="1"/>
  <c r="H635" i="1"/>
  <c r="I635" i="1"/>
  <c r="J635" i="1"/>
  <c r="E636" i="1"/>
  <c r="F636" i="1"/>
  <c r="G636" i="1"/>
  <c r="H636" i="1"/>
  <c r="I636" i="1"/>
  <c r="J636" i="1"/>
  <c r="E637" i="1"/>
  <c r="F637" i="1"/>
  <c r="G637" i="1"/>
  <c r="H637" i="1"/>
  <c r="I637" i="1"/>
  <c r="J637" i="1"/>
  <c r="E638" i="1"/>
  <c r="F638" i="1"/>
  <c r="G638" i="1"/>
  <c r="H638" i="1"/>
  <c r="I638" i="1"/>
  <c r="J638" i="1"/>
  <c r="E639" i="1"/>
  <c r="F639" i="1"/>
  <c r="G639" i="1"/>
  <c r="H639" i="1"/>
  <c r="I639" i="1"/>
  <c r="J639" i="1"/>
  <c r="E640" i="1"/>
  <c r="F640" i="1"/>
  <c r="G640" i="1"/>
  <c r="H640" i="1"/>
  <c r="I640" i="1"/>
  <c r="J640" i="1"/>
  <c r="E641" i="1"/>
  <c r="F641" i="1"/>
  <c r="G641" i="1"/>
  <c r="H641" i="1"/>
  <c r="I641" i="1"/>
  <c r="J641" i="1"/>
  <c r="E642" i="1"/>
  <c r="F642" i="1"/>
  <c r="G642" i="1"/>
  <c r="H642" i="1"/>
  <c r="I642" i="1"/>
  <c r="J642" i="1"/>
  <c r="E643" i="1"/>
  <c r="F643" i="1"/>
  <c r="G643" i="1"/>
  <c r="H643" i="1"/>
  <c r="I643" i="1"/>
  <c r="J643" i="1"/>
  <c r="E644" i="1"/>
  <c r="F644" i="1"/>
  <c r="G644" i="1"/>
  <c r="H644" i="1"/>
  <c r="I644" i="1"/>
  <c r="J644" i="1"/>
  <c r="E645" i="1"/>
  <c r="F645" i="1"/>
  <c r="G645" i="1"/>
  <c r="H645" i="1"/>
  <c r="I645" i="1"/>
  <c r="J645" i="1"/>
  <c r="E646" i="1"/>
  <c r="F646" i="1"/>
  <c r="G646" i="1"/>
  <c r="H646" i="1"/>
  <c r="I646" i="1"/>
  <c r="J646" i="1"/>
  <c r="E647" i="1"/>
  <c r="F647" i="1"/>
  <c r="G647" i="1"/>
  <c r="H647" i="1"/>
  <c r="I647" i="1"/>
  <c r="J647" i="1"/>
  <c r="E648" i="1"/>
  <c r="F648" i="1"/>
  <c r="G648" i="1"/>
  <c r="H648" i="1"/>
  <c r="I648" i="1"/>
  <c r="J648" i="1"/>
  <c r="E649" i="1"/>
  <c r="F649" i="1"/>
  <c r="G649" i="1"/>
  <c r="H649" i="1"/>
  <c r="I649" i="1"/>
  <c r="J649" i="1"/>
  <c r="E650" i="1"/>
  <c r="F650" i="1"/>
  <c r="G650" i="1"/>
  <c r="H650" i="1"/>
  <c r="I650" i="1"/>
  <c r="J650" i="1"/>
  <c r="E651" i="1"/>
  <c r="F651" i="1"/>
  <c r="G651" i="1"/>
  <c r="H651" i="1"/>
  <c r="I651" i="1"/>
  <c r="J651" i="1"/>
  <c r="E652" i="1"/>
  <c r="F652" i="1"/>
  <c r="G652" i="1"/>
  <c r="H652" i="1"/>
  <c r="I652" i="1"/>
  <c r="J652" i="1"/>
  <c r="E653" i="1"/>
  <c r="F653" i="1"/>
  <c r="G653" i="1"/>
  <c r="H653" i="1"/>
  <c r="I653" i="1"/>
  <c r="J653" i="1"/>
  <c r="E654" i="1"/>
  <c r="F654" i="1"/>
  <c r="G654" i="1"/>
  <c r="H654" i="1"/>
  <c r="I654" i="1"/>
  <c r="J654" i="1"/>
  <c r="E655" i="1"/>
  <c r="F655" i="1"/>
  <c r="G655" i="1"/>
  <c r="H655" i="1"/>
  <c r="I655" i="1"/>
  <c r="J655" i="1"/>
  <c r="E656" i="1"/>
  <c r="F656" i="1"/>
  <c r="G656" i="1"/>
  <c r="H656" i="1"/>
  <c r="I656" i="1"/>
  <c r="J656" i="1"/>
  <c r="E657" i="1"/>
  <c r="F657" i="1"/>
  <c r="G657" i="1"/>
  <c r="H657" i="1"/>
  <c r="I657" i="1"/>
  <c r="J657" i="1"/>
  <c r="E658" i="1"/>
  <c r="F658" i="1"/>
  <c r="G658" i="1"/>
  <c r="H658" i="1"/>
  <c r="I658" i="1"/>
  <c r="J658" i="1"/>
  <c r="E659" i="1"/>
  <c r="F659" i="1"/>
  <c r="G659" i="1"/>
  <c r="H659" i="1"/>
  <c r="I659" i="1"/>
  <c r="J659" i="1"/>
  <c r="E660" i="1"/>
  <c r="F660" i="1"/>
  <c r="G660" i="1"/>
  <c r="H660" i="1"/>
  <c r="I660" i="1"/>
  <c r="J660" i="1"/>
  <c r="E661" i="1"/>
  <c r="F661" i="1"/>
  <c r="G661" i="1"/>
  <c r="H661" i="1"/>
  <c r="I661" i="1"/>
  <c r="J661" i="1"/>
  <c r="E662" i="1"/>
  <c r="F662" i="1"/>
  <c r="G662" i="1"/>
  <c r="H662" i="1"/>
  <c r="I662" i="1"/>
  <c r="J662" i="1"/>
  <c r="E663" i="1"/>
  <c r="F663" i="1"/>
  <c r="G663" i="1"/>
  <c r="H663" i="1"/>
  <c r="I663" i="1"/>
  <c r="J663" i="1"/>
  <c r="E664" i="1"/>
  <c r="F664" i="1"/>
  <c r="G664" i="1"/>
  <c r="H664" i="1"/>
  <c r="I664" i="1"/>
  <c r="J664" i="1"/>
  <c r="E665" i="1"/>
  <c r="F665" i="1"/>
  <c r="G665" i="1"/>
  <c r="H665" i="1"/>
  <c r="I665" i="1"/>
  <c r="J665" i="1"/>
  <c r="E666" i="1"/>
  <c r="F666" i="1"/>
  <c r="G666" i="1"/>
  <c r="H666" i="1"/>
  <c r="I666" i="1"/>
  <c r="J666" i="1"/>
  <c r="E667" i="1"/>
  <c r="F667" i="1"/>
  <c r="G667" i="1"/>
  <c r="H667" i="1"/>
  <c r="I667" i="1"/>
  <c r="J667" i="1"/>
  <c r="E668" i="1"/>
  <c r="F668" i="1"/>
  <c r="G668" i="1"/>
  <c r="H668" i="1"/>
  <c r="I668" i="1"/>
  <c r="J668" i="1"/>
  <c r="E669" i="1"/>
  <c r="F669" i="1"/>
  <c r="G669" i="1"/>
  <c r="H669" i="1"/>
  <c r="I669" i="1"/>
  <c r="J669" i="1"/>
  <c r="E670" i="1"/>
  <c r="F670" i="1"/>
  <c r="G670" i="1"/>
  <c r="H670" i="1"/>
  <c r="I670" i="1"/>
  <c r="J670" i="1"/>
  <c r="E671" i="1"/>
  <c r="F671" i="1"/>
  <c r="G671" i="1"/>
  <c r="H671" i="1"/>
  <c r="I671" i="1"/>
  <c r="J671" i="1"/>
  <c r="E672" i="1"/>
  <c r="F672" i="1"/>
  <c r="G672" i="1"/>
  <c r="H672" i="1"/>
  <c r="I672" i="1"/>
  <c r="J672" i="1"/>
  <c r="E673" i="1"/>
  <c r="F673" i="1"/>
  <c r="G673" i="1"/>
  <c r="H673" i="1"/>
  <c r="I673" i="1"/>
  <c r="J673" i="1"/>
  <c r="E674" i="1"/>
  <c r="F674" i="1"/>
  <c r="G674" i="1"/>
  <c r="H674" i="1"/>
  <c r="I674" i="1"/>
  <c r="J674" i="1"/>
  <c r="E675" i="1"/>
  <c r="F675" i="1"/>
  <c r="G675" i="1"/>
  <c r="H675" i="1"/>
  <c r="I675" i="1"/>
  <c r="J675" i="1"/>
  <c r="E676" i="1"/>
  <c r="F676" i="1"/>
  <c r="G676" i="1"/>
  <c r="H676" i="1"/>
  <c r="I676" i="1"/>
  <c r="J676" i="1"/>
  <c r="E677" i="1"/>
  <c r="F677" i="1"/>
  <c r="G677" i="1"/>
  <c r="H677" i="1"/>
  <c r="I677" i="1"/>
  <c r="J677" i="1"/>
  <c r="E678" i="1"/>
  <c r="F678" i="1"/>
  <c r="G678" i="1"/>
  <c r="H678" i="1"/>
  <c r="I678" i="1"/>
  <c r="J678" i="1"/>
  <c r="E679" i="1"/>
  <c r="F679" i="1"/>
  <c r="G679" i="1"/>
  <c r="H679" i="1"/>
  <c r="I679" i="1"/>
  <c r="J679" i="1"/>
  <c r="E680" i="1"/>
  <c r="F680" i="1"/>
  <c r="G680" i="1"/>
  <c r="H680" i="1"/>
  <c r="I680" i="1"/>
  <c r="J680" i="1"/>
  <c r="E681" i="1"/>
  <c r="F681" i="1"/>
  <c r="G681" i="1"/>
  <c r="H681" i="1"/>
  <c r="I681" i="1"/>
  <c r="J681" i="1"/>
  <c r="E682" i="1"/>
  <c r="F682" i="1"/>
  <c r="G682" i="1"/>
  <c r="H682" i="1"/>
  <c r="I682" i="1"/>
  <c r="J682" i="1"/>
  <c r="E683" i="1"/>
  <c r="F683" i="1"/>
  <c r="G683" i="1"/>
  <c r="H683" i="1"/>
  <c r="I683" i="1"/>
  <c r="J683" i="1"/>
  <c r="E684" i="1"/>
  <c r="F684" i="1"/>
  <c r="G684" i="1"/>
  <c r="H684" i="1"/>
  <c r="I684" i="1"/>
  <c r="J684" i="1"/>
  <c r="E685" i="1"/>
  <c r="F685" i="1"/>
  <c r="G685" i="1"/>
  <c r="H685" i="1"/>
  <c r="I685" i="1"/>
  <c r="J685" i="1"/>
  <c r="E686" i="1"/>
  <c r="F686" i="1"/>
  <c r="G686" i="1"/>
  <c r="H686" i="1"/>
  <c r="I686" i="1"/>
  <c r="J686" i="1"/>
  <c r="E687" i="1"/>
  <c r="F687" i="1"/>
  <c r="G687" i="1"/>
  <c r="H687" i="1"/>
  <c r="I687" i="1"/>
  <c r="J687" i="1"/>
  <c r="E688" i="1"/>
  <c r="F688" i="1"/>
  <c r="G688" i="1"/>
  <c r="H688" i="1"/>
  <c r="I688" i="1"/>
  <c r="J688" i="1"/>
  <c r="E689" i="1"/>
  <c r="F689" i="1"/>
  <c r="G689" i="1"/>
  <c r="H689" i="1"/>
  <c r="I689" i="1"/>
  <c r="J689" i="1"/>
  <c r="E690" i="1"/>
  <c r="F690" i="1"/>
  <c r="G690" i="1"/>
  <c r="H690" i="1"/>
  <c r="I690" i="1"/>
  <c r="J690" i="1"/>
  <c r="E691" i="1"/>
  <c r="F691" i="1"/>
  <c r="G691" i="1"/>
  <c r="H691" i="1"/>
  <c r="I691" i="1"/>
  <c r="J691" i="1"/>
  <c r="E692" i="1"/>
  <c r="F692" i="1"/>
  <c r="G692" i="1"/>
  <c r="H692" i="1"/>
  <c r="I692" i="1"/>
  <c r="J692" i="1"/>
  <c r="E693" i="1"/>
  <c r="F693" i="1"/>
  <c r="G693" i="1"/>
  <c r="H693" i="1"/>
  <c r="I693" i="1"/>
  <c r="J693" i="1"/>
  <c r="E694" i="1"/>
  <c r="F694" i="1"/>
  <c r="G694" i="1"/>
  <c r="H694" i="1"/>
  <c r="I694" i="1"/>
  <c r="J694" i="1"/>
  <c r="E695" i="1"/>
  <c r="F695" i="1"/>
  <c r="G695" i="1"/>
  <c r="H695" i="1"/>
  <c r="I695" i="1"/>
  <c r="J695" i="1"/>
  <c r="E696" i="1"/>
  <c r="F696" i="1"/>
  <c r="G696" i="1"/>
  <c r="H696" i="1"/>
  <c r="I696" i="1"/>
  <c r="J696" i="1"/>
  <c r="E697" i="1"/>
  <c r="F697" i="1"/>
  <c r="G697" i="1"/>
  <c r="H697" i="1"/>
  <c r="I697" i="1"/>
  <c r="J697" i="1"/>
  <c r="E698" i="1"/>
  <c r="F698" i="1"/>
  <c r="G698" i="1"/>
  <c r="H698" i="1"/>
  <c r="I698" i="1"/>
  <c r="J698" i="1"/>
  <c r="E699" i="1"/>
  <c r="F699" i="1"/>
  <c r="G699" i="1"/>
  <c r="H699" i="1"/>
  <c r="I699" i="1"/>
  <c r="J699" i="1"/>
  <c r="E700" i="1"/>
  <c r="F700" i="1"/>
  <c r="G700" i="1"/>
  <c r="H700" i="1"/>
  <c r="I700" i="1"/>
  <c r="J700" i="1"/>
  <c r="E701" i="1"/>
  <c r="F701" i="1"/>
  <c r="G701" i="1"/>
  <c r="H701" i="1"/>
  <c r="I701" i="1"/>
  <c r="J701" i="1"/>
  <c r="E702" i="1"/>
  <c r="F702" i="1"/>
  <c r="G702" i="1"/>
  <c r="H702" i="1"/>
  <c r="I702" i="1"/>
  <c r="J702" i="1"/>
  <c r="E703" i="1"/>
  <c r="F703" i="1"/>
  <c r="G703" i="1"/>
  <c r="H703" i="1"/>
  <c r="I703" i="1"/>
  <c r="J703" i="1"/>
  <c r="E704" i="1"/>
  <c r="F704" i="1"/>
  <c r="G704" i="1"/>
  <c r="H704" i="1"/>
  <c r="I704" i="1"/>
  <c r="J704" i="1"/>
  <c r="E705" i="1"/>
  <c r="F705" i="1"/>
  <c r="G705" i="1"/>
  <c r="H705" i="1"/>
  <c r="I705" i="1"/>
  <c r="J705" i="1"/>
  <c r="E706" i="1"/>
  <c r="F706" i="1"/>
  <c r="G706" i="1"/>
  <c r="H706" i="1"/>
  <c r="I706" i="1"/>
  <c r="J706" i="1"/>
  <c r="E707" i="1"/>
  <c r="F707" i="1"/>
  <c r="G707" i="1"/>
  <c r="H707" i="1"/>
  <c r="I707" i="1"/>
  <c r="J707" i="1"/>
  <c r="E708" i="1"/>
  <c r="F708" i="1"/>
  <c r="G708" i="1"/>
  <c r="H708" i="1"/>
  <c r="I708" i="1"/>
  <c r="J708" i="1"/>
  <c r="E709" i="1"/>
  <c r="F709" i="1"/>
  <c r="G709" i="1"/>
  <c r="H709" i="1"/>
  <c r="I709" i="1"/>
  <c r="J709" i="1"/>
  <c r="E710" i="1"/>
  <c r="F710" i="1"/>
  <c r="G710" i="1"/>
  <c r="H710" i="1"/>
  <c r="I710" i="1"/>
  <c r="J710" i="1"/>
  <c r="E711" i="1"/>
  <c r="F711" i="1"/>
  <c r="G711" i="1"/>
  <c r="H711" i="1"/>
  <c r="I711" i="1"/>
  <c r="J711" i="1"/>
  <c r="E712" i="1"/>
  <c r="F712" i="1"/>
  <c r="G712" i="1"/>
  <c r="H712" i="1"/>
  <c r="I712" i="1"/>
  <c r="J712" i="1"/>
  <c r="E713" i="1"/>
  <c r="F713" i="1"/>
  <c r="G713" i="1"/>
  <c r="H713" i="1"/>
  <c r="I713" i="1"/>
  <c r="J713" i="1"/>
  <c r="E714" i="1"/>
  <c r="F714" i="1"/>
  <c r="G714" i="1"/>
  <c r="H714" i="1"/>
  <c r="I714" i="1"/>
  <c r="J714" i="1"/>
  <c r="E715" i="1"/>
  <c r="F715" i="1"/>
  <c r="G715" i="1"/>
  <c r="H715" i="1"/>
  <c r="I715" i="1"/>
  <c r="J715" i="1"/>
  <c r="E716" i="1"/>
  <c r="F716" i="1"/>
  <c r="G716" i="1"/>
  <c r="H716" i="1"/>
  <c r="I716" i="1"/>
  <c r="J716" i="1"/>
  <c r="E717" i="1"/>
  <c r="F717" i="1"/>
  <c r="G717" i="1"/>
  <c r="H717" i="1"/>
  <c r="I717" i="1"/>
  <c r="J717" i="1"/>
  <c r="E718" i="1"/>
  <c r="F718" i="1"/>
  <c r="G718" i="1"/>
  <c r="H718" i="1"/>
  <c r="I718" i="1"/>
  <c r="J718" i="1"/>
  <c r="E719" i="1"/>
  <c r="F719" i="1"/>
  <c r="G719" i="1"/>
  <c r="H719" i="1"/>
  <c r="I719" i="1"/>
  <c r="J719" i="1"/>
  <c r="E720" i="1"/>
  <c r="F720" i="1"/>
  <c r="G720" i="1"/>
  <c r="H720" i="1"/>
  <c r="I720" i="1"/>
  <c r="J720" i="1"/>
  <c r="E721" i="1"/>
  <c r="F721" i="1"/>
  <c r="G721" i="1"/>
  <c r="H721" i="1"/>
  <c r="I721" i="1"/>
  <c r="J721" i="1"/>
  <c r="E722" i="1"/>
  <c r="F722" i="1"/>
  <c r="G722" i="1"/>
  <c r="H722" i="1"/>
  <c r="I722" i="1"/>
  <c r="J722" i="1"/>
  <c r="E723" i="1"/>
  <c r="F723" i="1"/>
  <c r="G723" i="1"/>
  <c r="H723" i="1"/>
  <c r="I723" i="1"/>
  <c r="J723" i="1"/>
  <c r="E724" i="1"/>
  <c r="F724" i="1"/>
  <c r="G724" i="1"/>
  <c r="H724" i="1"/>
  <c r="I724" i="1"/>
  <c r="J724" i="1"/>
  <c r="E725" i="1"/>
  <c r="F725" i="1"/>
  <c r="G725" i="1"/>
  <c r="H725" i="1"/>
  <c r="I725" i="1"/>
  <c r="J725" i="1"/>
  <c r="E726" i="1"/>
  <c r="F726" i="1"/>
  <c r="G726" i="1"/>
  <c r="H726" i="1"/>
  <c r="I726" i="1"/>
  <c r="J726" i="1"/>
  <c r="E727" i="1"/>
  <c r="F727" i="1"/>
  <c r="G727" i="1"/>
  <c r="H727" i="1"/>
  <c r="I727" i="1"/>
  <c r="J727" i="1"/>
  <c r="E728" i="1"/>
  <c r="F728" i="1"/>
  <c r="G728" i="1"/>
  <c r="H728" i="1"/>
  <c r="I728" i="1"/>
  <c r="J728" i="1"/>
  <c r="E729" i="1"/>
  <c r="F729" i="1"/>
  <c r="G729" i="1"/>
  <c r="H729" i="1"/>
  <c r="I729" i="1"/>
  <c r="J729" i="1"/>
  <c r="E730" i="1"/>
  <c r="F730" i="1"/>
  <c r="G730" i="1"/>
  <c r="H730" i="1"/>
  <c r="I730" i="1"/>
  <c r="J730" i="1"/>
  <c r="E731" i="1"/>
  <c r="F731" i="1"/>
  <c r="G731" i="1"/>
  <c r="H731" i="1"/>
  <c r="I731" i="1"/>
  <c r="J731" i="1"/>
  <c r="E732" i="1"/>
  <c r="F732" i="1"/>
  <c r="G732" i="1"/>
  <c r="H732" i="1"/>
  <c r="I732" i="1"/>
  <c r="J732" i="1"/>
  <c r="E733" i="1"/>
  <c r="F733" i="1"/>
  <c r="G733" i="1"/>
  <c r="H733" i="1"/>
  <c r="I733" i="1"/>
  <c r="J733" i="1"/>
  <c r="E734" i="1"/>
  <c r="F734" i="1"/>
  <c r="G734" i="1"/>
  <c r="H734" i="1"/>
  <c r="I734" i="1"/>
  <c r="J734" i="1"/>
  <c r="E735" i="1"/>
  <c r="F735" i="1"/>
  <c r="G735" i="1"/>
  <c r="H735" i="1"/>
  <c r="I735" i="1"/>
  <c r="J735" i="1"/>
  <c r="E736" i="1"/>
  <c r="F736" i="1"/>
  <c r="G736" i="1"/>
  <c r="H736" i="1"/>
  <c r="I736" i="1"/>
  <c r="J736" i="1"/>
  <c r="E737" i="1"/>
  <c r="F737" i="1"/>
  <c r="G737" i="1"/>
  <c r="H737" i="1"/>
  <c r="I737" i="1"/>
  <c r="J737" i="1"/>
  <c r="E738" i="1"/>
  <c r="F738" i="1"/>
  <c r="G738" i="1"/>
  <c r="H738" i="1"/>
  <c r="I738" i="1"/>
  <c r="J738" i="1"/>
  <c r="E739" i="1"/>
  <c r="F739" i="1"/>
  <c r="G739" i="1"/>
  <c r="H739" i="1"/>
  <c r="I739" i="1"/>
  <c r="J739" i="1"/>
  <c r="E740" i="1"/>
  <c r="F740" i="1"/>
  <c r="G740" i="1"/>
  <c r="H740" i="1"/>
  <c r="I740" i="1"/>
  <c r="J740" i="1"/>
  <c r="E741" i="1"/>
  <c r="F741" i="1"/>
  <c r="G741" i="1"/>
  <c r="H741" i="1"/>
  <c r="I741" i="1"/>
  <c r="J741" i="1"/>
  <c r="E742" i="1"/>
  <c r="F742" i="1"/>
  <c r="G742" i="1"/>
  <c r="H742" i="1"/>
  <c r="I742" i="1"/>
  <c r="J742" i="1"/>
  <c r="E743" i="1"/>
  <c r="F743" i="1"/>
  <c r="G743" i="1"/>
  <c r="H743" i="1"/>
  <c r="I743" i="1"/>
  <c r="J743" i="1"/>
  <c r="E744" i="1"/>
  <c r="F744" i="1"/>
  <c r="G744" i="1"/>
  <c r="H744" i="1"/>
  <c r="I744" i="1"/>
  <c r="J744" i="1"/>
  <c r="E745" i="1"/>
  <c r="F745" i="1"/>
  <c r="G745" i="1"/>
  <c r="H745" i="1"/>
  <c r="I745" i="1"/>
  <c r="J745" i="1"/>
  <c r="E746" i="1"/>
  <c r="F746" i="1"/>
  <c r="G746" i="1"/>
  <c r="H746" i="1"/>
  <c r="I746" i="1"/>
  <c r="J746" i="1"/>
  <c r="E747" i="1"/>
  <c r="F747" i="1"/>
  <c r="G747" i="1"/>
  <c r="H747" i="1"/>
  <c r="I747" i="1"/>
  <c r="J747" i="1"/>
  <c r="E748" i="1"/>
  <c r="F748" i="1"/>
  <c r="G748" i="1"/>
  <c r="H748" i="1"/>
  <c r="I748" i="1"/>
  <c r="J748" i="1"/>
  <c r="E749" i="1"/>
  <c r="F749" i="1"/>
  <c r="G749" i="1"/>
  <c r="H749" i="1"/>
  <c r="I749" i="1"/>
  <c r="J749" i="1"/>
  <c r="E750" i="1"/>
  <c r="F750" i="1"/>
  <c r="G750" i="1"/>
  <c r="H750" i="1"/>
  <c r="I750" i="1"/>
  <c r="J750" i="1"/>
  <c r="E751" i="1"/>
  <c r="F751" i="1"/>
  <c r="G751" i="1"/>
  <c r="H751" i="1"/>
  <c r="I751" i="1"/>
  <c r="J751" i="1"/>
  <c r="E752" i="1"/>
  <c r="F752" i="1"/>
  <c r="G752" i="1"/>
  <c r="H752" i="1"/>
  <c r="I752" i="1"/>
  <c r="J752" i="1"/>
  <c r="E753" i="1"/>
  <c r="F753" i="1"/>
  <c r="G753" i="1"/>
  <c r="H753" i="1"/>
  <c r="I753" i="1"/>
  <c r="J753" i="1"/>
  <c r="E754" i="1"/>
  <c r="F754" i="1"/>
  <c r="G754" i="1"/>
  <c r="H754" i="1"/>
  <c r="I754" i="1"/>
  <c r="J754" i="1"/>
  <c r="E755" i="1"/>
  <c r="F755" i="1"/>
  <c r="G755" i="1"/>
  <c r="H755" i="1"/>
  <c r="I755" i="1"/>
  <c r="J755" i="1"/>
  <c r="E756" i="1"/>
  <c r="F756" i="1"/>
  <c r="G756" i="1"/>
  <c r="H756" i="1"/>
  <c r="I756" i="1"/>
  <c r="J756" i="1"/>
  <c r="E757" i="1"/>
  <c r="F757" i="1"/>
  <c r="G757" i="1"/>
  <c r="H757" i="1"/>
  <c r="I757" i="1"/>
  <c r="J757" i="1"/>
  <c r="E758" i="1"/>
  <c r="F758" i="1"/>
  <c r="G758" i="1"/>
  <c r="H758" i="1"/>
  <c r="I758" i="1"/>
  <c r="J758" i="1"/>
  <c r="E759" i="1"/>
  <c r="F759" i="1"/>
  <c r="G759" i="1"/>
  <c r="H759" i="1"/>
  <c r="I759" i="1"/>
  <c r="J759" i="1"/>
  <c r="E760" i="1"/>
  <c r="F760" i="1"/>
  <c r="G760" i="1"/>
  <c r="H760" i="1"/>
  <c r="I760" i="1"/>
  <c r="J760" i="1"/>
  <c r="E761" i="1"/>
  <c r="F761" i="1"/>
  <c r="G761" i="1"/>
  <c r="H761" i="1"/>
  <c r="I761" i="1"/>
  <c r="J761" i="1"/>
  <c r="E762" i="1"/>
  <c r="F762" i="1"/>
  <c r="G762" i="1"/>
  <c r="H762" i="1"/>
  <c r="I762" i="1"/>
  <c r="J762" i="1"/>
  <c r="E763" i="1"/>
  <c r="F763" i="1"/>
  <c r="G763" i="1"/>
  <c r="H763" i="1"/>
  <c r="I763" i="1"/>
  <c r="J763" i="1"/>
  <c r="E764" i="1"/>
  <c r="F764" i="1"/>
  <c r="G764" i="1"/>
  <c r="H764" i="1"/>
  <c r="I764" i="1"/>
  <c r="J764" i="1"/>
  <c r="E765" i="1"/>
  <c r="F765" i="1"/>
  <c r="G765" i="1"/>
  <c r="H765" i="1"/>
  <c r="I765" i="1"/>
  <c r="J765" i="1"/>
  <c r="E766" i="1"/>
  <c r="F766" i="1"/>
  <c r="G766" i="1"/>
  <c r="H766" i="1"/>
  <c r="I766" i="1"/>
  <c r="J766" i="1"/>
  <c r="E767" i="1"/>
  <c r="F767" i="1"/>
  <c r="G767" i="1"/>
  <c r="H767" i="1"/>
  <c r="I767" i="1"/>
  <c r="J767" i="1"/>
  <c r="E768" i="1"/>
  <c r="F768" i="1"/>
  <c r="G768" i="1"/>
  <c r="H768" i="1"/>
  <c r="I768" i="1"/>
  <c r="J768" i="1"/>
  <c r="E769" i="1"/>
  <c r="F769" i="1"/>
  <c r="G769" i="1"/>
  <c r="H769" i="1"/>
  <c r="I769" i="1"/>
  <c r="J769" i="1"/>
  <c r="E770" i="1"/>
  <c r="F770" i="1"/>
  <c r="G770" i="1"/>
  <c r="H770" i="1"/>
  <c r="I770" i="1"/>
  <c r="J770" i="1"/>
  <c r="E771" i="1"/>
  <c r="F771" i="1"/>
  <c r="G771" i="1"/>
  <c r="H771" i="1"/>
  <c r="I771" i="1"/>
  <c r="J771" i="1"/>
  <c r="E772" i="1"/>
  <c r="F772" i="1"/>
  <c r="G772" i="1"/>
  <c r="H772" i="1"/>
  <c r="I772" i="1"/>
  <c r="J772" i="1"/>
  <c r="E773" i="1"/>
  <c r="F773" i="1"/>
  <c r="G773" i="1"/>
  <c r="H773" i="1"/>
  <c r="I773" i="1"/>
  <c r="J773" i="1"/>
  <c r="E774" i="1"/>
  <c r="F774" i="1"/>
  <c r="G774" i="1"/>
  <c r="H774" i="1"/>
  <c r="I774" i="1"/>
  <c r="J774" i="1"/>
  <c r="E775" i="1"/>
  <c r="F775" i="1"/>
  <c r="G775" i="1"/>
  <c r="H775" i="1"/>
  <c r="I775" i="1"/>
  <c r="J775" i="1"/>
  <c r="E776" i="1"/>
  <c r="F776" i="1"/>
  <c r="G776" i="1"/>
  <c r="H776" i="1"/>
  <c r="I776" i="1"/>
  <c r="J776" i="1"/>
  <c r="E777" i="1"/>
  <c r="F777" i="1"/>
  <c r="G777" i="1"/>
  <c r="H777" i="1"/>
  <c r="I777" i="1"/>
  <c r="J777" i="1"/>
  <c r="E778" i="1"/>
  <c r="F778" i="1"/>
  <c r="G778" i="1"/>
  <c r="H778" i="1"/>
  <c r="I778" i="1"/>
  <c r="J778" i="1"/>
  <c r="E779" i="1"/>
  <c r="F779" i="1"/>
  <c r="G779" i="1"/>
  <c r="H779" i="1"/>
  <c r="I779" i="1"/>
  <c r="J779" i="1"/>
  <c r="E780" i="1"/>
  <c r="F780" i="1"/>
  <c r="G780" i="1"/>
  <c r="H780" i="1"/>
  <c r="I780" i="1"/>
  <c r="J780" i="1"/>
  <c r="E781" i="1"/>
  <c r="F781" i="1"/>
  <c r="G781" i="1"/>
  <c r="H781" i="1"/>
  <c r="I781" i="1"/>
  <c r="J781" i="1"/>
  <c r="E782" i="1"/>
  <c r="F782" i="1"/>
  <c r="G782" i="1"/>
  <c r="H782" i="1"/>
  <c r="I782" i="1"/>
  <c r="J782" i="1"/>
  <c r="E783" i="1"/>
  <c r="F783" i="1"/>
  <c r="G783" i="1"/>
  <c r="H783" i="1"/>
  <c r="I783" i="1"/>
  <c r="J783" i="1"/>
  <c r="E784" i="1"/>
  <c r="F784" i="1"/>
  <c r="G784" i="1"/>
  <c r="H784" i="1"/>
  <c r="I784" i="1"/>
  <c r="J784" i="1"/>
  <c r="E785" i="1"/>
  <c r="F785" i="1"/>
  <c r="G785" i="1"/>
  <c r="H785" i="1"/>
  <c r="I785" i="1"/>
  <c r="J785" i="1"/>
  <c r="E786" i="1"/>
  <c r="F786" i="1"/>
  <c r="G786" i="1"/>
  <c r="H786" i="1"/>
  <c r="I786" i="1"/>
  <c r="J786" i="1"/>
  <c r="E787" i="1"/>
  <c r="F787" i="1"/>
  <c r="G787" i="1"/>
  <c r="H787" i="1"/>
  <c r="I787" i="1"/>
  <c r="J787" i="1"/>
  <c r="E788" i="1"/>
  <c r="F788" i="1"/>
  <c r="G788" i="1"/>
  <c r="H788" i="1"/>
  <c r="I788" i="1"/>
  <c r="J788" i="1"/>
  <c r="E789" i="1"/>
  <c r="F789" i="1"/>
  <c r="G789" i="1"/>
  <c r="H789" i="1"/>
  <c r="I789" i="1"/>
  <c r="J789" i="1"/>
  <c r="E790" i="1"/>
  <c r="F790" i="1"/>
  <c r="G790" i="1"/>
  <c r="H790" i="1"/>
  <c r="I790" i="1"/>
  <c r="J790" i="1"/>
  <c r="E791" i="1"/>
  <c r="F791" i="1"/>
  <c r="G791" i="1"/>
  <c r="H791" i="1"/>
  <c r="I791" i="1"/>
  <c r="J791" i="1"/>
  <c r="E792" i="1"/>
  <c r="F792" i="1"/>
  <c r="G792" i="1"/>
  <c r="H792" i="1"/>
  <c r="I792" i="1"/>
  <c r="J792" i="1"/>
  <c r="E793" i="1"/>
  <c r="F793" i="1"/>
  <c r="G793" i="1"/>
  <c r="H793" i="1"/>
  <c r="I793" i="1"/>
  <c r="J793" i="1"/>
  <c r="E794" i="1"/>
  <c r="F794" i="1"/>
  <c r="G794" i="1"/>
  <c r="H794" i="1"/>
  <c r="I794" i="1"/>
  <c r="J794" i="1"/>
  <c r="E795" i="1"/>
  <c r="F795" i="1"/>
  <c r="G795" i="1"/>
  <c r="H795" i="1"/>
  <c r="I795" i="1"/>
  <c r="J795" i="1"/>
  <c r="E796" i="1"/>
  <c r="F796" i="1"/>
  <c r="G796" i="1"/>
  <c r="H796" i="1"/>
  <c r="I796" i="1"/>
  <c r="J796" i="1"/>
  <c r="E797" i="1"/>
  <c r="F797" i="1"/>
  <c r="G797" i="1"/>
  <c r="H797" i="1"/>
  <c r="I797" i="1"/>
  <c r="J797" i="1"/>
  <c r="E798" i="1"/>
  <c r="F798" i="1"/>
  <c r="G798" i="1"/>
  <c r="H798" i="1"/>
  <c r="I798" i="1"/>
  <c r="J798" i="1"/>
  <c r="E799" i="1"/>
  <c r="F799" i="1"/>
  <c r="G799" i="1"/>
  <c r="H799" i="1"/>
  <c r="I799" i="1"/>
  <c r="J799" i="1"/>
  <c r="E800" i="1"/>
  <c r="F800" i="1"/>
  <c r="G800" i="1"/>
  <c r="H800" i="1"/>
  <c r="I800" i="1"/>
  <c r="J800" i="1"/>
  <c r="E801" i="1"/>
  <c r="F801" i="1"/>
  <c r="G801" i="1"/>
  <c r="H801" i="1"/>
  <c r="I801" i="1"/>
  <c r="J801" i="1"/>
  <c r="E802" i="1"/>
  <c r="F802" i="1"/>
  <c r="G802" i="1"/>
  <c r="H802" i="1"/>
  <c r="I802" i="1"/>
  <c r="J802" i="1"/>
  <c r="E803" i="1"/>
  <c r="F803" i="1"/>
  <c r="G803" i="1"/>
  <c r="H803" i="1"/>
  <c r="I803" i="1"/>
  <c r="J803" i="1"/>
  <c r="E804" i="1"/>
  <c r="F804" i="1"/>
  <c r="G804" i="1"/>
  <c r="H804" i="1"/>
  <c r="I804" i="1"/>
  <c r="J804" i="1"/>
  <c r="E805" i="1"/>
  <c r="F805" i="1"/>
  <c r="G805" i="1"/>
  <c r="H805" i="1"/>
  <c r="I805" i="1"/>
  <c r="J805" i="1"/>
  <c r="E806" i="1"/>
  <c r="F806" i="1"/>
  <c r="G806" i="1"/>
  <c r="H806" i="1"/>
  <c r="I806" i="1"/>
  <c r="J806" i="1"/>
  <c r="E807" i="1"/>
  <c r="F807" i="1"/>
  <c r="G807" i="1"/>
  <c r="H807" i="1"/>
  <c r="I807" i="1"/>
  <c r="J807" i="1"/>
  <c r="E808" i="1"/>
  <c r="F808" i="1"/>
  <c r="G808" i="1"/>
  <c r="H808" i="1"/>
  <c r="I808" i="1"/>
  <c r="J808" i="1"/>
  <c r="E809" i="1"/>
  <c r="F809" i="1"/>
  <c r="G809" i="1"/>
  <c r="H809" i="1"/>
  <c r="I809" i="1"/>
  <c r="J809" i="1"/>
  <c r="E810" i="1"/>
  <c r="F810" i="1"/>
  <c r="G810" i="1"/>
  <c r="H810" i="1"/>
  <c r="I810" i="1"/>
  <c r="J810" i="1"/>
  <c r="E811" i="1"/>
  <c r="F811" i="1"/>
  <c r="G811" i="1"/>
  <c r="H811" i="1"/>
  <c r="I811" i="1"/>
  <c r="J811" i="1"/>
  <c r="E812" i="1"/>
  <c r="F812" i="1"/>
  <c r="G812" i="1"/>
  <c r="H812" i="1"/>
  <c r="I812" i="1"/>
  <c r="J812" i="1"/>
  <c r="E813" i="1"/>
  <c r="F813" i="1"/>
  <c r="G813" i="1"/>
  <c r="H813" i="1"/>
  <c r="I813" i="1"/>
  <c r="J813" i="1"/>
  <c r="E814" i="1"/>
  <c r="F814" i="1"/>
  <c r="G814" i="1"/>
  <c r="H814" i="1"/>
  <c r="I814" i="1"/>
  <c r="J814" i="1"/>
  <c r="E815" i="1"/>
  <c r="F815" i="1"/>
  <c r="G815" i="1"/>
  <c r="H815" i="1"/>
  <c r="I815" i="1"/>
  <c r="J815" i="1"/>
  <c r="E816" i="1"/>
  <c r="F816" i="1"/>
  <c r="G816" i="1"/>
  <c r="H816" i="1"/>
  <c r="I816" i="1"/>
  <c r="J816" i="1"/>
  <c r="E817" i="1"/>
  <c r="F817" i="1"/>
  <c r="G817" i="1"/>
  <c r="H817" i="1"/>
  <c r="I817" i="1"/>
  <c r="J817" i="1"/>
  <c r="E818" i="1"/>
  <c r="F818" i="1"/>
  <c r="G818" i="1"/>
  <c r="H818" i="1"/>
  <c r="I818" i="1"/>
  <c r="J818" i="1"/>
  <c r="E819" i="1"/>
  <c r="F819" i="1"/>
  <c r="G819" i="1"/>
  <c r="H819" i="1"/>
  <c r="I819" i="1"/>
  <c r="J819" i="1"/>
  <c r="E820" i="1"/>
  <c r="F820" i="1"/>
  <c r="G820" i="1"/>
  <c r="H820" i="1"/>
  <c r="I820" i="1"/>
  <c r="J820" i="1"/>
  <c r="E821" i="1"/>
  <c r="F821" i="1"/>
  <c r="G821" i="1"/>
  <c r="H821" i="1"/>
  <c r="I821" i="1"/>
  <c r="J821" i="1"/>
  <c r="E822" i="1"/>
  <c r="F822" i="1"/>
  <c r="G822" i="1"/>
  <c r="H822" i="1"/>
  <c r="I822" i="1"/>
  <c r="J822" i="1"/>
  <c r="E823" i="1"/>
  <c r="F823" i="1"/>
  <c r="G823" i="1"/>
  <c r="H823" i="1"/>
  <c r="I823" i="1"/>
  <c r="J823" i="1"/>
  <c r="E824" i="1"/>
  <c r="F824" i="1"/>
  <c r="G824" i="1"/>
  <c r="H824" i="1"/>
  <c r="I824" i="1"/>
  <c r="J824" i="1"/>
  <c r="E825" i="1"/>
  <c r="F825" i="1"/>
  <c r="G825" i="1"/>
  <c r="H825" i="1"/>
  <c r="I825" i="1"/>
  <c r="J825" i="1"/>
  <c r="E826" i="1"/>
  <c r="F826" i="1"/>
  <c r="G826" i="1"/>
  <c r="H826" i="1"/>
  <c r="I826" i="1"/>
  <c r="J826" i="1"/>
  <c r="E827" i="1"/>
  <c r="F827" i="1"/>
  <c r="G827" i="1"/>
  <c r="H827" i="1"/>
  <c r="I827" i="1"/>
  <c r="J827" i="1"/>
  <c r="E828" i="1"/>
  <c r="F828" i="1"/>
  <c r="G828" i="1"/>
  <c r="H828" i="1"/>
  <c r="I828" i="1"/>
  <c r="J828" i="1"/>
  <c r="E829" i="1"/>
  <c r="F829" i="1"/>
  <c r="G829" i="1"/>
  <c r="H829" i="1"/>
  <c r="I829" i="1"/>
  <c r="J829" i="1"/>
  <c r="E830" i="1"/>
  <c r="F830" i="1"/>
  <c r="G830" i="1"/>
  <c r="H830" i="1"/>
  <c r="I830" i="1"/>
  <c r="J830" i="1"/>
  <c r="E831" i="1"/>
  <c r="F831" i="1"/>
  <c r="G831" i="1"/>
  <c r="H831" i="1"/>
  <c r="I831" i="1"/>
  <c r="J831" i="1"/>
  <c r="E832" i="1"/>
  <c r="F832" i="1"/>
  <c r="G832" i="1"/>
  <c r="H832" i="1"/>
  <c r="I832" i="1"/>
  <c r="J832" i="1"/>
  <c r="E833" i="1"/>
  <c r="F833" i="1"/>
  <c r="G833" i="1"/>
  <c r="H833" i="1"/>
  <c r="I833" i="1"/>
  <c r="J833" i="1"/>
  <c r="E834" i="1"/>
  <c r="F834" i="1"/>
  <c r="G834" i="1"/>
  <c r="H834" i="1"/>
  <c r="I834" i="1"/>
  <c r="J834" i="1"/>
  <c r="E835" i="1"/>
  <c r="F835" i="1"/>
  <c r="G835" i="1"/>
  <c r="H835" i="1"/>
  <c r="I835" i="1"/>
  <c r="J835" i="1"/>
  <c r="E836" i="1"/>
  <c r="F836" i="1"/>
  <c r="G836" i="1"/>
  <c r="H836" i="1"/>
  <c r="I836" i="1"/>
  <c r="J836" i="1"/>
  <c r="E837" i="1"/>
  <c r="F837" i="1"/>
  <c r="G837" i="1"/>
  <c r="H837" i="1"/>
  <c r="I837" i="1"/>
  <c r="J837" i="1"/>
  <c r="E838" i="1"/>
  <c r="F838" i="1"/>
  <c r="G838" i="1"/>
  <c r="H838" i="1"/>
  <c r="I838" i="1"/>
  <c r="J838" i="1"/>
  <c r="E839" i="1"/>
  <c r="F839" i="1"/>
  <c r="G839" i="1"/>
  <c r="H839" i="1"/>
  <c r="I839" i="1"/>
  <c r="J839" i="1"/>
  <c r="E840" i="1"/>
  <c r="F840" i="1"/>
  <c r="G840" i="1"/>
  <c r="H840" i="1"/>
  <c r="I840" i="1"/>
  <c r="J840" i="1"/>
  <c r="E841" i="1"/>
  <c r="F841" i="1"/>
  <c r="G841" i="1"/>
  <c r="H841" i="1"/>
  <c r="I841" i="1"/>
  <c r="J841" i="1"/>
  <c r="E842" i="1"/>
  <c r="F842" i="1"/>
  <c r="G842" i="1"/>
  <c r="H842" i="1"/>
  <c r="I842" i="1"/>
  <c r="J842" i="1"/>
  <c r="E843" i="1"/>
  <c r="F843" i="1"/>
  <c r="G843" i="1"/>
  <c r="H843" i="1"/>
  <c r="I843" i="1"/>
  <c r="J843" i="1"/>
  <c r="E844" i="1"/>
  <c r="F844" i="1"/>
  <c r="G844" i="1"/>
  <c r="H844" i="1"/>
  <c r="I844" i="1"/>
  <c r="J844" i="1"/>
  <c r="E845" i="1"/>
  <c r="F845" i="1"/>
  <c r="G845" i="1"/>
  <c r="H845" i="1"/>
  <c r="I845" i="1"/>
  <c r="J845" i="1"/>
  <c r="E846" i="1"/>
  <c r="F846" i="1"/>
  <c r="G846" i="1"/>
  <c r="H846" i="1"/>
  <c r="I846" i="1"/>
  <c r="J846" i="1"/>
  <c r="E847" i="1"/>
  <c r="F847" i="1"/>
  <c r="G847" i="1"/>
  <c r="H847" i="1"/>
  <c r="I847" i="1"/>
  <c r="J847" i="1"/>
  <c r="E848" i="1"/>
  <c r="F848" i="1"/>
  <c r="G848" i="1"/>
  <c r="H848" i="1"/>
  <c r="I848" i="1"/>
  <c r="J848" i="1"/>
  <c r="E849" i="1"/>
  <c r="F849" i="1"/>
  <c r="G849" i="1"/>
  <c r="H849" i="1"/>
  <c r="I849" i="1"/>
  <c r="J849" i="1"/>
  <c r="E850" i="1"/>
  <c r="F850" i="1"/>
  <c r="G850" i="1"/>
  <c r="H850" i="1"/>
  <c r="I850" i="1"/>
  <c r="J850" i="1"/>
  <c r="E851" i="1"/>
  <c r="F851" i="1"/>
  <c r="G851" i="1"/>
  <c r="H851" i="1"/>
  <c r="I851" i="1"/>
  <c r="J851" i="1"/>
  <c r="E852" i="1"/>
  <c r="F852" i="1"/>
  <c r="G852" i="1"/>
  <c r="H852" i="1"/>
  <c r="I852" i="1"/>
  <c r="J852" i="1"/>
  <c r="E853" i="1"/>
  <c r="F853" i="1"/>
  <c r="G853" i="1"/>
  <c r="H853" i="1"/>
  <c r="I853" i="1"/>
  <c r="J853" i="1"/>
  <c r="E854" i="1"/>
  <c r="F854" i="1"/>
  <c r="G854" i="1"/>
  <c r="H854" i="1"/>
  <c r="I854" i="1"/>
  <c r="J854" i="1"/>
  <c r="E855" i="1"/>
  <c r="F855" i="1"/>
  <c r="G855" i="1"/>
  <c r="H855" i="1"/>
  <c r="I855" i="1"/>
  <c r="J855" i="1"/>
  <c r="E856" i="1"/>
  <c r="F856" i="1"/>
  <c r="G856" i="1"/>
  <c r="H856" i="1"/>
  <c r="I856" i="1"/>
  <c r="J856" i="1"/>
  <c r="E857" i="1"/>
  <c r="F857" i="1"/>
  <c r="G857" i="1"/>
  <c r="H857" i="1"/>
  <c r="I857" i="1"/>
  <c r="J857" i="1"/>
  <c r="E858" i="1"/>
  <c r="F858" i="1"/>
  <c r="G858" i="1"/>
  <c r="H858" i="1"/>
  <c r="I858" i="1"/>
  <c r="J858" i="1"/>
  <c r="E859" i="1"/>
  <c r="F859" i="1"/>
  <c r="G859" i="1"/>
  <c r="H859" i="1"/>
  <c r="I859" i="1"/>
  <c r="J859" i="1"/>
  <c r="E860" i="1"/>
  <c r="F860" i="1"/>
  <c r="G860" i="1"/>
  <c r="H860" i="1"/>
  <c r="I860" i="1"/>
  <c r="J860" i="1"/>
  <c r="E861" i="1"/>
  <c r="F861" i="1"/>
  <c r="G861" i="1"/>
  <c r="H861" i="1"/>
  <c r="I861" i="1"/>
  <c r="J861" i="1"/>
  <c r="E862" i="1"/>
  <c r="F862" i="1"/>
  <c r="G862" i="1"/>
  <c r="H862" i="1"/>
  <c r="I862" i="1"/>
  <c r="J862" i="1"/>
  <c r="E863" i="1"/>
  <c r="F863" i="1"/>
  <c r="G863" i="1"/>
  <c r="H863" i="1"/>
  <c r="I863" i="1"/>
  <c r="J863" i="1"/>
  <c r="E864" i="1"/>
  <c r="F864" i="1"/>
  <c r="G864" i="1"/>
  <c r="H864" i="1"/>
  <c r="I864" i="1"/>
  <c r="J864" i="1"/>
  <c r="E865" i="1"/>
  <c r="F865" i="1"/>
  <c r="G865" i="1"/>
  <c r="H865" i="1"/>
  <c r="I865" i="1"/>
  <c r="J865" i="1"/>
  <c r="E866" i="1"/>
  <c r="F866" i="1"/>
  <c r="G866" i="1"/>
  <c r="H866" i="1"/>
  <c r="I866" i="1"/>
  <c r="J866" i="1"/>
  <c r="E867" i="1"/>
  <c r="F867" i="1"/>
  <c r="G867" i="1"/>
  <c r="H867" i="1"/>
  <c r="I867" i="1"/>
  <c r="J867" i="1"/>
  <c r="E868" i="1"/>
  <c r="F868" i="1"/>
  <c r="G868" i="1"/>
  <c r="H868" i="1"/>
  <c r="I868" i="1"/>
  <c r="J868" i="1"/>
  <c r="E869" i="1"/>
  <c r="F869" i="1"/>
  <c r="G869" i="1"/>
  <c r="H869" i="1"/>
  <c r="I869" i="1"/>
  <c r="J869" i="1"/>
  <c r="E870" i="1"/>
  <c r="F870" i="1"/>
  <c r="G870" i="1"/>
  <c r="H870" i="1"/>
  <c r="I870" i="1"/>
  <c r="J870" i="1"/>
  <c r="E871" i="1"/>
  <c r="F871" i="1"/>
  <c r="G871" i="1"/>
  <c r="H871" i="1"/>
  <c r="I871" i="1"/>
  <c r="J871" i="1"/>
  <c r="E872" i="1"/>
  <c r="F872" i="1"/>
  <c r="G872" i="1"/>
  <c r="H872" i="1"/>
  <c r="I872" i="1"/>
  <c r="J872" i="1"/>
  <c r="E873" i="1"/>
  <c r="F873" i="1"/>
  <c r="G873" i="1"/>
  <c r="H873" i="1"/>
  <c r="I873" i="1"/>
  <c r="J873" i="1"/>
  <c r="E874" i="1"/>
  <c r="F874" i="1"/>
  <c r="G874" i="1"/>
  <c r="H874" i="1"/>
  <c r="I874" i="1"/>
  <c r="J874" i="1"/>
  <c r="E875" i="1"/>
  <c r="F875" i="1"/>
  <c r="G875" i="1"/>
  <c r="H875" i="1"/>
  <c r="I875" i="1"/>
  <c r="J875" i="1"/>
  <c r="E876" i="1"/>
  <c r="F876" i="1"/>
  <c r="G876" i="1"/>
  <c r="H876" i="1"/>
  <c r="I876" i="1"/>
  <c r="J876" i="1"/>
  <c r="E877" i="1"/>
  <c r="F877" i="1"/>
  <c r="G877" i="1"/>
  <c r="H877" i="1"/>
  <c r="I877" i="1"/>
  <c r="J877" i="1"/>
  <c r="E878" i="1"/>
  <c r="F878" i="1"/>
  <c r="G878" i="1"/>
  <c r="H878" i="1"/>
  <c r="I878" i="1"/>
  <c r="J878" i="1"/>
  <c r="E879" i="1"/>
  <c r="F879" i="1"/>
  <c r="G879" i="1"/>
  <c r="H879" i="1"/>
  <c r="I879" i="1"/>
  <c r="J879" i="1"/>
  <c r="E880" i="1"/>
  <c r="F880" i="1"/>
  <c r="G880" i="1"/>
  <c r="H880" i="1"/>
  <c r="I880" i="1"/>
  <c r="J880" i="1"/>
  <c r="E881" i="1"/>
  <c r="F881" i="1"/>
  <c r="G881" i="1"/>
  <c r="H881" i="1"/>
  <c r="I881" i="1"/>
  <c r="J881" i="1"/>
  <c r="E882" i="1"/>
  <c r="F882" i="1"/>
  <c r="G882" i="1"/>
  <c r="H882" i="1"/>
  <c r="I882" i="1"/>
  <c r="J882" i="1"/>
  <c r="E883" i="1"/>
  <c r="F883" i="1"/>
  <c r="G883" i="1"/>
  <c r="H883" i="1"/>
  <c r="I883" i="1"/>
  <c r="J883" i="1"/>
  <c r="E884" i="1"/>
  <c r="F884" i="1"/>
  <c r="G884" i="1"/>
  <c r="H884" i="1"/>
  <c r="I884" i="1"/>
  <c r="J884" i="1"/>
  <c r="E885" i="1"/>
  <c r="F885" i="1"/>
  <c r="G885" i="1"/>
  <c r="H885" i="1"/>
  <c r="I885" i="1"/>
  <c r="J885" i="1"/>
  <c r="E886" i="1"/>
  <c r="F886" i="1"/>
  <c r="G886" i="1"/>
  <c r="H886" i="1"/>
  <c r="I886" i="1"/>
  <c r="J886" i="1"/>
  <c r="E887" i="1"/>
  <c r="F887" i="1"/>
  <c r="G887" i="1"/>
  <c r="H887" i="1"/>
  <c r="I887" i="1"/>
  <c r="J887" i="1"/>
  <c r="E888" i="1"/>
  <c r="F888" i="1"/>
  <c r="G888" i="1"/>
  <c r="H888" i="1"/>
  <c r="I888" i="1"/>
  <c r="J888" i="1"/>
  <c r="E889" i="1"/>
  <c r="F889" i="1"/>
  <c r="G889" i="1"/>
  <c r="H889" i="1"/>
  <c r="I889" i="1"/>
  <c r="J889" i="1"/>
  <c r="E890" i="1"/>
  <c r="F890" i="1"/>
  <c r="G890" i="1"/>
  <c r="H890" i="1"/>
  <c r="I890" i="1"/>
  <c r="J890" i="1"/>
  <c r="E891" i="1"/>
  <c r="F891" i="1"/>
  <c r="G891" i="1"/>
  <c r="H891" i="1"/>
  <c r="I891" i="1"/>
  <c r="J891" i="1"/>
  <c r="E892" i="1"/>
  <c r="F892" i="1"/>
  <c r="G892" i="1"/>
  <c r="H892" i="1"/>
  <c r="I892" i="1"/>
  <c r="J892" i="1"/>
  <c r="E893" i="1"/>
  <c r="F893" i="1"/>
  <c r="G893" i="1"/>
  <c r="H893" i="1"/>
  <c r="I893" i="1"/>
  <c r="J893" i="1"/>
  <c r="E894" i="1"/>
  <c r="F894" i="1"/>
  <c r="G894" i="1"/>
  <c r="H894" i="1"/>
  <c r="I894" i="1"/>
  <c r="J894" i="1"/>
  <c r="E895" i="1"/>
  <c r="F895" i="1"/>
  <c r="G895" i="1"/>
  <c r="H895" i="1"/>
  <c r="I895" i="1"/>
  <c r="J895" i="1"/>
  <c r="E896" i="1"/>
  <c r="F896" i="1"/>
  <c r="G896" i="1"/>
  <c r="H896" i="1"/>
  <c r="I896" i="1"/>
  <c r="J896" i="1"/>
  <c r="E897" i="1"/>
  <c r="F897" i="1"/>
  <c r="G897" i="1"/>
  <c r="H897" i="1"/>
  <c r="I897" i="1"/>
  <c r="J897" i="1"/>
  <c r="E898" i="1"/>
  <c r="F898" i="1"/>
  <c r="G898" i="1"/>
  <c r="H898" i="1"/>
  <c r="I898" i="1"/>
  <c r="J898" i="1"/>
  <c r="E899" i="1"/>
  <c r="F899" i="1"/>
  <c r="G899" i="1"/>
  <c r="H899" i="1"/>
  <c r="I899" i="1"/>
  <c r="J899" i="1"/>
  <c r="E900" i="1"/>
  <c r="F900" i="1"/>
  <c r="G900" i="1"/>
  <c r="H900" i="1"/>
  <c r="I900" i="1"/>
  <c r="J900" i="1"/>
  <c r="E901" i="1"/>
  <c r="F901" i="1"/>
  <c r="G901" i="1"/>
  <c r="H901" i="1"/>
  <c r="I901" i="1"/>
  <c r="J901" i="1"/>
  <c r="E902" i="1"/>
  <c r="F902" i="1"/>
  <c r="G902" i="1"/>
  <c r="H902" i="1"/>
  <c r="I902" i="1"/>
  <c r="J902" i="1"/>
  <c r="E903" i="1"/>
  <c r="F903" i="1"/>
  <c r="G903" i="1"/>
  <c r="H903" i="1"/>
  <c r="I903" i="1"/>
  <c r="J903" i="1"/>
  <c r="E904" i="1"/>
  <c r="F904" i="1"/>
  <c r="G904" i="1"/>
  <c r="H904" i="1"/>
  <c r="I904" i="1"/>
  <c r="J904" i="1"/>
  <c r="E905" i="1"/>
  <c r="F905" i="1"/>
  <c r="G905" i="1"/>
  <c r="H905" i="1"/>
  <c r="I905" i="1"/>
  <c r="J905" i="1"/>
  <c r="E906" i="1"/>
  <c r="F906" i="1"/>
  <c r="G906" i="1"/>
  <c r="H906" i="1"/>
  <c r="I906" i="1"/>
  <c r="J906" i="1"/>
  <c r="E907" i="1"/>
  <c r="F907" i="1"/>
  <c r="G907" i="1"/>
  <c r="H907" i="1"/>
  <c r="I907" i="1"/>
  <c r="J907" i="1"/>
  <c r="E908" i="1"/>
  <c r="F908" i="1"/>
  <c r="G908" i="1"/>
  <c r="H908" i="1"/>
  <c r="I908" i="1"/>
  <c r="J908" i="1"/>
  <c r="E909" i="1"/>
  <c r="F909" i="1"/>
  <c r="G909" i="1"/>
  <c r="H909" i="1"/>
  <c r="I909" i="1"/>
  <c r="J909" i="1"/>
  <c r="E910" i="1"/>
  <c r="F910" i="1"/>
  <c r="G910" i="1"/>
  <c r="H910" i="1"/>
  <c r="I910" i="1"/>
  <c r="J910" i="1"/>
  <c r="E911" i="1"/>
  <c r="F911" i="1"/>
  <c r="G911" i="1"/>
  <c r="H911" i="1"/>
  <c r="I911" i="1"/>
  <c r="J911" i="1"/>
  <c r="E912" i="1"/>
  <c r="F912" i="1"/>
  <c r="G912" i="1"/>
  <c r="H912" i="1"/>
  <c r="I912" i="1"/>
  <c r="J912" i="1"/>
  <c r="E913" i="1"/>
  <c r="F913" i="1"/>
  <c r="G913" i="1"/>
  <c r="H913" i="1"/>
  <c r="I913" i="1"/>
  <c r="J913" i="1"/>
  <c r="E914" i="1"/>
  <c r="F914" i="1"/>
  <c r="G914" i="1"/>
  <c r="H914" i="1"/>
  <c r="I914" i="1"/>
  <c r="J914" i="1"/>
  <c r="E915" i="1"/>
  <c r="F915" i="1"/>
  <c r="G915" i="1"/>
  <c r="H915" i="1"/>
  <c r="I915" i="1"/>
  <c r="J915" i="1"/>
  <c r="E916" i="1"/>
  <c r="F916" i="1"/>
  <c r="G916" i="1"/>
  <c r="H916" i="1"/>
  <c r="I916" i="1"/>
  <c r="J916" i="1"/>
  <c r="E917" i="1"/>
  <c r="F917" i="1"/>
  <c r="G917" i="1"/>
  <c r="H917" i="1"/>
  <c r="I917" i="1"/>
  <c r="J917" i="1"/>
  <c r="E918" i="1"/>
  <c r="F918" i="1"/>
  <c r="G918" i="1"/>
  <c r="H918" i="1"/>
  <c r="I918" i="1"/>
  <c r="J918" i="1"/>
  <c r="E919" i="1"/>
  <c r="F919" i="1"/>
  <c r="G919" i="1"/>
  <c r="H919" i="1"/>
  <c r="I919" i="1"/>
  <c r="J919" i="1"/>
  <c r="E920" i="1"/>
  <c r="F920" i="1"/>
  <c r="G920" i="1"/>
  <c r="H920" i="1"/>
  <c r="I920" i="1"/>
  <c r="J920" i="1"/>
  <c r="E921" i="1"/>
  <c r="F921" i="1"/>
  <c r="G921" i="1"/>
  <c r="H921" i="1"/>
  <c r="I921" i="1"/>
  <c r="J921" i="1"/>
  <c r="E922" i="1"/>
  <c r="F922" i="1"/>
  <c r="G922" i="1"/>
  <c r="H922" i="1"/>
  <c r="I922" i="1"/>
  <c r="J922" i="1"/>
  <c r="E923" i="1"/>
  <c r="F923" i="1"/>
  <c r="G923" i="1"/>
  <c r="H923" i="1"/>
  <c r="I923" i="1"/>
  <c r="J923" i="1"/>
  <c r="E924" i="1"/>
  <c r="F924" i="1"/>
  <c r="G924" i="1"/>
  <c r="H924" i="1"/>
  <c r="I924" i="1"/>
  <c r="J924" i="1"/>
  <c r="E925" i="1"/>
  <c r="F925" i="1"/>
  <c r="G925" i="1"/>
  <c r="H925" i="1"/>
  <c r="I925" i="1"/>
  <c r="J925" i="1"/>
  <c r="E926" i="1"/>
  <c r="F926" i="1"/>
  <c r="G926" i="1"/>
  <c r="H926" i="1"/>
  <c r="I926" i="1"/>
  <c r="J926" i="1"/>
  <c r="E927" i="1"/>
  <c r="F927" i="1"/>
  <c r="G927" i="1"/>
  <c r="H927" i="1"/>
  <c r="I927" i="1"/>
  <c r="J927" i="1"/>
  <c r="E928" i="1"/>
  <c r="F928" i="1"/>
  <c r="G928" i="1"/>
  <c r="H928" i="1"/>
  <c r="I928" i="1"/>
  <c r="J928" i="1"/>
  <c r="E929" i="1"/>
  <c r="F929" i="1"/>
  <c r="G929" i="1"/>
  <c r="H929" i="1"/>
  <c r="I929" i="1"/>
  <c r="J929" i="1"/>
  <c r="E930" i="1"/>
  <c r="F930" i="1"/>
  <c r="G930" i="1"/>
  <c r="H930" i="1"/>
  <c r="I930" i="1"/>
  <c r="J930" i="1"/>
  <c r="E931" i="1"/>
  <c r="F931" i="1"/>
  <c r="G931" i="1"/>
  <c r="H931" i="1"/>
  <c r="I931" i="1"/>
  <c r="J931" i="1"/>
  <c r="E932" i="1"/>
  <c r="F932" i="1"/>
  <c r="G932" i="1"/>
  <c r="H932" i="1"/>
  <c r="I932" i="1"/>
  <c r="J932" i="1"/>
  <c r="E933" i="1"/>
  <c r="F933" i="1"/>
  <c r="G933" i="1"/>
  <c r="H933" i="1"/>
  <c r="I933" i="1"/>
  <c r="J933" i="1"/>
  <c r="E934" i="1"/>
  <c r="F934" i="1"/>
  <c r="G934" i="1"/>
  <c r="H934" i="1"/>
  <c r="I934" i="1"/>
  <c r="J934" i="1"/>
  <c r="E935" i="1"/>
  <c r="F935" i="1"/>
  <c r="G935" i="1"/>
  <c r="H935" i="1"/>
  <c r="I935" i="1"/>
  <c r="J935" i="1"/>
  <c r="E936" i="1"/>
  <c r="F936" i="1"/>
  <c r="G936" i="1"/>
  <c r="H936" i="1"/>
  <c r="I936" i="1"/>
  <c r="J936" i="1"/>
  <c r="E937" i="1"/>
  <c r="F937" i="1"/>
  <c r="G937" i="1"/>
  <c r="H937" i="1"/>
  <c r="I937" i="1"/>
  <c r="J937" i="1"/>
  <c r="E938" i="1"/>
  <c r="F938" i="1"/>
  <c r="G938" i="1"/>
  <c r="H938" i="1"/>
  <c r="I938" i="1"/>
  <c r="J938" i="1"/>
  <c r="E939" i="1"/>
  <c r="F939" i="1"/>
  <c r="G939" i="1"/>
  <c r="H939" i="1"/>
  <c r="I939" i="1"/>
  <c r="J939" i="1"/>
  <c r="E940" i="1"/>
  <c r="F940" i="1"/>
  <c r="G940" i="1"/>
  <c r="H940" i="1"/>
  <c r="I940" i="1"/>
  <c r="J940" i="1"/>
  <c r="E941" i="1"/>
  <c r="F941" i="1"/>
  <c r="G941" i="1"/>
  <c r="H941" i="1"/>
  <c r="I941" i="1"/>
  <c r="J941" i="1"/>
  <c r="E942" i="1"/>
  <c r="F942" i="1"/>
  <c r="G942" i="1"/>
  <c r="H942" i="1"/>
  <c r="I942" i="1"/>
  <c r="J942" i="1"/>
  <c r="E943" i="1"/>
  <c r="F943" i="1"/>
  <c r="G943" i="1"/>
  <c r="H943" i="1"/>
  <c r="I943" i="1"/>
  <c r="J943" i="1"/>
  <c r="E944" i="1"/>
  <c r="F944" i="1"/>
  <c r="G944" i="1"/>
  <c r="H944" i="1"/>
  <c r="I944" i="1"/>
  <c r="J944" i="1"/>
  <c r="E945" i="1"/>
  <c r="F945" i="1"/>
  <c r="G945" i="1"/>
  <c r="H945" i="1"/>
  <c r="I945" i="1"/>
  <c r="J945" i="1"/>
  <c r="E946" i="1"/>
  <c r="F946" i="1"/>
  <c r="G946" i="1"/>
  <c r="H946" i="1"/>
  <c r="I946" i="1"/>
  <c r="J946" i="1"/>
  <c r="E947" i="1"/>
  <c r="F947" i="1"/>
  <c r="G947" i="1"/>
  <c r="H947" i="1"/>
  <c r="I947" i="1"/>
  <c r="J947" i="1"/>
  <c r="E948" i="1"/>
  <c r="F948" i="1"/>
  <c r="G948" i="1"/>
  <c r="H948" i="1"/>
  <c r="I948" i="1"/>
  <c r="J948" i="1"/>
  <c r="E949" i="1"/>
  <c r="F949" i="1"/>
  <c r="G949" i="1"/>
  <c r="H949" i="1"/>
  <c r="I949" i="1"/>
  <c r="J949" i="1"/>
  <c r="E950" i="1"/>
  <c r="F950" i="1"/>
  <c r="G950" i="1"/>
  <c r="H950" i="1"/>
  <c r="I950" i="1"/>
  <c r="J950" i="1"/>
  <c r="E951" i="1"/>
  <c r="F951" i="1"/>
  <c r="G951" i="1"/>
  <c r="H951" i="1"/>
  <c r="I951" i="1"/>
  <c r="J951" i="1"/>
  <c r="E952" i="1"/>
  <c r="F952" i="1"/>
  <c r="G952" i="1"/>
  <c r="H952" i="1"/>
  <c r="I952" i="1"/>
  <c r="J952" i="1"/>
  <c r="E953" i="1"/>
  <c r="F953" i="1"/>
  <c r="G953" i="1"/>
  <c r="H953" i="1"/>
  <c r="I953" i="1"/>
  <c r="J953" i="1"/>
  <c r="E954" i="1"/>
  <c r="F954" i="1"/>
  <c r="G954" i="1"/>
  <c r="H954" i="1"/>
  <c r="I954" i="1"/>
  <c r="J954" i="1"/>
  <c r="E955" i="1"/>
  <c r="F955" i="1"/>
  <c r="G955" i="1"/>
  <c r="H955" i="1"/>
  <c r="I955" i="1"/>
  <c r="J955" i="1"/>
  <c r="E956" i="1"/>
  <c r="F956" i="1"/>
  <c r="G956" i="1"/>
  <c r="H956" i="1"/>
  <c r="I956" i="1"/>
  <c r="J956" i="1"/>
  <c r="E957" i="1"/>
  <c r="F957" i="1"/>
  <c r="G957" i="1"/>
  <c r="H957" i="1"/>
  <c r="I957" i="1"/>
  <c r="J957" i="1"/>
  <c r="E958" i="1"/>
  <c r="F958" i="1"/>
  <c r="G958" i="1"/>
  <c r="H958" i="1"/>
  <c r="I958" i="1"/>
  <c r="J958" i="1"/>
  <c r="E959" i="1"/>
  <c r="F959" i="1"/>
  <c r="G959" i="1"/>
  <c r="H959" i="1"/>
  <c r="I959" i="1"/>
  <c r="J959" i="1"/>
  <c r="E960" i="1"/>
  <c r="F960" i="1"/>
  <c r="G960" i="1"/>
  <c r="H960" i="1"/>
  <c r="I960" i="1"/>
  <c r="J960" i="1"/>
  <c r="E961" i="1"/>
  <c r="F961" i="1"/>
  <c r="G961" i="1"/>
  <c r="H961" i="1"/>
  <c r="I961" i="1"/>
  <c r="J961" i="1"/>
  <c r="E962" i="1"/>
  <c r="F962" i="1"/>
  <c r="G962" i="1"/>
  <c r="H962" i="1"/>
  <c r="I962" i="1"/>
  <c r="J962" i="1"/>
  <c r="E963" i="1"/>
  <c r="F963" i="1"/>
  <c r="G963" i="1"/>
  <c r="H963" i="1"/>
  <c r="I963" i="1"/>
  <c r="J963" i="1"/>
  <c r="E964" i="1"/>
  <c r="F964" i="1"/>
  <c r="G964" i="1"/>
  <c r="H964" i="1"/>
  <c r="I964" i="1"/>
  <c r="J964" i="1"/>
  <c r="E965" i="1"/>
  <c r="F965" i="1"/>
  <c r="G965" i="1"/>
  <c r="H965" i="1"/>
  <c r="I965" i="1"/>
  <c r="J965" i="1"/>
  <c r="E966" i="1"/>
  <c r="F966" i="1"/>
  <c r="G966" i="1"/>
  <c r="H966" i="1"/>
  <c r="I966" i="1"/>
  <c r="J966" i="1"/>
  <c r="E967" i="1"/>
  <c r="F967" i="1"/>
  <c r="G967" i="1"/>
  <c r="H967" i="1"/>
  <c r="I967" i="1"/>
  <c r="J967" i="1"/>
  <c r="E968" i="1"/>
  <c r="F968" i="1"/>
  <c r="G968" i="1"/>
  <c r="H968" i="1"/>
  <c r="I968" i="1"/>
  <c r="J968" i="1"/>
  <c r="E969" i="1"/>
  <c r="F969" i="1"/>
  <c r="G969" i="1"/>
  <c r="H969" i="1"/>
  <c r="I969" i="1"/>
  <c r="J969" i="1"/>
  <c r="E970" i="1"/>
  <c r="F970" i="1"/>
  <c r="G970" i="1"/>
  <c r="H970" i="1"/>
  <c r="I970" i="1"/>
  <c r="J970" i="1"/>
  <c r="E971" i="1"/>
  <c r="F971" i="1"/>
  <c r="G971" i="1"/>
  <c r="H971" i="1"/>
  <c r="I971" i="1"/>
  <c r="J971" i="1"/>
  <c r="E972" i="1"/>
  <c r="F972" i="1"/>
  <c r="G972" i="1"/>
  <c r="H972" i="1"/>
  <c r="I972" i="1"/>
  <c r="J972" i="1"/>
  <c r="E973" i="1"/>
  <c r="F973" i="1"/>
  <c r="G973" i="1"/>
  <c r="H973" i="1"/>
  <c r="I973" i="1"/>
  <c r="J973" i="1"/>
  <c r="E974" i="1"/>
  <c r="F974" i="1"/>
  <c r="G974" i="1"/>
  <c r="H974" i="1"/>
  <c r="I974" i="1"/>
  <c r="J974" i="1"/>
  <c r="E975" i="1"/>
  <c r="F975" i="1"/>
  <c r="G975" i="1"/>
  <c r="H975" i="1"/>
  <c r="I975" i="1"/>
  <c r="J975" i="1"/>
  <c r="E976" i="1"/>
  <c r="F976" i="1"/>
  <c r="G976" i="1"/>
  <c r="H976" i="1"/>
  <c r="I976" i="1"/>
  <c r="J976" i="1"/>
  <c r="E977" i="1"/>
  <c r="F977" i="1"/>
  <c r="G977" i="1"/>
  <c r="H977" i="1"/>
  <c r="I977" i="1"/>
  <c r="J977" i="1"/>
  <c r="E978" i="1"/>
  <c r="F978" i="1"/>
  <c r="G978" i="1"/>
  <c r="H978" i="1"/>
  <c r="I978" i="1"/>
  <c r="J978" i="1"/>
  <c r="E979" i="1"/>
  <c r="F979" i="1"/>
  <c r="G979" i="1"/>
  <c r="H979" i="1"/>
  <c r="I979" i="1"/>
  <c r="J979" i="1"/>
  <c r="E980" i="1"/>
  <c r="F980" i="1"/>
  <c r="G980" i="1"/>
  <c r="H980" i="1"/>
  <c r="I980" i="1"/>
  <c r="J980" i="1"/>
  <c r="E981" i="1"/>
  <c r="F981" i="1"/>
  <c r="G981" i="1"/>
  <c r="H981" i="1"/>
  <c r="I981" i="1"/>
  <c r="J981" i="1"/>
  <c r="E982" i="1"/>
  <c r="F982" i="1"/>
  <c r="G982" i="1"/>
  <c r="H982" i="1"/>
  <c r="I982" i="1"/>
  <c r="J982" i="1"/>
  <c r="E983" i="1"/>
  <c r="F983" i="1"/>
  <c r="G983" i="1"/>
  <c r="H983" i="1"/>
  <c r="I983" i="1"/>
  <c r="J983" i="1"/>
  <c r="E984" i="1"/>
  <c r="F984" i="1"/>
  <c r="G984" i="1"/>
  <c r="H984" i="1"/>
  <c r="I984" i="1"/>
  <c r="J984" i="1"/>
  <c r="E985" i="1"/>
  <c r="F985" i="1"/>
  <c r="G985" i="1"/>
  <c r="H985" i="1"/>
  <c r="I985" i="1"/>
  <c r="J985" i="1"/>
  <c r="E986" i="1"/>
  <c r="F986" i="1"/>
  <c r="G986" i="1"/>
  <c r="H986" i="1"/>
  <c r="I986" i="1"/>
  <c r="J986" i="1"/>
  <c r="E987" i="1"/>
  <c r="F987" i="1"/>
  <c r="G987" i="1"/>
  <c r="H987" i="1"/>
  <c r="I987" i="1"/>
  <c r="J987" i="1"/>
  <c r="E988" i="1"/>
  <c r="F988" i="1"/>
  <c r="G988" i="1"/>
  <c r="H988" i="1"/>
  <c r="I988" i="1"/>
  <c r="J988" i="1"/>
  <c r="E989" i="1"/>
  <c r="F989" i="1"/>
  <c r="G989" i="1"/>
  <c r="H989" i="1"/>
  <c r="I989" i="1"/>
  <c r="J989" i="1"/>
  <c r="E990" i="1"/>
  <c r="F990" i="1"/>
  <c r="G990" i="1"/>
  <c r="H990" i="1"/>
  <c r="I990" i="1"/>
  <c r="J990" i="1"/>
  <c r="E991" i="1"/>
  <c r="F991" i="1"/>
  <c r="G991" i="1"/>
  <c r="H991" i="1"/>
  <c r="I991" i="1"/>
  <c r="J991" i="1"/>
  <c r="E992" i="1"/>
  <c r="F992" i="1"/>
  <c r="G992" i="1"/>
  <c r="H992" i="1"/>
  <c r="I992" i="1"/>
  <c r="J992" i="1"/>
  <c r="E993" i="1"/>
  <c r="F993" i="1"/>
  <c r="G993" i="1"/>
  <c r="H993" i="1"/>
  <c r="I993" i="1"/>
  <c r="J993" i="1"/>
  <c r="E994" i="1"/>
  <c r="F994" i="1"/>
  <c r="G994" i="1"/>
  <c r="H994" i="1"/>
  <c r="I994" i="1"/>
  <c r="J994" i="1"/>
  <c r="E995" i="1"/>
  <c r="F995" i="1"/>
  <c r="G995" i="1"/>
  <c r="H995" i="1"/>
  <c r="I995" i="1"/>
  <c r="J995" i="1"/>
  <c r="E996" i="1"/>
  <c r="F996" i="1"/>
  <c r="G996" i="1"/>
  <c r="H996" i="1"/>
  <c r="I996" i="1"/>
  <c r="J996" i="1"/>
  <c r="E997" i="1"/>
  <c r="F997" i="1"/>
  <c r="G997" i="1"/>
  <c r="H997" i="1"/>
  <c r="I997" i="1"/>
  <c r="J997" i="1"/>
  <c r="E998" i="1"/>
  <c r="F998" i="1"/>
  <c r="G998" i="1"/>
  <c r="H998" i="1"/>
  <c r="I998" i="1"/>
  <c r="J998" i="1"/>
  <c r="E999" i="1"/>
  <c r="F999" i="1"/>
  <c r="G999" i="1"/>
  <c r="H999" i="1"/>
  <c r="I999" i="1"/>
  <c r="J999" i="1"/>
  <c r="E1000" i="1"/>
  <c r="F1000" i="1"/>
  <c r="G1000" i="1"/>
  <c r="H1000" i="1"/>
  <c r="I1000" i="1"/>
  <c r="J1000" i="1"/>
  <c r="E1001" i="1"/>
  <c r="F1001" i="1"/>
  <c r="G1001" i="1"/>
  <c r="H1001" i="1"/>
  <c r="I1001" i="1"/>
  <c r="J1001" i="1"/>
  <c r="E1002" i="1"/>
  <c r="F1002" i="1"/>
  <c r="G1002" i="1"/>
  <c r="H1002" i="1"/>
  <c r="I1002" i="1"/>
  <c r="J1002" i="1"/>
  <c r="E1003" i="1"/>
  <c r="F1003" i="1"/>
  <c r="G1003" i="1"/>
  <c r="H1003" i="1"/>
  <c r="I1003" i="1"/>
  <c r="J1003" i="1"/>
  <c r="E1004" i="1"/>
  <c r="F1004" i="1"/>
  <c r="G1004" i="1"/>
  <c r="H1004" i="1"/>
  <c r="I1004" i="1"/>
  <c r="J1004" i="1"/>
  <c r="E1005" i="1"/>
  <c r="F1005" i="1"/>
  <c r="G1005" i="1"/>
  <c r="H1005" i="1"/>
  <c r="I1005" i="1"/>
  <c r="J1005" i="1"/>
  <c r="E1006" i="1"/>
  <c r="F1006" i="1"/>
  <c r="G1006" i="1"/>
  <c r="H1006" i="1"/>
  <c r="I1006" i="1"/>
  <c r="J1006" i="1"/>
  <c r="E1007" i="1"/>
  <c r="F1007" i="1"/>
  <c r="G1007" i="1"/>
  <c r="H1007" i="1"/>
  <c r="I1007" i="1"/>
  <c r="J1007" i="1"/>
  <c r="E1008" i="1"/>
  <c r="F1008" i="1"/>
  <c r="G1008" i="1"/>
  <c r="H1008" i="1"/>
  <c r="I1008" i="1"/>
  <c r="J1008" i="1"/>
  <c r="E1009" i="1"/>
  <c r="F1009" i="1"/>
  <c r="G1009" i="1"/>
  <c r="H1009" i="1"/>
  <c r="I1009" i="1"/>
  <c r="J1009" i="1"/>
  <c r="E1010" i="1"/>
  <c r="F1010" i="1"/>
  <c r="G1010" i="1"/>
  <c r="H1010" i="1"/>
  <c r="I1010" i="1"/>
  <c r="J1010" i="1"/>
  <c r="E1011" i="1"/>
  <c r="F1011" i="1"/>
  <c r="G1011" i="1"/>
  <c r="H1011" i="1"/>
  <c r="I1011" i="1"/>
  <c r="J1011" i="1"/>
  <c r="E1012" i="1"/>
  <c r="F1012" i="1"/>
  <c r="G1012" i="1"/>
  <c r="H1012" i="1"/>
  <c r="I1012" i="1"/>
  <c r="J1012" i="1"/>
  <c r="E1013" i="1"/>
  <c r="F1013" i="1"/>
  <c r="G1013" i="1"/>
  <c r="H1013" i="1"/>
  <c r="I1013" i="1"/>
  <c r="J1013" i="1"/>
  <c r="E1014" i="1"/>
  <c r="F1014" i="1"/>
  <c r="G1014" i="1"/>
  <c r="H1014" i="1"/>
  <c r="I1014" i="1"/>
  <c r="J1014" i="1"/>
  <c r="E1015" i="1"/>
  <c r="F1015" i="1"/>
  <c r="G1015" i="1"/>
  <c r="H1015" i="1"/>
  <c r="I1015" i="1"/>
  <c r="J1015" i="1"/>
  <c r="E1016" i="1"/>
  <c r="F1016" i="1"/>
  <c r="G1016" i="1"/>
  <c r="H1016" i="1"/>
  <c r="I1016" i="1"/>
  <c r="J1016" i="1"/>
  <c r="E1017" i="1"/>
  <c r="F1017" i="1"/>
  <c r="G1017" i="1"/>
  <c r="H1017" i="1"/>
  <c r="I1017" i="1"/>
  <c r="J1017" i="1"/>
  <c r="E1018" i="1"/>
  <c r="F1018" i="1"/>
  <c r="G1018" i="1"/>
  <c r="H1018" i="1"/>
  <c r="I1018" i="1"/>
  <c r="J1018" i="1"/>
  <c r="E1019" i="1"/>
  <c r="F1019" i="1"/>
  <c r="G1019" i="1"/>
  <c r="H1019" i="1"/>
  <c r="I1019" i="1"/>
  <c r="J1019" i="1"/>
  <c r="E1020" i="1"/>
  <c r="F1020" i="1"/>
  <c r="G1020" i="1"/>
  <c r="H1020" i="1"/>
  <c r="I1020" i="1"/>
  <c r="J1020" i="1"/>
  <c r="E1021" i="1"/>
  <c r="F1021" i="1"/>
  <c r="G1021" i="1"/>
  <c r="H1021" i="1"/>
  <c r="I1021" i="1"/>
  <c r="J1021" i="1"/>
  <c r="E1022" i="1"/>
  <c r="F1022" i="1"/>
  <c r="G1022" i="1"/>
  <c r="H1022" i="1"/>
  <c r="I1022" i="1"/>
  <c r="J1022" i="1"/>
  <c r="E1023" i="1"/>
  <c r="F1023" i="1"/>
  <c r="G1023" i="1"/>
  <c r="H1023" i="1"/>
  <c r="I1023" i="1"/>
  <c r="J1023" i="1"/>
  <c r="E1024" i="1"/>
  <c r="F1024" i="1"/>
  <c r="G1024" i="1"/>
  <c r="H1024" i="1"/>
  <c r="I1024" i="1"/>
  <c r="J1024" i="1"/>
  <c r="E1025" i="1"/>
  <c r="F1025" i="1"/>
  <c r="G1025" i="1"/>
  <c r="H1025" i="1"/>
  <c r="I1025" i="1"/>
  <c r="J1025" i="1"/>
  <c r="E1026" i="1"/>
  <c r="F1026" i="1"/>
  <c r="G1026" i="1"/>
  <c r="H1026" i="1"/>
  <c r="I1026" i="1"/>
  <c r="J1026" i="1"/>
  <c r="E1027" i="1"/>
  <c r="F1027" i="1"/>
  <c r="G1027" i="1"/>
  <c r="H1027" i="1"/>
  <c r="I1027" i="1"/>
  <c r="J1027" i="1"/>
  <c r="E1028" i="1"/>
  <c r="F1028" i="1"/>
  <c r="G1028" i="1"/>
  <c r="H1028" i="1"/>
  <c r="I1028" i="1"/>
  <c r="J1028" i="1"/>
  <c r="E1029" i="1"/>
  <c r="F1029" i="1"/>
  <c r="G1029" i="1"/>
  <c r="H1029" i="1"/>
  <c r="I1029" i="1"/>
  <c r="J1029" i="1"/>
  <c r="E1030" i="1"/>
  <c r="F1030" i="1"/>
  <c r="G1030" i="1"/>
  <c r="H1030" i="1"/>
  <c r="I1030" i="1"/>
  <c r="J1030" i="1"/>
  <c r="E1031" i="1"/>
  <c r="F1031" i="1"/>
  <c r="G1031" i="1"/>
  <c r="H1031" i="1"/>
  <c r="I1031" i="1"/>
  <c r="J1031" i="1"/>
  <c r="E1032" i="1"/>
  <c r="F1032" i="1"/>
  <c r="G1032" i="1"/>
  <c r="H1032" i="1"/>
  <c r="I1032" i="1"/>
  <c r="J1032" i="1"/>
  <c r="E1033" i="1"/>
  <c r="F1033" i="1"/>
  <c r="G1033" i="1"/>
  <c r="H1033" i="1"/>
  <c r="I1033" i="1"/>
  <c r="J1033" i="1"/>
  <c r="E1034" i="1"/>
  <c r="F1034" i="1"/>
  <c r="G1034" i="1"/>
  <c r="H1034" i="1"/>
  <c r="I1034" i="1"/>
  <c r="J1034" i="1"/>
  <c r="E1035" i="1"/>
  <c r="F1035" i="1"/>
  <c r="G1035" i="1"/>
  <c r="H1035" i="1"/>
  <c r="I1035" i="1"/>
  <c r="J1035" i="1"/>
  <c r="E1036" i="1"/>
  <c r="F1036" i="1"/>
  <c r="G1036" i="1"/>
  <c r="H1036" i="1"/>
  <c r="I1036" i="1"/>
  <c r="J1036" i="1"/>
  <c r="E1037" i="1"/>
  <c r="F1037" i="1"/>
  <c r="G1037" i="1"/>
  <c r="H1037" i="1"/>
  <c r="I1037" i="1"/>
  <c r="J1037" i="1"/>
  <c r="E1038" i="1"/>
  <c r="F1038" i="1"/>
  <c r="G1038" i="1"/>
  <c r="H1038" i="1"/>
  <c r="I1038" i="1"/>
  <c r="J1038" i="1"/>
  <c r="E1039" i="1"/>
  <c r="F1039" i="1"/>
  <c r="G1039" i="1"/>
  <c r="H1039" i="1"/>
  <c r="I1039" i="1"/>
  <c r="J1039" i="1"/>
  <c r="E1040" i="1"/>
  <c r="F1040" i="1"/>
  <c r="G1040" i="1"/>
  <c r="H1040" i="1"/>
  <c r="I1040" i="1"/>
  <c r="J1040" i="1"/>
  <c r="E1041" i="1"/>
  <c r="F1041" i="1"/>
  <c r="G1041" i="1"/>
  <c r="H1041" i="1"/>
  <c r="I1041" i="1"/>
  <c r="J1041" i="1"/>
  <c r="E1042" i="1"/>
  <c r="F1042" i="1"/>
  <c r="G1042" i="1"/>
  <c r="H1042" i="1"/>
  <c r="I1042" i="1"/>
  <c r="J1042" i="1"/>
  <c r="E1043" i="1"/>
  <c r="F1043" i="1"/>
  <c r="G1043" i="1"/>
  <c r="H1043" i="1"/>
  <c r="I1043" i="1"/>
  <c r="J1043" i="1"/>
  <c r="E1044" i="1"/>
  <c r="F1044" i="1"/>
  <c r="G1044" i="1"/>
  <c r="H1044" i="1"/>
  <c r="I1044" i="1"/>
  <c r="J1044" i="1"/>
  <c r="E1045" i="1"/>
  <c r="F1045" i="1"/>
  <c r="G1045" i="1"/>
  <c r="H1045" i="1"/>
  <c r="I1045" i="1"/>
  <c r="J1045" i="1"/>
  <c r="E1046" i="1"/>
  <c r="F1046" i="1"/>
  <c r="G1046" i="1"/>
  <c r="H1046" i="1"/>
  <c r="I1046" i="1"/>
  <c r="J1046" i="1"/>
  <c r="E1047" i="1"/>
  <c r="F1047" i="1"/>
  <c r="G1047" i="1"/>
  <c r="H1047" i="1"/>
  <c r="I1047" i="1"/>
  <c r="J1047" i="1"/>
  <c r="E1048" i="1"/>
  <c r="F1048" i="1"/>
  <c r="G1048" i="1"/>
  <c r="H1048" i="1"/>
  <c r="I1048" i="1"/>
  <c r="J1048" i="1"/>
  <c r="E1049" i="1"/>
  <c r="F1049" i="1"/>
  <c r="G1049" i="1"/>
  <c r="H1049" i="1"/>
  <c r="I1049" i="1"/>
  <c r="J1049" i="1"/>
  <c r="E1050" i="1"/>
  <c r="F1050" i="1"/>
  <c r="G1050" i="1"/>
  <c r="H1050" i="1"/>
  <c r="I1050" i="1"/>
  <c r="J1050" i="1"/>
  <c r="E1051" i="1"/>
  <c r="F1051" i="1"/>
  <c r="G1051" i="1"/>
  <c r="H1051" i="1"/>
  <c r="I1051" i="1"/>
  <c r="J1051" i="1"/>
  <c r="E1052" i="1"/>
  <c r="F1052" i="1"/>
  <c r="G1052" i="1"/>
  <c r="H1052" i="1"/>
  <c r="I1052" i="1"/>
  <c r="J1052" i="1"/>
  <c r="E1053" i="1"/>
  <c r="F1053" i="1"/>
  <c r="G1053" i="1"/>
  <c r="H1053" i="1"/>
  <c r="I1053" i="1"/>
  <c r="J1053" i="1"/>
  <c r="E1054" i="1"/>
  <c r="F1054" i="1"/>
  <c r="G1054" i="1"/>
  <c r="H1054" i="1"/>
  <c r="I1054" i="1"/>
  <c r="J1054" i="1"/>
  <c r="E1055" i="1"/>
  <c r="F1055" i="1"/>
  <c r="G1055" i="1"/>
  <c r="H1055" i="1"/>
  <c r="I1055" i="1"/>
  <c r="J1055" i="1"/>
  <c r="E1056" i="1"/>
  <c r="F1056" i="1"/>
  <c r="G1056" i="1"/>
  <c r="H1056" i="1"/>
  <c r="I1056" i="1"/>
  <c r="J1056" i="1"/>
  <c r="E1057" i="1"/>
  <c r="F1057" i="1"/>
  <c r="G1057" i="1"/>
  <c r="H1057" i="1"/>
  <c r="I1057" i="1"/>
  <c r="J1057" i="1"/>
  <c r="E1058" i="1"/>
  <c r="F1058" i="1"/>
  <c r="G1058" i="1"/>
  <c r="H1058" i="1"/>
  <c r="I1058" i="1"/>
  <c r="J1058" i="1"/>
  <c r="E1059" i="1"/>
  <c r="F1059" i="1"/>
  <c r="G1059" i="1"/>
  <c r="H1059" i="1"/>
  <c r="I1059" i="1"/>
  <c r="J1059" i="1"/>
  <c r="E1060" i="1"/>
  <c r="F1060" i="1"/>
  <c r="G1060" i="1"/>
  <c r="H1060" i="1"/>
  <c r="I1060" i="1"/>
  <c r="J1060" i="1"/>
  <c r="E1061" i="1"/>
  <c r="F1061" i="1"/>
  <c r="G1061" i="1"/>
  <c r="H1061" i="1"/>
  <c r="I1061" i="1"/>
  <c r="J1061" i="1"/>
  <c r="E1062" i="1"/>
  <c r="F1062" i="1"/>
  <c r="G1062" i="1"/>
  <c r="H1062" i="1"/>
  <c r="I1062" i="1"/>
  <c r="J1062" i="1"/>
  <c r="E1063" i="1"/>
  <c r="F1063" i="1"/>
  <c r="G1063" i="1"/>
  <c r="H1063" i="1"/>
  <c r="I1063" i="1"/>
  <c r="J1063" i="1"/>
  <c r="E1064" i="1"/>
  <c r="F1064" i="1"/>
  <c r="G1064" i="1"/>
  <c r="H1064" i="1"/>
  <c r="I1064" i="1"/>
  <c r="J1064" i="1"/>
  <c r="E1065" i="1"/>
  <c r="F1065" i="1"/>
  <c r="G1065" i="1"/>
  <c r="H1065" i="1"/>
  <c r="I1065" i="1"/>
  <c r="J1065" i="1"/>
  <c r="E1066" i="1"/>
  <c r="F1066" i="1"/>
  <c r="G1066" i="1"/>
  <c r="H1066" i="1"/>
  <c r="I1066" i="1"/>
  <c r="J1066" i="1"/>
  <c r="E1067" i="1"/>
  <c r="F1067" i="1"/>
  <c r="G1067" i="1"/>
  <c r="H1067" i="1"/>
  <c r="I1067" i="1"/>
  <c r="J1067" i="1"/>
  <c r="E1068" i="1"/>
  <c r="F1068" i="1"/>
  <c r="G1068" i="1"/>
  <c r="H1068" i="1"/>
  <c r="I1068" i="1"/>
  <c r="J1068" i="1"/>
  <c r="E1069" i="1"/>
  <c r="F1069" i="1"/>
  <c r="G1069" i="1"/>
  <c r="H1069" i="1"/>
  <c r="I1069" i="1"/>
  <c r="J1069" i="1"/>
  <c r="E1070" i="1"/>
  <c r="F1070" i="1"/>
  <c r="G1070" i="1"/>
  <c r="H1070" i="1"/>
  <c r="I1070" i="1"/>
  <c r="J1070" i="1"/>
  <c r="E1071" i="1"/>
  <c r="F1071" i="1"/>
  <c r="G1071" i="1"/>
  <c r="H1071" i="1"/>
  <c r="I1071" i="1"/>
  <c r="J1071" i="1"/>
  <c r="E1072" i="1"/>
  <c r="F1072" i="1"/>
  <c r="G1072" i="1"/>
  <c r="H1072" i="1"/>
  <c r="I1072" i="1"/>
  <c r="J1072" i="1"/>
  <c r="E1073" i="1"/>
  <c r="F1073" i="1"/>
  <c r="G1073" i="1"/>
  <c r="H1073" i="1"/>
  <c r="I1073" i="1"/>
  <c r="J1073" i="1"/>
  <c r="E1074" i="1"/>
  <c r="F1074" i="1"/>
  <c r="G1074" i="1"/>
  <c r="H1074" i="1"/>
  <c r="I1074" i="1"/>
  <c r="J1074" i="1"/>
  <c r="E1075" i="1"/>
  <c r="F1075" i="1"/>
  <c r="G1075" i="1"/>
  <c r="H1075" i="1"/>
  <c r="I1075" i="1"/>
  <c r="J1075" i="1"/>
  <c r="E1076" i="1"/>
  <c r="F1076" i="1"/>
  <c r="G1076" i="1"/>
  <c r="H1076" i="1"/>
  <c r="I1076" i="1"/>
  <c r="J1076" i="1"/>
  <c r="E1077" i="1"/>
  <c r="F1077" i="1"/>
  <c r="G1077" i="1"/>
  <c r="H1077" i="1"/>
  <c r="I1077" i="1"/>
  <c r="J1077" i="1"/>
  <c r="E1078" i="1"/>
  <c r="F1078" i="1"/>
  <c r="G1078" i="1"/>
  <c r="H1078" i="1"/>
  <c r="I1078" i="1"/>
  <c r="J1078" i="1"/>
  <c r="E1079" i="1"/>
  <c r="F1079" i="1"/>
  <c r="G1079" i="1"/>
  <c r="H1079" i="1"/>
  <c r="I1079" i="1"/>
  <c r="J1079" i="1"/>
  <c r="E1080" i="1"/>
  <c r="F1080" i="1"/>
  <c r="G1080" i="1"/>
  <c r="H1080" i="1"/>
  <c r="I1080" i="1"/>
  <c r="J1080" i="1"/>
  <c r="E1081" i="1"/>
  <c r="F1081" i="1"/>
  <c r="G1081" i="1"/>
  <c r="H1081" i="1"/>
  <c r="I1081" i="1"/>
  <c r="J1081" i="1"/>
  <c r="E1082" i="1"/>
  <c r="F1082" i="1"/>
  <c r="G1082" i="1"/>
  <c r="H1082" i="1"/>
  <c r="I1082" i="1"/>
  <c r="J1082" i="1"/>
  <c r="E1083" i="1"/>
  <c r="F1083" i="1"/>
  <c r="G1083" i="1"/>
  <c r="H1083" i="1"/>
  <c r="I1083" i="1"/>
  <c r="J1083" i="1"/>
  <c r="E1084" i="1"/>
  <c r="F1084" i="1"/>
  <c r="G1084" i="1"/>
  <c r="H1084" i="1"/>
  <c r="I1084" i="1"/>
  <c r="J1084" i="1"/>
  <c r="E1085" i="1"/>
  <c r="F1085" i="1"/>
  <c r="G1085" i="1"/>
  <c r="H1085" i="1"/>
  <c r="I1085" i="1"/>
  <c r="J1085" i="1"/>
  <c r="E1086" i="1"/>
  <c r="F1086" i="1"/>
  <c r="G1086" i="1"/>
  <c r="H1086" i="1"/>
  <c r="I1086" i="1"/>
  <c r="J1086" i="1"/>
  <c r="E1087" i="1"/>
  <c r="F1087" i="1"/>
  <c r="G1087" i="1"/>
  <c r="H1087" i="1"/>
  <c r="I1087" i="1"/>
  <c r="J1087" i="1"/>
  <c r="E1088" i="1"/>
  <c r="F1088" i="1"/>
  <c r="G1088" i="1"/>
  <c r="H1088" i="1"/>
  <c r="I1088" i="1"/>
  <c r="J1088" i="1"/>
  <c r="E1089" i="1"/>
  <c r="F1089" i="1"/>
  <c r="G1089" i="1"/>
  <c r="H1089" i="1"/>
  <c r="I1089" i="1"/>
  <c r="J1089" i="1"/>
  <c r="E1090" i="1"/>
  <c r="F1090" i="1"/>
  <c r="G1090" i="1"/>
  <c r="H1090" i="1"/>
  <c r="I1090" i="1"/>
  <c r="J1090" i="1"/>
  <c r="E1091" i="1"/>
  <c r="F1091" i="1"/>
  <c r="G1091" i="1"/>
  <c r="H1091" i="1"/>
  <c r="I1091" i="1"/>
  <c r="J1091" i="1"/>
  <c r="E1092" i="1"/>
  <c r="F1092" i="1"/>
  <c r="G1092" i="1"/>
  <c r="H1092" i="1"/>
  <c r="I1092" i="1"/>
  <c r="J1092" i="1"/>
  <c r="E1093" i="1"/>
  <c r="F1093" i="1"/>
  <c r="G1093" i="1"/>
  <c r="H1093" i="1"/>
  <c r="I1093" i="1"/>
  <c r="J1093" i="1"/>
  <c r="E1094" i="1"/>
  <c r="F1094" i="1"/>
  <c r="G1094" i="1"/>
  <c r="H1094" i="1"/>
  <c r="I1094" i="1"/>
  <c r="J1094" i="1"/>
  <c r="E1095" i="1"/>
  <c r="F1095" i="1"/>
  <c r="G1095" i="1"/>
  <c r="H1095" i="1"/>
  <c r="I1095" i="1"/>
  <c r="J1095" i="1"/>
  <c r="E1096" i="1"/>
  <c r="F1096" i="1"/>
  <c r="G1096" i="1"/>
  <c r="H1096" i="1"/>
  <c r="I1096" i="1"/>
  <c r="J1096" i="1"/>
  <c r="E1097" i="1"/>
  <c r="F1097" i="1"/>
  <c r="G1097" i="1"/>
  <c r="H1097" i="1"/>
  <c r="I1097" i="1"/>
  <c r="J1097" i="1"/>
  <c r="E1098" i="1"/>
  <c r="F1098" i="1"/>
  <c r="G1098" i="1"/>
  <c r="H1098" i="1"/>
  <c r="I1098" i="1"/>
  <c r="J1098" i="1"/>
  <c r="E1099" i="1"/>
  <c r="F1099" i="1"/>
  <c r="G1099" i="1"/>
  <c r="H1099" i="1"/>
  <c r="I1099" i="1"/>
  <c r="J1099" i="1"/>
  <c r="E1100" i="1"/>
  <c r="F1100" i="1"/>
  <c r="G1100" i="1"/>
  <c r="H1100" i="1"/>
  <c r="I1100" i="1"/>
  <c r="J1100" i="1"/>
  <c r="E1101" i="1"/>
  <c r="F1101" i="1"/>
  <c r="G1101" i="1"/>
  <c r="H1101" i="1"/>
  <c r="I1101" i="1"/>
  <c r="J1101" i="1"/>
  <c r="E1102" i="1"/>
  <c r="F1102" i="1"/>
  <c r="G1102" i="1"/>
  <c r="H1102" i="1"/>
  <c r="I1102" i="1"/>
  <c r="J1102" i="1"/>
  <c r="E1103" i="1"/>
  <c r="F1103" i="1"/>
  <c r="G1103" i="1"/>
  <c r="H1103" i="1"/>
  <c r="I1103" i="1"/>
  <c r="J1103" i="1"/>
  <c r="E1104" i="1"/>
  <c r="F1104" i="1"/>
  <c r="G1104" i="1"/>
  <c r="H1104" i="1"/>
  <c r="I1104" i="1"/>
  <c r="J1104" i="1"/>
  <c r="E1105" i="1"/>
  <c r="F1105" i="1"/>
  <c r="G1105" i="1"/>
  <c r="H1105" i="1"/>
  <c r="I1105" i="1"/>
  <c r="J1105" i="1"/>
  <c r="E1106" i="1"/>
  <c r="F1106" i="1"/>
  <c r="G1106" i="1"/>
  <c r="H1106" i="1"/>
  <c r="I1106" i="1"/>
  <c r="J1106" i="1"/>
  <c r="E1107" i="1"/>
  <c r="F1107" i="1"/>
  <c r="G1107" i="1"/>
  <c r="H1107" i="1"/>
  <c r="I1107" i="1"/>
  <c r="J1107" i="1"/>
  <c r="E1108" i="1"/>
  <c r="F1108" i="1"/>
  <c r="G1108" i="1"/>
  <c r="H1108" i="1"/>
  <c r="I1108" i="1"/>
  <c r="J1108" i="1"/>
  <c r="E1109" i="1"/>
  <c r="F1109" i="1"/>
  <c r="G1109" i="1"/>
  <c r="H1109" i="1"/>
  <c r="I1109" i="1"/>
  <c r="J1109" i="1"/>
  <c r="E1110" i="1"/>
  <c r="F1110" i="1"/>
  <c r="G1110" i="1"/>
  <c r="H1110" i="1"/>
  <c r="I1110" i="1"/>
  <c r="J1110" i="1"/>
  <c r="E1111" i="1"/>
  <c r="F1111" i="1"/>
  <c r="G1111" i="1"/>
  <c r="H1111" i="1"/>
  <c r="I1111" i="1"/>
  <c r="J1111" i="1"/>
  <c r="E1112" i="1"/>
  <c r="F1112" i="1"/>
  <c r="G1112" i="1"/>
  <c r="H1112" i="1"/>
  <c r="I1112" i="1"/>
  <c r="J1112" i="1"/>
  <c r="E1113" i="1"/>
  <c r="F1113" i="1"/>
  <c r="G1113" i="1"/>
  <c r="H1113" i="1"/>
  <c r="I1113" i="1"/>
  <c r="J1113" i="1"/>
  <c r="E1114" i="1"/>
  <c r="F1114" i="1"/>
  <c r="G1114" i="1"/>
  <c r="H1114" i="1"/>
  <c r="I1114" i="1"/>
  <c r="J1114" i="1"/>
  <c r="E1115" i="1"/>
  <c r="F1115" i="1"/>
  <c r="G1115" i="1"/>
  <c r="H1115" i="1"/>
  <c r="I1115" i="1"/>
  <c r="J1115" i="1"/>
  <c r="E1116" i="1"/>
  <c r="F1116" i="1"/>
  <c r="G1116" i="1"/>
  <c r="H1116" i="1"/>
  <c r="I1116" i="1"/>
  <c r="J1116" i="1"/>
  <c r="E1117" i="1"/>
  <c r="F1117" i="1"/>
  <c r="G1117" i="1"/>
  <c r="H1117" i="1"/>
  <c r="I1117" i="1"/>
  <c r="J1117" i="1"/>
  <c r="E1118" i="1"/>
  <c r="F1118" i="1"/>
  <c r="G1118" i="1"/>
  <c r="H1118" i="1"/>
  <c r="I1118" i="1"/>
  <c r="J1118" i="1"/>
  <c r="E1119" i="1"/>
  <c r="F1119" i="1"/>
  <c r="G1119" i="1"/>
  <c r="H1119" i="1"/>
  <c r="I1119" i="1"/>
  <c r="J1119" i="1"/>
  <c r="E1120" i="1"/>
  <c r="F1120" i="1"/>
  <c r="G1120" i="1"/>
  <c r="H1120" i="1"/>
  <c r="I1120" i="1"/>
  <c r="J1120" i="1"/>
  <c r="E1121" i="1"/>
  <c r="F1121" i="1"/>
  <c r="G1121" i="1"/>
  <c r="H1121" i="1"/>
  <c r="I1121" i="1"/>
  <c r="J1121" i="1"/>
  <c r="E1122" i="1"/>
  <c r="F1122" i="1"/>
  <c r="G1122" i="1"/>
  <c r="H1122" i="1"/>
  <c r="I1122" i="1"/>
  <c r="J1122" i="1"/>
  <c r="E1123" i="1"/>
  <c r="F1123" i="1"/>
  <c r="G1123" i="1"/>
  <c r="H1123" i="1"/>
  <c r="I1123" i="1"/>
  <c r="J1123" i="1"/>
  <c r="E1124" i="1"/>
  <c r="F1124" i="1"/>
  <c r="G1124" i="1"/>
  <c r="H1124" i="1"/>
  <c r="I1124" i="1"/>
  <c r="J1124" i="1"/>
  <c r="E1125" i="1"/>
  <c r="F1125" i="1"/>
  <c r="G1125" i="1"/>
  <c r="H1125" i="1"/>
  <c r="I1125" i="1"/>
  <c r="J1125" i="1"/>
  <c r="E1126" i="1"/>
  <c r="F1126" i="1"/>
  <c r="G1126" i="1"/>
  <c r="H1126" i="1"/>
  <c r="I1126" i="1"/>
  <c r="J1126" i="1"/>
  <c r="E1127" i="1"/>
  <c r="F1127" i="1"/>
  <c r="G1127" i="1"/>
  <c r="H1127" i="1"/>
  <c r="I1127" i="1"/>
  <c r="J1127" i="1"/>
  <c r="E1128" i="1"/>
  <c r="F1128" i="1"/>
  <c r="G1128" i="1"/>
  <c r="H1128" i="1"/>
  <c r="I1128" i="1"/>
  <c r="J1128" i="1"/>
  <c r="E1129" i="1"/>
  <c r="F1129" i="1"/>
  <c r="G1129" i="1"/>
  <c r="H1129" i="1"/>
  <c r="I1129" i="1"/>
  <c r="J1129" i="1"/>
  <c r="E1130" i="1"/>
  <c r="F1130" i="1"/>
  <c r="G1130" i="1"/>
  <c r="H1130" i="1"/>
  <c r="I1130" i="1"/>
  <c r="J1130" i="1"/>
  <c r="E1131" i="1"/>
  <c r="F1131" i="1"/>
  <c r="G1131" i="1"/>
  <c r="H1131" i="1"/>
  <c r="I1131" i="1"/>
  <c r="J1131" i="1"/>
  <c r="E1132" i="1"/>
  <c r="F1132" i="1"/>
  <c r="G1132" i="1"/>
  <c r="H1132" i="1"/>
  <c r="I1132" i="1"/>
  <c r="J1132" i="1"/>
  <c r="E1133" i="1"/>
  <c r="F1133" i="1"/>
  <c r="G1133" i="1"/>
  <c r="H1133" i="1"/>
  <c r="I1133" i="1"/>
  <c r="J1133" i="1"/>
  <c r="E1134" i="1"/>
  <c r="F1134" i="1"/>
  <c r="G1134" i="1"/>
  <c r="H1134" i="1"/>
  <c r="I1134" i="1"/>
  <c r="J1134" i="1"/>
  <c r="E1135" i="1"/>
  <c r="F1135" i="1"/>
  <c r="G1135" i="1"/>
  <c r="H1135" i="1"/>
  <c r="I1135" i="1"/>
  <c r="J1135" i="1"/>
  <c r="E1136" i="1"/>
  <c r="F1136" i="1"/>
  <c r="G1136" i="1"/>
  <c r="H1136" i="1"/>
  <c r="I1136" i="1"/>
  <c r="J1136" i="1"/>
  <c r="E1137" i="1"/>
  <c r="F1137" i="1"/>
  <c r="G1137" i="1"/>
  <c r="H1137" i="1"/>
  <c r="I1137" i="1"/>
  <c r="J1137" i="1"/>
  <c r="E1138" i="1"/>
  <c r="F1138" i="1"/>
  <c r="G1138" i="1"/>
  <c r="H1138" i="1"/>
  <c r="I1138" i="1"/>
  <c r="J1138" i="1"/>
  <c r="E1139" i="1"/>
  <c r="F1139" i="1"/>
  <c r="G1139" i="1"/>
  <c r="H1139" i="1"/>
  <c r="I1139" i="1"/>
  <c r="J1139" i="1"/>
  <c r="E1140" i="1"/>
  <c r="F1140" i="1"/>
  <c r="G1140" i="1"/>
  <c r="H1140" i="1"/>
  <c r="I1140" i="1"/>
  <c r="J1140" i="1"/>
  <c r="E1141" i="1"/>
  <c r="F1141" i="1"/>
  <c r="G1141" i="1"/>
  <c r="H1141" i="1"/>
  <c r="I1141" i="1"/>
  <c r="J1141" i="1"/>
  <c r="E1142" i="1"/>
  <c r="F1142" i="1"/>
  <c r="G1142" i="1"/>
  <c r="H1142" i="1"/>
  <c r="I1142" i="1"/>
  <c r="J1142" i="1"/>
  <c r="E1143" i="1"/>
  <c r="F1143" i="1"/>
  <c r="G1143" i="1"/>
  <c r="H1143" i="1"/>
  <c r="I1143" i="1"/>
  <c r="J1143" i="1"/>
  <c r="E1144" i="1"/>
  <c r="F1144" i="1"/>
  <c r="G1144" i="1"/>
  <c r="H1144" i="1"/>
  <c r="I1144" i="1"/>
  <c r="J1144" i="1"/>
  <c r="E1145" i="1"/>
  <c r="F1145" i="1"/>
  <c r="G1145" i="1"/>
  <c r="H1145" i="1"/>
  <c r="I1145" i="1"/>
  <c r="J1145" i="1"/>
  <c r="E1146" i="1"/>
  <c r="F1146" i="1"/>
  <c r="G1146" i="1"/>
  <c r="H1146" i="1"/>
  <c r="I1146" i="1"/>
  <c r="J1146" i="1"/>
  <c r="E1147" i="1"/>
  <c r="F1147" i="1"/>
  <c r="G1147" i="1"/>
  <c r="H1147" i="1"/>
  <c r="I1147" i="1"/>
  <c r="J1147" i="1"/>
  <c r="E1148" i="1"/>
  <c r="F1148" i="1"/>
  <c r="G1148" i="1"/>
  <c r="H1148" i="1"/>
  <c r="I1148" i="1"/>
  <c r="J1148" i="1"/>
  <c r="E1149" i="1"/>
  <c r="F1149" i="1"/>
  <c r="G1149" i="1"/>
  <c r="H1149" i="1"/>
  <c r="I1149" i="1"/>
  <c r="J1149" i="1"/>
  <c r="E1150" i="1"/>
  <c r="F1150" i="1"/>
  <c r="G1150" i="1"/>
  <c r="H1150" i="1"/>
  <c r="I1150" i="1"/>
  <c r="J1150" i="1"/>
  <c r="E1151" i="1"/>
  <c r="F1151" i="1"/>
  <c r="G1151" i="1"/>
  <c r="H1151" i="1"/>
  <c r="I1151" i="1"/>
  <c r="J1151" i="1"/>
  <c r="E1152" i="1"/>
  <c r="F1152" i="1"/>
  <c r="G1152" i="1"/>
  <c r="H1152" i="1"/>
  <c r="I1152" i="1"/>
  <c r="J1152" i="1"/>
  <c r="E1153" i="1"/>
  <c r="F1153" i="1"/>
  <c r="G1153" i="1"/>
  <c r="H1153" i="1"/>
  <c r="I1153" i="1"/>
  <c r="J1153" i="1"/>
  <c r="E1154" i="1"/>
  <c r="F1154" i="1"/>
  <c r="G1154" i="1"/>
  <c r="H1154" i="1"/>
  <c r="I1154" i="1"/>
  <c r="J1154" i="1"/>
  <c r="E1155" i="1"/>
  <c r="F1155" i="1"/>
  <c r="G1155" i="1"/>
  <c r="H1155" i="1"/>
  <c r="I1155" i="1"/>
  <c r="J1155" i="1"/>
  <c r="E1156" i="1"/>
  <c r="F1156" i="1"/>
  <c r="G1156" i="1"/>
  <c r="H1156" i="1"/>
  <c r="I1156" i="1"/>
  <c r="J1156" i="1"/>
  <c r="E1157" i="1"/>
  <c r="F1157" i="1"/>
  <c r="G1157" i="1"/>
  <c r="H1157" i="1"/>
  <c r="I1157" i="1"/>
  <c r="J1157" i="1"/>
  <c r="E1158" i="1"/>
  <c r="F1158" i="1"/>
  <c r="G1158" i="1"/>
  <c r="H1158" i="1"/>
  <c r="I1158" i="1"/>
  <c r="J1158" i="1"/>
  <c r="E1159" i="1"/>
  <c r="F1159" i="1"/>
  <c r="G1159" i="1"/>
  <c r="H1159" i="1"/>
  <c r="I1159" i="1"/>
  <c r="J1159" i="1"/>
  <c r="E1160" i="1"/>
  <c r="F1160" i="1"/>
  <c r="G1160" i="1"/>
  <c r="H1160" i="1"/>
  <c r="I1160" i="1"/>
  <c r="J1160" i="1"/>
  <c r="E1161" i="1"/>
  <c r="F1161" i="1"/>
  <c r="G1161" i="1"/>
  <c r="H1161" i="1"/>
  <c r="I1161" i="1"/>
  <c r="J1161" i="1"/>
  <c r="E1162" i="1"/>
  <c r="F1162" i="1"/>
  <c r="G1162" i="1"/>
  <c r="H1162" i="1"/>
  <c r="I1162" i="1"/>
  <c r="J1162" i="1"/>
  <c r="E1163" i="1"/>
  <c r="F1163" i="1"/>
  <c r="G1163" i="1"/>
  <c r="H1163" i="1"/>
  <c r="I1163" i="1"/>
  <c r="J1163" i="1"/>
  <c r="E1164" i="1"/>
  <c r="F1164" i="1"/>
  <c r="G1164" i="1"/>
  <c r="H1164" i="1"/>
  <c r="I1164" i="1"/>
  <c r="J1164" i="1"/>
  <c r="E1165" i="1"/>
  <c r="F1165" i="1"/>
  <c r="G1165" i="1"/>
  <c r="H1165" i="1"/>
  <c r="I1165" i="1"/>
  <c r="J1165" i="1"/>
  <c r="E1166" i="1"/>
  <c r="F1166" i="1"/>
  <c r="G1166" i="1"/>
  <c r="H1166" i="1"/>
  <c r="I1166" i="1"/>
  <c r="J1166" i="1"/>
  <c r="E1167" i="1"/>
  <c r="F1167" i="1"/>
  <c r="G1167" i="1"/>
  <c r="H1167" i="1"/>
  <c r="I1167" i="1"/>
  <c r="J1167" i="1"/>
  <c r="E1168" i="1"/>
  <c r="F1168" i="1"/>
  <c r="G1168" i="1"/>
  <c r="H1168" i="1"/>
  <c r="I1168" i="1"/>
  <c r="J1168" i="1"/>
  <c r="E1169" i="1"/>
  <c r="F1169" i="1"/>
  <c r="G1169" i="1"/>
  <c r="H1169" i="1"/>
  <c r="I1169" i="1"/>
  <c r="J1169" i="1"/>
  <c r="E1170" i="1"/>
  <c r="F1170" i="1"/>
  <c r="G1170" i="1"/>
  <c r="H1170" i="1"/>
  <c r="I1170" i="1"/>
  <c r="J1170" i="1"/>
  <c r="E1171" i="1"/>
  <c r="F1171" i="1"/>
  <c r="G1171" i="1"/>
  <c r="H1171" i="1"/>
  <c r="I1171" i="1"/>
  <c r="J1171" i="1"/>
  <c r="E1172" i="1"/>
  <c r="F1172" i="1"/>
  <c r="G1172" i="1"/>
  <c r="H1172" i="1"/>
  <c r="I1172" i="1"/>
  <c r="J1172" i="1"/>
  <c r="E1173" i="1"/>
  <c r="F1173" i="1"/>
  <c r="G1173" i="1"/>
  <c r="H1173" i="1"/>
  <c r="I1173" i="1"/>
  <c r="J1173" i="1"/>
  <c r="E1174" i="1"/>
  <c r="F1174" i="1"/>
  <c r="G1174" i="1"/>
  <c r="H1174" i="1"/>
  <c r="I1174" i="1"/>
  <c r="J1174" i="1"/>
  <c r="E1175" i="1"/>
  <c r="F1175" i="1"/>
  <c r="G1175" i="1"/>
  <c r="H1175" i="1"/>
  <c r="I1175" i="1"/>
  <c r="J1175" i="1"/>
  <c r="E1176" i="1"/>
  <c r="F1176" i="1"/>
  <c r="G1176" i="1"/>
  <c r="H1176" i="1"/>
  <c r="I1176" i="1"/>
  <c r="J1176" i="1"/>
  <c r="E1177" i="1"/>
  <c r="F1177" i="1"/>
  <c r="G1177" i="1"/>
  <c r="H1177" i="1"/>
  <c r="I1177" i="1"/>
  <c r="J1177" i="1"/>
  <c r="E1178" i="1"/>
  <c r="F1178" i="1"/>
  <c r="G1178" i="1"/>
  <c r="H1178" i="1"/>
  <c r="I1178" i="1"/>
  <c r="J1178" i="1"/>
  <c r="E1179" i="1"/>
  <c r="F1179" i="1"/>
  <c r="G1179" i="1"/>
  <c r="H1179" i="1"/>
  <c r="I1179" i="1"/>
  <c r="J1179" i="1"/>
  <c r="E1180" i="1"/>
  <c r="F1180" i="1"/>
  <c r="G1180" i="1"/>
  <c r="H1180" i="1"/>
  <c r="I1180" i="1"/>
  <c r="J1180" i="1"/>
  <c r="E1181" i="1"/>
  <c r="F1181" i="1"/>
  <c r="G1181" i="1"/>
  <c r="H1181" i="1"/>
  <c r="I1181" i="1"/>
  <c r="J1181" i="1"/>
  <c r="E1182" i="1"/>
  <c r="F1182" i="1"/>
  <c r="G1182" i="1"/>
  <c r="H1182" i="1"/>
  <c r="I1182" i="1"/>
  <c r="J1182" i="1"/>
  <c r="E1183" i="1"/>
  <c r="F1183" i="1"/>
  <c r="G1183" i="1"/>
  <c r="H1183" i="1"/>
  <c r="I1183" i="1"/>
  <c r="J1183" i="1"/>
  <c r="E1184" i="1"/>
  <c r="F1184" i="1"/>
  <c r="G1184" i="1"/>
  <c r="H1184" i="1"/>
  <c r="I1184" i="1"/>
  <c r="J1184" i="1"/>
  <c r="E1185" i="1"/>
  <c r="F1185" i="1"/>
  <c r="G1185" i="1"/>
  <c r="H1185" i="1"/>
  <c r="I1185" i="1"/>
  <c r="J1185" i="1"/>
  <c r="E1186" i="1"/>
  <c r="F1186" i="1"/>
  <c r="G1186" i="1"/>
  <c r="H1186" i="1"/>
  <c r="I1186" i="1"/>
  <c r="J1186" i="1"/>
  <c r="E1187" i="1"/>
  <c r="F1187" i="1"/>
  <c r="G1187" i="1"/>
  <c r="H1187" i="1"/>
  <c r="I1187" i="1"/>
  <c r="J1187" i="1"/>
  <c r="E1188" i="1"/>
  <c r="F1188" i="1"/>
  <c r="G1188" i="1"/>
  <c r="H1188" i="1"/>
  <c r="I1188" i="1"/>
  <c r="J1188" i="1"/>
  <c r="E1189" i="1"/>
  <c r="F1189" i="1"/>
  <c r="G1189" i="1"/>
  <c r="H1189" i="1"/>
  <c r="I1189" i="1"/>
  <c r="J1189" i="1"/>
  <c r="E1190" i="1"/>
  <c r="F1190" i="1"/>
  <c r="G1190" i="1"/>
  <c r="H1190" i="1"/>
  <c r="I1190" i="1"/>
  <c r="J1190" i="1"/>
  <c r="E1191" i="1"/>
  <c r="F1191" i="1"/>
  <c r="G1191" i="1"/>
  <c r="H1191" i="1"/>
  <c r="I1191" i="1"/>
  <c r="J1191" i="1"/>
  <c r="E1192" i="1"/>
  <c r="F1192" i="1"/>
  <c r="G1192" i="1"/>
  <c r="H1192" i="1"/>
  <c r="I1192" i="1"/>
  <c r="J1192" i="1"/>
  <c r="E1193" i="1"/>
  <c r="F1193" i="1"/>
  <c r="G1193" i="1"/>
  <c r="H1193" i="1"/>
  <c r="I1193" i="1"/>
  <c r="J1193" i="1"/>
  <c r="E1194" i="1"/>
  <c r="F1194" i="1"/>
  <c r="G1194" i="1"/>
  <c r="H1194" i="1"/>
  <c r="I1194" i="1"/>
  <c r="J1194" i="1"/>
  <c r="E1195" i="1"/>
  <c r="F1195" i="1"/>
  <c r="G1195" i="1"/>
  <c r="H1195" i="1"/>
  <c r="I1195" i="1"/>
  <c r="J1195" i="1"/>
  <c r="E1196" i="1"/>
  <c r="F1196" i="1"/>
  <c r="G1196" i="1"/>
  <c r="H1196" i="1"/>
  <c r="I1196" i="1"/>
  <c r="J1196" i="1"/>
  <c r="E1197" i="1"/>
  <c r="F1197" i="1"/>
  <c r="G1197" i="1"/>
  <c r="H1197" i="1"/>
  <c r="I1197" i="1"/>
  <c r="J1197" i="1"/>
  <c r="E1198" i="1"/>
  <c r="F1198" i="1"/>
  <c r="G1198" i="1"/>
  <c r="H1198" i="1"/>
  <c r="I1198" i="1"/>
  <c r="J1198" i="1"/>
  <c r="E1199" i="1"/>
  <c r="F1199" i="1"/>
  <c r="G1199" i="1"/>
  <c r="H1199" i="1"/>
  <c r="I1199" i="1"/>
  <c r="J1199" i="1"/>
  <c r="E1200" i="1"/>
  <c r="F1200" i="1"/>
  <c r="G1200" i="1"/>
  <c r="H1200" i="1"/>
  <c r="I1200" i="1"/>
  <c r="J1200" i="1"/>
  <c r="E1201" i="1"/>
  <c r="F1201" i="1"/>
  <c r="G1201" i="1"/>
  <c r="H1201" i="1"/>
  <c r="I1201" i="1"/>
  <c r="J1201" i="1"/>
  <c r="E1202" i="1"/>
  <c r="F1202" i="1"/>
  <c r="G1202" i="1"/>
  <c r="H1202" i="1"/>
  <c r="I1202" i="1"/>
  <c r="J1202" i="1"/>
  <c r="E1203" i="1"/>
  <c r="F1203" i="1"/>
  <c r="G1203" i="1"/>
  <c r="H1203" i="1"/>
  <c r="I1203" i="1"/>
  <c r="J1203" i="1"/>
  <c r="E1204" i="1"/>
  <c r="F1204" i="1"/>
  <c r="G1204" i="1"/>
  <c r="H1204" i="1"/>
  <c r="I1204" i="1"/>
  <c r="J1204" i="1"/>
  <c r="E1205" i="1"/>
  <c r="F1205" i="1"/>
  <c r="G1205" i="1"/>
  <c r="H1205" i="1"/>
  <c r="I1205" i="1"/>
  <c r="J1205" i="1"/>
  <c r="E1206" i="1"/>
  <c r="F1206" i="1"/>
  <c r="G1206" i="1"/>
  <c r="H1206" i="1"/>
  <c r="I1206" i="1"/>
  <c r="J1206" i="1"/>
  <c r="E1207" i="1"/>
  <c r="F1207" i="1"/>
  <c r="G1207" i="1"/>
  <c r="H1207" i="1"/>
  <c r="I1207" i="1"/>
  <c r="J1207" i="1"/>
  <c r="E1208" i="1"/>
  <c r="F1208" i="1"/>
  <c r="G1208" i="1"/>
  <c r="H1208" i="1"/>
  <c r="I1208" i="1"/>
  <c r="J1208" i="1"/>
  <c r="E1209" i="1"/>
  <c r="F1209" i="1"/>
  <c r="G1209" i="1"/>
  <c r="H1209" i="1"/>
  <c r="I1209" i="1"/>
  <c r="J1209" i="1"/>
  <c r="E1210" i="1"/>
  <c r="F1210" i="1"/>
  <c r="G1210" i="1"/>
  <c r="H1210" i="1"/>
  <c r="I1210" i="1"/>
  <c r="J1210" i="1"/>
  <c r="E1211" i="1"/>
  <c r="F1211" i="1"/>
  <c r="G1211" i="1"/>
  <c r="H1211" i="1"/>
  <c r="I1211" i="1"/>
  <c r="J1211" i="1"/>
  <c r="E1212" i="1"/>
  <c r="F1212" i="1"/>
  <c r="G1212" i="1"/>
  <c r="H1212" i="1"/>
  <c r="I1212" i="1"/>
  <c r="J1212" i="1"/>
  <c r="E1213" i="1"/>
  <c r="F1213" i="1"/>
  <c r="G1213" i="1"/>
  <c r="H1213" i="1"/>
  <c r="I1213" i="1"/>
  <c r="J1213" i="1"/>
  <c r="E1214" i="1"/>
  <c r="F1214" i="1"/>
  <c r="G1214" i="1"/>
  <c r="H1214" i="1"/>
  <c r="I1214" i="1"/>
  <c r="J1214" i="1"/>
  <c r="E1215" i="1"/>
  <c r="F1215" i="1"/>
  <c r="G1215" i="1"/>
  <c r="H1215" i="1"/>
  <c r="I1215" i="1"/>
  <c r="J1215" i="1"/>
  <c r="E1216" i="1"/>
  <c r="F1216" i="1"/>
  <c r="G1216" i="1"/>
  <c r="H1216" i="1"/>
  <c r="I1216" i="1"/>
  <c r="J1216" i="1"/>
  <c r="E1217" i="1"/>
  <c r="F1217" i="1"/>
  <c r="G1217" i="1"/>
  <c r="H1217" i="1"/>
  <c r="I1217" i="1"/>
  <c r="J1217" i="1"/>
  <c r="E1218" i="1"/>
  <c r="F1218" i="1"/>
  <c r="G1218" i="1"/>
  <c r="H1218" i="1"/>
  <c r="I1218" i="1"/>
  <c r="J1218" i="1"/>
  <c r="E1219" i="1"/>
  <c r="F1219" i="1"/>
  <c r="G1219" i="1"/>
  <c r="H1219" i="1"/>
  <c r="I1219" i="1"/>
  <c r="J1219" i="1"/>
  <c r="E1220" i="1"/>
  <c r="F1220" i="1"/>
  <c r="G1220" i="1"/>
  <c r="H1220" i="1"/>
  <c r="I1220" i="1"/>
  <c r="J1220" i="1"/>
  <c r="E1221" i="1"/>
  <c r="F1221" i="1"/>
  <c r="G1221" i="1"/>
  <c r="H1221" i="1"/>
  <c r="I1221" i="1"/>
  <c r="J1221" i="1"/>
  <c r="E1222" i="1"/>
  <c r="F1222" i="1"/>
  <c r="G1222" i="1"/>
  <c r="H1222" i="1"/>
  <c r="I1222" i="1"/>
  <c r="J1222" i="1"/>
  <c r="E1223" i="1"/>
  <c r="F1223" i="1"/>
  <c r="G1223" i="1"/>
  <c r="H1223" i="1"/>
  <c r="I1223" i="1"/>
  <c r="J1223" i="1"/>
  <c r="E1224" i="1"/>
  <c r="F1224" i="1"/>
  <c r="G1224" i="1"/>
  <c r="H1224" i="1"/>
  <c r="I1224" i="1"/>
  <c r="J1224" i="1"/>
  <c r="E1225" i="1"/>
  <c r="F1225" i="1"/>
  <c r="G1225" i="1"/>
  <c r="H1225" i="1"/>
  <c r="I1225" i="1"/>
  <c r="J1225" i="1"/>
  <c r="E1226" i="1"/>
  <c r="F1226" i="1"/>
  <c r="G1226" i="1"/>
  <c r="H1226" i="1"/>
  <c r="I1226" i="1"/>
  <c r="J1226" i="1"/>
  <c r="E1227" i="1"/>
  <c r="F1227" i="1"/>
  <c r="G1227" i="1"/>
  <c r="H1227" i="1"/>
  <c r="I1227" i="1"/>
  <c r="J1227" i="1"/>
  <c r="E1228" i="1"/>
  <c r="F1228" i="1"/>
  <c r="G1228" i="1"/>
  <c r="H1228" i="1"/>
  <c r="I1228" i="1"/>
  <c r="J1228" i="1"/>
  <c r="E1229" i="1"/>
  <c r="F1229" i="1"/>
  <c r="G1229" i="1"/>
  <c r="H1229" i="1"/>
  <c r="I1229" i="1"/>
  <c r="J1229" i="1"/>
  <c r="E1230" i="1"/>
  <c r="F1230" i="1"/>
  <c r="G1230" i="1"/>
  <c r="H1230" i="1"/>
  <c r="I1230" i="1"/>
  <c r="J1230" i="1"/>
  <c r="E1231" i="1"/>
  <c r="F1231" i="1"/>
  <c r="G1231" i="1"/>
  <c r="H1231" i="1"/>
  <c r="I1231" i="1"/>
  <c r="J1231" i="1"/>
  <c r="E1232" i="1"/>
  <c r="F1232" i="1"/>
  <c r="G1232" i="1"/>
  <c r="H1232" i="1"/>
  <c r="I1232" i="1"/>
  <c r="J1232" i="1"/>
  <c r="E1233" i="1"/>
  <c r="F1233" i="1"/>
  <c r="G1233" i="1"/>
  <c r="H1233" i="1"/>
  <c r="I1233" i="1"/>
  <c r="J1233" i="1"/>
  <c r="E1234" i="1"/>
  <c r="F1234" i="1"/>
  <c r="G1234" i="1"/>
  <c r="H1234" i="1"/>
  <c r="I1234" i="1"/>
  <c r="J1234" i="1"/>
  <c r="E1235" i="1"/>
  <c r="F1235" i="1"/>
  <c r="G1235" i="1"/>
  <c r="H1235" i="1"/>
  <c r="I1235" i="1"/>
  <c r="J1235" i="1"/>
  <c r="E1236" i="1"/>
  <c r="F1236" i="1"/>
  <c r="G1236" i="1"/>
  <c r="H1236" i="1"/>
  <c r="I1236" i="1"/>
  <c r="J1236" i="1"/>
  <c r="E1237" i="1"/>
  <c r="F1237" i="1"/>
  <c r="G1237" i="1"/>
  <c r="H1237" i="1"/>
  <c r="I1237" i="1"/>
  <c r="J1237" i="1"/>
  <c r="E1238" i="1"/>
  <c r="F1238" i="1"/>
  <c r="G1238" i="1"/>
  <c r="H1238" i="1"/>
  <c r="I1238" i="1"/>
  <c r="J1238" i="1"/>
  <c r="E1239" i="1"/>
  <c r="F1239" i="1"/>
  <c r="G1239" i="1"/>
  <c r="H1239" i="1"/>
  <c r="I1239" i="1"/>
  <c r="J1239" i="1"/>
  <c r="E1240" i="1"/>
  <c r="F1240" i="1"/>
  <c r="G1240" i="1"/>
  <c r="H1240" i="1"/>
  <c r="I1240" i="1"/>
  <c r="J1240" i="1"/>
  <c r="E1241" i="1"/>
  <c r="F1241" i="1"/>
  <c r="G1241" i="1"/>
  <c r="H1241" i="1"/>
  <c r="I1241" i="1"/>
  <c r="J1241" i="1"/>
  <c r="E1242" i="1"/>
  <c r="F1242" i="1"/>
  <c r="G1242" i="1"/>
  <c r="H1242" i="1"/>
  <c r="I1242" i="1"/>
  <c r="J1242" i="1"/>
  <c r="E1243" i="1"/>
  <c r="F1243" i="1"/>
  <c r="G1243" i="1"/>
  <c r="H1243" i="1"/>
  <c r="I1243" i="1"/>
  <c r="J1243" i="1"/>
  <c r="E1244" i="1"/>
  <c r="F1244" i="1"/>
  <c r="G1244" i="1"/>
  <c r="H1244" i="1"/>
  <c r="I1244" i="1"/>
  <c r="J1244" i="1"/>
  <c r="E1245" i="1"/>
  <c r="F1245" i="1"/>
  <c r="G1245" i="1"/>
  <c r="H1245" i="1"/>
  <c r="I1245" i="1"/>
  <c r="J1245" i="1"/>
  <c r="E1246" i="1"/>
  <c r="F1246" i="1"/>
  <c r="G1246" i="1"/>
  <c r="H1246" i="1"/>
  <c r="I1246" i="1"/>
  <c r="J1246" i="1"/>
  <c r="E1247" i="1"/>
  <c r="F1247" i="1"/>
  <c r="G1247" i="1"/>
  <c r="H1247" i="1"/>
  <c r="I1247" i="1"/>
  <c r="J1247" i="1"/>
  <c r="E1248" i="1"/>
  <c r="F1248" i="1"/>
  <c r="G1248" i="1"/>
  <c r="H1248" i="1"/>
  <c r="I1248" i="1"/>
  <c r="J1248" i="1"/>
  <c r="E1249" i="1"/>
  <c r="F1249" i="1"/>
  <c r="G1249" i="1"/>
  <c r="H1249" i="1"/>
  <c r="I1249" i="1"/>
  <c r="J1249" i="1"/>
  <c r="E1250" i="1"/>
  <c r="F1250" i="1"/>
  <c r="G1250" i="1"/>
  <c r="H1250" i="1"/>
  <c r="I1250" i="1"/>
  <c r="J1250" i="1"/>
  <c r="E1251" i="1"/>
  <c r="F1251" i="1"/>
  <c r="G1251" i="1"/>
  <c r="H1251" i="1"/>
  <c r="I1251" i="1"/>
  <c r="J1251" i="1"/>
  <c r="E1252" i="1"/>
  <c r="F1252" i="1"/>
  <c r="G1252" i="1"/>
  <c r="H1252" i="1"/>
  <c r="I1252" i="1"/>
  <c r="J1252" i="1"/>
  <c r="E1253" i="1"/>
  <c r="F1253" i="1"/>
  <c r="G1253" i="1"/>
  <c r="H1253" i="1"/>
  <c r="I1253" i="1"/>
  <c r="J1253" i="1"/>
  <c r="E1254" i="1"/>
  <c r="F1254" i="1"/>
  <c r="G1254" i="1"/>
  <c r="H1254" i="1"/>
  <c r="I1254" i="1"/>
  <c r="J1254" i="1"/>
  <c r="E1255" i="1"/>
  <c r="F1255" i="1"/>
  <c r="G1255" i="1"/>
  <c r="H1255" i="1"/>
  <c r="I1255" i="1"/>
  <c r="J1255" i="1"/>
  <c r="E1256" i="1"/>
  <c r="F1256" i="1"/>
  <c r="G1256" i="1"/>
  <c r="H1256" i="1"/>
  <c r="I1256" i="1"/>
  <c r="J1256" i="1"/>
  <c r="E1257" i="1"/>
  <c r="F1257" i="1"/>
  <c r="G1257" i="1"/>
  <c r="H1257" i="1"/>
  <c r="I1257" i="1"/>
  <c r="J1257" i="1"/>
  <c r="E1258" i="1"/>
  <c r="F1258" i="1"/>
  <c r="G1258" i="1"/>
  <c r="H1258" i="1"/>
  <c r="I1258" i="1"/>
  <c r="J1258" i="1"/>
  <c r="E1259" i="1"/>
  <c r="F1259" i="1"/>
  <c r="G1259" i="1"/>
  <c r="H1259" i="1"/>
  <c r="I1259" i="1"/>
  <c r="J1259" i="1"/>
  <c r="E1260" i="1"/>
  <c r="F1260" i="1"/>
  <c r="G1260" i="1"/>
  <c r="H1260" i="1"/>
  <c r="I1260" i="1"/>
  <c r="J1260" i="1"/>
  <c r="E1261" i="1"/>
  <c r="F1261" i="1"/>
  <c r="G1261" i="1"/>
  <c r="H1261" i="1"/>
  <c r="I1261" i="1"/>
  <c r="J1261" i="1"/>
  <c r="E1262" i="1"/>
  <c r="F1262" i="1"/>
  <c r="G1262" i="1"/>
  <c r="H1262" i="1"/>
  <c r="I1262" i="1"/>
  <c r="J1262" i="1"/>
  <c r="E1263" i="1"/>
  <c r="F1263" i="1"/>
  <c r="G1263" i="1"/>
  <c r="H1263" i="1"/>
  <c r="I1263" i="1"/>
  <c r="J1263" i="1"/>
  <c r="E1264" i="1"/>
  <c r="F1264" i="1"/>
  <c r="G1264" i="1"/>
  <c r="H1264" i="1"/>
  <c r="I1264" i="1"/>
  <c r="J1264" i="1"/>
  <c r="E1265" i="1"/>
  <c r="F1265" i="1"/>
  <c r="G1265" i="1"/>
  <c r="H1265" i="1"/>
  <c r="I1265" i="1"/>
  <c r="J1265" i="1"/>
  <c r="E1266" i="1"/>
  <c r="F1266" i="1"/>
  <c r="G1266" i="1"/>
  <c r="H1266" i="1"/>
  <c r="I1266" i="1"/>
  <c r="J1266" i="1"/>
  <c r="E1267" i="1"/>
  <c r="F1267" i="1"/>
  <c r="G1267" i="1"/>
  <c r="H1267" i="1"/>
  <c r="I1267" i="1"/>
  <c r="J1267" i="1"/>
  <c r="E1268" i="1"/>
  <c r="F1268" i="1"/>
  <c r="G1268" i="1"/>
  <c r="H1268" i="1"/>
  <c r="I1268" i="1"/>
  <c r="J1268" i="1"/>
  <c r="E1269" i="1"/>
  <c r="F1269" i="1"/>
  <c r="G1269" i="1"/>
  <c r="H1269" i="1"/>
  <c r="I1269" i="1"/>
  <c r="J1269" i="1"/>
  <c r="E1270" i="1"/>
  <c r="F1270" i="1"/>
  <c r="G1270" i="1"/>
  <c r="H1270" i="1"/>
  <c r="I1270" i="1"/>
  <c r="J1270" i="1"/>
  <c r="E1271" i="1"/>
  <c r="F1271" i="1"/>
  <c r="G1271" i="1"/>
  <c r="H1271" i="1"/>
  <c r="I1271" i="1"/>
  <c r="J1271" i="1"/>
  <c r="E1272" i="1"/>
  <c r="F1272" i="1"/>
  <c r="G1272" i="1"/>
  <c r="H1272" i="1"/>
  <c r="I1272" i="1"/>
  <c r="J1272" i="1"/>
  <c r="E1273" i="1"/>
  <c r="F1273" i="1"/>
  <c r="G1273" i="1"/>
  <c r="H1273" i="1"/>
  <c r="I1273" i="1"/>
  <c r="J1273" i="1"/>
  <c r="E1274" i="1"/>
  <c r="F1274" i="1"/>
  <c r="G1274" i="1"/>
  <c r="H1274" i="1"/>
  <c r="I1274" i="1"/>
  <c r="J1274" i="1"/>
  <c r="E1275" i="1"/>
  <c r="F1275" i="1"/>
  <c r="G1275" i="1"/>
  <c r="H1275" i="1"/>
  <c r="I1275" i="1"/>
  <c r="J1275" i="1"/>
  <c r="E1276" i="1"/>
  <c r="F1276" i="1"/>
  <c r="G1276" i="1"/>
  <c r="H1276" i="1"/>
  <c r="I1276" i="1"/>
  <c r="J1276" i="1"/>
  <c r="E1277" i="1"/>
  <c r="F1277" i="1"/>
  <c r="G1277" i="1"/>
  <c r="H1277" i="1"/>
  <c r="I1277" i="1"/>
  <c r="J1277" i="1"/>
  <c r="E1278" i="1"/>
  <c r="F1278" i="1"/>
  <c r="G1278" i="1"/>
  <c r="H1278" i="1"/>
  <c r="I1278" i="1"/>
  <c r="J1278" i="1"/>
  <c r="E1279" i="1"/>
  <c r="F1279" i="1"/>
  <c r="G1279" i="1"/>
  <c r="H1279" i="1"/>
  <c r="I1279" i="1"/>
  <c r="J1279" i="1"/>
  <c r="E1280" i="1"/>
  <c r="F1280" i="1"/>
  <c r="G1280" i="1"/>
  <c r="H1280" i="1"/>
  <c r="I1280" i="1"/>
  <c r="J1280" i="1"/>
  <c r="E1281" i="1"/>
  <c r="F1281" i="1"/>
  <c r="G1281" i="1"/>
  <c r="H1281" i="1"/>
  <c r="I1281" i="1"/>
  <c r="J1281" i="1"/>
  <c r="E1282" i="1"/>
  <c r="F1282" i="1"/>
  <c r="G1282" i="1"/>
  <c r="H1282" i="1"/>
  <c r="I1282" i="1"/>
  <c r="J1282" i="1"/>
  <c r="E1283" i="1"/>
  <c r="F1283" i="1"/>
  <c r="G1283" i="1"/>
  <c r="H1283" i="1"/>
  <c r="I1283" i="1"/>
  <c r="J1283" i="1"/>
  <c r="E1284" i="1"/>
  <c r="F1284" i="1"/>
  <c r="G1284" i="1"/>
  <c r="H1284" i="1"/>
  <c r="I1284" i="1"/>
  <c r="J1284" i="1"/>
  <c r="E1285" i="1"/>
  <c r="F1285" i="1"/>
  <c r="G1285" i="1"/>
  <c r="H1285" i="1"/>
  <c r="I1285" i="1"/>
  <c r="J1285" i="1"/>
  <c r="E1286" i="1"/>
  <c r="F1286" i="1"/>
  <c r="G1286" i="1"/>
  <c r="H1286" i="1"/>
  <c r="I1286" i="1"/>
  <c r="J1286" i="1"/>
  <c r="E1287" i="1"/>
  <c r="F1287" i="1"/>
  <c r="G1287" i="1"/>
  <c r="H1287" i="1"/>
  <c r="I1287" i="1"/>
  <c r="J1287" i="1"/>
  <c r="E1288" i="1"/>
  <c r="F1288" i="1"/>
  <c r="G1288" i="1"/>
  <c r="H1288" i="1"/>
  <c r="I1288" i="1"/>
  <c r="J1288" i="1"/>
  <c r="E1289" i="1"/>
  <c r="F1289" i="1"/>
  <c r="G1289" i="1"/>
  <c r="H1289" i="1"/>
  <c r="I1289" i="1"/>
  <c r="J1289" i="1"/>
  <c r="E1290" i="1"/>
  <c r="F1290" i="1"/>
  <c r="G1290" i="1"/>
  <c r="H1290" i="1"/>
  <c r="I1290" i="1"/>
  <c r="J1290" i="1"/>
  <c r="E1291" i="1"/>
  <c r="F1291" i="1"/>
  <c r="G1291" i="1"/>
  <c r="H1291" i="1"/>
  <c r="I1291" i="1"/>
  <c r="J1291" i="1"/>
  <c r="E1292" i="1"/>
  <c r="F1292" i="1"/>
  <c r="G1292" i="1"/>
  <c r="H1292" i="1"/>
  <c r="I1292" i="1"/>
  <c r="J1292" i="1"/>
  <c r="E1293" i="1"/>
  <c r="F1293" i="1"/>
  <c r="G1293" i="1"/>
  <c r="H1293" i="1"/>
  <c r="I1293" i="1"/>
  <c r="J1293" i="1"/>
  <c r="E1294" i="1"/>
  <c r="F1294" i="1"/>
  <c r="G1294" i="1"/>
  <c r="H1294" i="1"/>
  <c r="I1294" i="1"/>
  <c r="J1294" i="1"/>
  <c r="E1295" i="1"/>
  <c r="F1295" i="1"/>
  <c r="G1295" i="1"/>
  <c r="H1295" i="1"/>
  <c r="I1295" i="1"/>
  <c r="J1295" i="1"/>
  <c r="E1296" i="1"/>
  <c r="F1296" i="1"/>
  <c r="G1296" i="1"/>
  <c r="H1296" i="1"/>
  <c r="I1296" i="1"/>
  <c r="J1296" i="1"/>
  <c r="E1297" i="1"/>
  <c r="F1297" i="1"/>
  <c r="G1297" i="1"/>
  <c r="H1297" i="1"/>
  <c r="I1297" i="1"/>
  <c r="J1297" i="1"/>
  <c r="E1298" i="1"/>
  <c r="F1298" i="1"/>
  <c r="G1298" i="1"/>
  <c r="H1298" i="1"/>
  <c r="I1298" i="1"/>
  <c r="J1298" i="1"/>
  <c r="E1299" i="1"/>
  <c r="F1299" i="1"/>
  <c r="G1299" i="1"/>
  <c r="H1299" i="1"/>
  <c r="I1299" i="1"/>
  <c r="J1299" i="1"/>
  <c r="E1300" i="1"/>
  <c r="F1300" i="1"/>
  <c r="G1300" i="1"/>
  <c r="H1300" i="1"/>
  <c r="I1300" i="1"/>
  <c r="J1300" i="1"/>
  <c r="E1301" i="1"/>
  <c r="F1301" i="1"/>
  <c r="G1301" i="1"/>
  <c r="H1301" i="1"/>
  <c r="I1301" i="1"/>
  <c r="J1301" i="1"/>
  <c r="E1302" i="1"/>
  <c r="F1302" i="1"/>
  <c r="G1302" i="1"/>
  <c r="H1302" i="1"/>
  <c r="I1302" i="1"/>
  <c r="J1302" i="1"/>
  <c r="E1303" i="1"/>
  <c r="F1303" i="1"/>
  <c r="G1303" i="1"/>
  <c r="H1303" i="1"/>
  <c r="I1303" i="1"/>
  <c r="J1303" i="1"/>
  <c r="E1304" i="1"/>
  <c r="F1304" i="1"/>
  <c r="G1304" i="1"/>
  <c r="H1304" i="1"/>
  <c r="I1304" i="1"/>
  <c r="J1304" i="1"/>
  <c r="E1305" i="1"/>
  <c r="F1305" i="1"/>
  <c r="G1305" i="1"/>
  <c r="H1305" i="1"/>
  <c r="I1305" i="1"/>
  <c r="J1305" i="1"/>
  <c r="E1306" i="1"/>
  <c r="F1306" i="1"/>
  <c r="G1306" i="1"/>
  <c r="H1306" i="1"/>
  <c r="I1306" i="1"/>
  <c r="J1306" i="1"/>
  <c r="E1307" i="1"/>
  <c r="F1307" i="1"/>
  <c r="G1307" i="1"/>
  <c r="H1307" i="1"/>
  <c r="I1307" i="1"/>
  <c r="J1307" i="1"/>
  <c r="E1308" i="1"/>
  <c r="F1308" i="1"/>
  <c r="G1308" i="1"/>
  <c r="H1308" i="1"/>
  <c r="I1308" i="1"/>
  <c r="J1308" i="1"/>
  <c r="E1309" i="1"/>
  <c r="F1309" i="1"/>
  <c r="G1309" i="1"/>
  <c r="H1309" i="1"/>
  <c r="I1309" i="1"/>
  <c r="J1309" i="1"/>
  <c r="E1310" i="1"/>
  <c r="F1310" i="1"/>
  <c r="G1310" i="1"/>
  <c r="H1310" i="1"/>
  <c r="I1310" i="1"/>
  <c r="J1310" i="1"/>
  <c r="E1311" i="1"/>
  <c r="F1311" i="1"/>
  <c r="G1311" i="1"/>
  <c r="H1311" i="1"/>
  <c r="I1311" i="1"/>
  <c r="J1311" i="1"/>
  <c r="E1312" i="1"/>
  <c r="F1312" i="1"/>
  <c r="G1312" i="1"/>
  <c r="H1312" i="1"/>
  <c r="I1312" i="1"/>
  <c r="J1312" i="1"/>
  <c r="E1313" i="1"/>
  <c r="F1313" i="1"/>
  <c r="G1313" i="1"/>
  <c r="H1313" i="1"/>
  <c r="I1313" i="1"/>
  <c r="J1313" i="1"/>
  <c r="E1314" i="1"/>
  <c r="F1314" i="1"/>
  <c r="G1314" i="1"/>
  <c r="H1314" i="1"/>
  <c r="I1314" i="1"/>
  <c r="J1314" i="1"/>
  <c r="E1315" i="1"/>
  <c r="F1315" i="1"/>
  <c r="G1315" i="1"/>
  <c r="H1315" i="1"/>
  <c r="I1315" i="1"/>
  <c r="J1315" i="1"/>
  <c r="E1316" i="1"/>
  <c r="F1316" i="1"/>
  <c r="G1316" i="1"/>
  <c r="H1316" i="1"/>
  <c r="I1316" i="1"/>
  <c r="J1316" i="1"/>
  <c r="E1317" i="1"/>
  <c r="F1317" i="1"/>
  <c r="G1317" i="1"/>
  <c r="H1317" i="1"/>
  <c r="I1317" i="1"/>
  <c r="J1317" i="1"/>
  <c r="E1318" i="1"/>
  <c r="F1318" i="1"/>
  <c r="G1318" i="1"/>
  <c r="H1318" i="1"/>
  <c r="I1318" i="1"/>
  <c r="J1318" i="1"/>
  <c r="E1319" i="1"/>
  <c r="F1319" i="1"/>
  <c r="G1319" i="1"/>
  <c r="H1319" i="1"/>
  <c r="I1319" i="1"/>
  <c r="J1319" i="1"/>
  <c r="E1320" i="1"/>
  <c r="F1320" i="1"/>
  <c r="G1320" i="1"/>
  <c r="H1320" i="1"/>
  <c r="I1320" i="1"/>
  <c r="J1320" i="1"/>
  <c r="E1321" i="1"/>
  <c r="F1321" i="1"/>
  <c r="G1321" i="1"/>
  <c r="H1321" i="1"/>
  <c r="I1321" i="1"/>
  <c r="J1321" i="1"/>
  <c r="E1322" i="1"/>
  <c r="F1322" i="1"/>
  <c r="G1322" i="1"/>
  <c r="H1322" i="1"/>
  <c r="I1322" i="1"/>
  <c r="J1322" i="1"/>
  <c r="E1323" i="1"/>
  <c r="F1323" i="1"/>
  <c r="G1323" i="1"/>
  <c r="H1323" i="1"/>
  <c r="I1323" i="1"/>
  <c r="J1323" i="1"/>
  <c r="E1324" i="1"/>
  <c r="F1324" i="1"/>
  <c r="G1324" i="1"/>
  <c r="H1324" i="1"/>
  <c r="I1324" i="1"/>
  <c r="J1324" i="1"/>
  <c r="E1325" i="1"/>
  <c r="F1325" i="1"/>
  <c r="G1325" i="1"/>
  <c r="H1325" i="1"/>
  <c r="I1325" i="1"/>
  <c r="J1325" i="1"/>
  <c r="E1326" i="1"/>
  <c r="F1326" i="1"/>
  <c r="G1326" i="1"/>
  <c r="H1326" i="1"/>
  <c r="I1326" i="1"/>
  <c r="J1326" i="1"/>
  <c r="E1327" i="1"/>
  <c r="F1327" i="1"/>
  <c r="G1327" i="1"/>
  <c r="H1327" i="1"/>
  <c r="I1327" i="1"/>
  <c r="J1327" i="1"/>
  <c r="E1328" i="1"/>
  <c r="F1328" i="1"/>
  <c r="G1328" i="1"/>
  <c r="H1328" i="1"/>
  <c r="I1328" i="1"/>
  <c r="J1328" i="1"/>
  <c r="E1329" i="1"/>
  <c r="F1329" i="1"/>
  <c r="G1329" i="1"/>
  <c r="H1329" i="1"/>
  <c r="I1329" i="1"/>
  <c r="J1329" i="1"/>
  <c r="E1330" i="1"/>
  <c r="F1330" i="1"/>
  <c r="G1330" i="1"/>
  <c r="H1330" i="1"/>
  <c r="I1330" i="1"/>
  <c r="J1330" i="1"/>
  <c r="E1331" i="1"/>
  <c r="F1331" i="1"/>
  <c r="G1331" i="1"/>
  <c r="H1331" i="1"/>
  <c r="I1331" i="1"/>
  <c r="J1331" i="1"/>
  <c r="E1332" i="1"/>
  <c r="F1332" i="1"/>
  <c r="G1332" i="1"/>
  <c r="H1332" i="1"/>
  <c r="I1332" i="1"/>
  <c r="J1332" i="1"/>
  <c r="E1333" i="1"/>
  <c r="F1333" i="1"/>
  <c r="G1333" i="1"/>
  <c r="H1333" i="1"/>
  <c r="I1333" i="1"/>
  <c r="J1333" i="1"/>
  <c r="E1334" i="1"/>
  <c r="F1334" i="1"/>
  <c r="G1334" i="1"/>
  <c r="H1334" i="1"/>
  <c r="I1334" i="1"/>
  <c r="J1334" i="1"/>
  <c r="E1335" i="1"/>
  <c r="F1335" i="1"/>
  <c r="G1335" i="1"/>
  <c r="H1335" i="1"/>
  <c r="I1335" i="1"/>
  <c r="J1335" i="1"/>
  <c r="E1336" i="1"/>
  <c r="F1336" i="1"/>
  <c r="G1336" i="1"/>
  <c r="H1336" i="1"/>
  <c r="I1336" i="1"/>
  <c r="J1336" i="1"/>
  <c r="E1337" i="1"/>
  <c r="F1337" i="1"/>
  <c r="G1337" i="1"/>
  <c r="H1337" i="1"/>
  <c r="I1337" i="1"/>
  <c r="J1337" i="1"/>
  <c r="E1338" i="1"/>
  <c r="F1338" i="1"/>
  <c r="G1338" i="1"/>
  <c r="H1338" i="1"/>
  <c r="I1338" i="1"/>
  <c r="J1338" i="1"/>
  <c r="E1339" i="1"/>
  <c r="F1339" i="1"/>
  <c r="G1339" i="1"/>
  <c r="H1339" i="1"/>
  <c r="I1339" i="1"/>
  <c r="J1339" i="1"/>
  <c r="E1340" i="1"/>
  <c r="F1340" i="1"/>
  <c r="G1340" i="1"/>
  <c r="H1340" i="1"/>
  <c r="I1340" i="1"/>
  <c r="J1340" i="1"/>
  <c r="E1341" i="1"/>
  <c r="F1341" i="1"/>
  <c r="G1341" i="1"/>
  <c r="H1341" i="1"/>
  <c r="I1341" i="1"/>
  <c r="J1341" i="1"/>
  <c r="E1342" i="1"/>
  <c r="F1342" i="1"/>
  <c r="G1342" i="1"/>
  <c r="H1342" i="1"/>
  <c r="I1342" i="1"/>
  <c r="J1342" i="1"/>
  <c r="E1343" i="1"/>
  <c r="F1343" i="1"/>
  <c r="G1343" i="1"/>
  <c r="H1343" i="1"/>
  <c r="I1343" i="1"/>
  <c r="J1343" i="1"/>
  <c r="E1344" i="1"/>
  <c r="F1344" i="1"/>
  <c r="G1344" i="1"/>
  <c r="H1344" i="1"/>
  <c r="I1344" i="1"/>
  <c r="J1344" i="1"/>
  <c r="E1345" i="1"/>
  <c r="F1345" i="1"/>
  <c r="G1345" i="1"/>
  <c r="H1345" i="1"/>
  <c r="I1345" i="1"/>
  <c r="J1345" i="1"/>
  <c r="E1346" i="1"/>
  <c r="F1346" i="1"/>
  <c r="G1346" i="1"/>
  <c r="H1346" i="1"/>
  <c r="I1346" i="1"/>
  <c r="J1346" i="1"/>
  <c r="E1347" i="1"/>
  <c r="F1347" i="1"/>
  <c r="G1347" i="1"/>
  <c r="H1347" i="1"/>
  <c r="I1347" i="1"/>
  <c r="J1347" i="1"/>
  <c r="E1348" i="1"/>
  <c r="F1348" i="1"/>
  <c r="G1348" i="1"/>
  <c r="H1348" i="1"/>
  <c r="I1348" i="1"/>
  <c r="J1348" i="1"/>
  <c r="E1349" i="1"/>
  <c r="F1349" i="1"/>
  <c r="G1349" i="1"/>
  <c r="H1349" i="1"/>
  <c r="I1349" i="1"/>
  <c r="J1349" i="1"/>
  <c r="E1350" i="1"/>
  <c r="F1350" i="1"/>
  <c r="G1350" i="1"/>
  <c r="H1350" i="1"/>
  <c r="I1350" i="1"/>
  <c r="J1350" i="1"/>
  <c r="E1351" i="1"/>
  <c r="F1351" i="1"/>
  <c r="G1351" i="1"/>
  <c r="H1351" i="1"/>
  <c r="I1351" i="1"/>
  <c r="J1351" i="1"/>
  <c r="E1352" i="1"/>
  <c r="F1352" i="1"/>
  <c r="G1352" i="1"/>
  <c r="H1352" i="1"/>
  <c r="I1352" i="1"/>
  <c r="J1352" i="1"/>
  <c r="E1353" i="1"/>
  <c r="F1353" i="1"/>
  <c r="G1353" i="1"/>
  <c r="H1353" i="1"/>
  <c r="I1353" i="1"/>
  <c r="J1353" i="1"/>
  <c r="E1354" i="1"/>
  <c r="F1354" i="1"/>
  <c r="G1354" i="1"/>
  <c r="H1354" i="1"/>
  <c r="I1354" i="1"/>
  <c r="J1354" i="1"/>
  <c r="E1355" i="1"/>
  <c r="F1355" i="1"/>
  <c r="G1355" i="1"/>
  <c r="H1355" i="1"/>
  <c r="I1355" i="1"/>
  <c r="J1355" i="1"/>
  <c r="E1356" i="1"/>
  <c r="F1356" i="1"/>
  <c r="G1356" i="1"/>
  <c r="H1356" i="1"/>
  <c r="I1356" i="1"/>
  <c r="J1356" i="1"/>
  <c r="E1357" i="1"/>
  <c r="F1357" i="1"/>
  <c r="G1357" i="1"/>
  <c r="H1357" i="1"/>
  <c r="I1357" i="1"/>
  <c r="J1357" i="1"/>
  <c r="E1358" i="1"/>
  <c r="F1358" i="1"/>
  <c r="G1358" i="1"/>
  <c r="H1358" i="1"/>
  <c r="I1358" i="1"/>
  <c r="J1358" i="1"/>
  <c r="E1359" i="1"/>
  <c r="F1359" i="1"/>
  <c r="G1359" i="1"/>
  <c r="H1359" i="1"/>
  <c r="I1359" i="1"/>
  <c r="J1359" i="1"/>
  <c r="E1360" i="1"/>
  <c r="F1360" i="1"/>
  <c r="G1360" i="1"/>
  <c r="H1360" i="1"/>
  <c r="I1360" i="1"/>
  <c r="J1360" i="1"/>
  <c r="E1361" i="1"/>
  <c r="F1361" i="1"/>
  <c r="G1361" i="1"/>
  <c r="H1361" i="1"/>
  <c r="I1361" i="1"/>
  <c r="J1361" i="1"/>
  <c r="E1362" i="1"/>
  <c r="F1362" i="1"/>
  <c r="G1362" i="1"/>
  <c r="H1362" i="1"/>
  <c r="I1362" i="1"/>
  <c r="J1362" i="1"/>
  <c r="E1363" i="1"/>
  <c r="F1363" i="1"/>
  <c r="G1363" i="1"/>
  <c r="H1363" i="1"/>
  <c r="I1363" i="1"/>
  <c r="J1363" i="1"/>
  <c r="E1364" i="1"/>
  <c r="F1364" i="1"/>
  <c r="G1364" i="1"/>
  <c r="H1364" i="1"/>
  <c r="I1364" i="1"/>
  <c r="J1364" i="1"/>
  <c r="E1365" i="1"/>
  <c r="F1365" i="1"/>
  <c r="G1365" i="1"/>
  <c r="H1365" i="1"/>
  <c r="I1365" i="1"/>
  <c r="J1365" i="1"/>
  <c r="E1366" i="1"/>
  <c r="F1366" i="1"/>
  <c r="G1366" i="1"/>
  <c r="H1366" i="1"/>
  <c r="I1366" i="1"/>
  <c r="J1366" i="1"/>
  <c r="E1367" i="1"/>
  <c r="F1367" i="1"/>
  <c r="G1367" i="1"/>
  <c r="H1367" i="1"/>
  <c r="I1367" i="1"/>
  <c r="J1367" i="1"/>
  <c r="E1368" i="1"/>
  <c r="F1368" i="1"/>
  <c r="G1368" i="1"/>
  <c r="H1368" i="1"/>
  <c r="I1368" i="1"/>
  <c r="J1368" i="1"/>
  <c r="E1369" i="1"/>
  <c r="F1369" i="1"/>
  <c r="G1369" i="1"/>
  <c r="H1369" i="1"/>
  <c r="I1369" i="1"/>
  <c r="J1369" i="1"/>
  <c r="E1370" i="1"/>
  <c r="F1370" i="1"/>
  <c r="G1370" i="1"/>
  <c r="H1370" i="1"/>
  <c r="I1370" i="1"/>
  <c r="J1370" i="1"/>
  <c r="E1371" i="1"/>
  <c r="F1371" i="1"/>
  <c r="G1371" i="1"/>
  <c r="H1371" i="1"/>
  <c r="I1371" i="1"/>
  <c r="J1371" i="1"/>
  <c r="E1372" i="1"/>
  <c r="F1372" i="1"/>
  <c r="G1372" i="1"/>
  <c r="H1372" i="1"/>
  <c r="I1372" i="1"/>
  <c r="J1372" i="1"/>
  <c r="E1373" i="1"/>
  <c r="F1373" i="1"/>
  <c r="G1373" i="1"/>
  <c r="H1373" i="1"/>
  <c r="I1373" i="1"/>
  <c r="J1373" i="1"/>
  <c r="E1374" i="1"/>
  <c r="F1374" i="1"/>
  <c r="G1374" i="1"/>
  <c r="H1374" i="1"/>
  <c r="I1374" i="1"/>
  <c r="J1374" i="1"/>
  <c r="E1375" i="1"/>
  <c r="F1375" i="1"/>
  <c r="G1375" i="1"/>
  <c r="H1375" i="1"/>
  <c r="I1375" i="1"/>
  <c r="J1375" i="1"/>
  <c r="E1376" i="1"/>
  <c r="F1376" i="1"/>
  <c r="G1376" i="1"/>
  <c r="H1376" i="1"/>
  <c r="I1376" i="1"/>
  <c r="J1376" i="1"/>
  <c r="E1377" i="1"/>
  <c r="F1377" i="1"/>
  <c r="G1377" i="1"/>
  <c r="H1377" i="1"/>
  <c r="I1377" i="1"/>
  <c r="J1377" i="1"/>
  <c r="E1378" i="1"/>
  <c r="F1378" i="1"/>
  <c r="G1378" i="1"/>
  <c r="H1378" i="1"/>
  <c r="I1378" i="1"/>
  <c r="J1378" i="1"/>
  <c r="E1379" i="1"/>
  <c r="F1379" i="1"/>
  <c r="G1379" i="1"/>
  <c r="H1379" i="1"/>
  <c r="I1379" i="1"/>
  <c r="J1379" i="1"/>
  <c r="E1380" i="1"/>
  <c r="F1380" i="1"/>
  <c r="G1380" i="1"/>
  <c r="H1380" i="1"/>
  <c r="I1380" i="1"/>
  <c r="J1380" i="1"/>
  <c r="E1381" i="1"/>
  <c r="F1381" i="1"/>
  <c r="G1381" i="1"/>
  <c r="H1381" i="1"/>
  <c r="I1381" i="1"/>
  <c r="J1381" i="1"/>
  <c r="E1382" i="1"/>
  <c r="F1382" i="1"/>
  <c r="G1382" i="1"/>
  <c r="H1382" i="1"/>
  <c r="I1382" i="1"/>
  <c r="J1382" i="1"/>
  <c r="E1383" i="1"/>
  <c r="F1383" i="1"/>
  <c r="G1383" i="1"/>
  <c r="H1383" i="1"/>
  <c r="I1383" i="1"/>
  <c r="J1383" i="1"/>
  <c r="E1384" i="1"/>
  <c r="F1384" i="1"/>
  <c r="G1384" i="1"/>
  <c r="H1384" i="1"/>
  <c r="I1384" i="1"/>
  <c r="J1384" i="1"/>
  <c r="E1385" i="1"/>
  <c r="F1385" i="1"/>
  <c r="G1385" i="1"/>
  <c r="H1385" i="1"/>
  <c r="I1385" i="1"/>
  <c r="J1385" i="1"/>
  <c r="E1386" i="1"/>
  <c r="F1386" i="1"/>
  <c r="G1386" i="1"/>
  <c r="H1386" i="1"/>
  <c r="I1386" i="1"/>
  <c r="J1386" i="1"/>
  <c r="E1387" i="1"/>
  <c r="F1387" i="1"/>
  <c r="G1387" i="1"/>
  <c r="H1387" i="1"/>
  <c r="I1387" i="1"/>
  <c r="J1387" i="1"/>
  <c r="E1388" i="1"/>
  <c r="F1388" i="1"/>
  <c r="G1388" i="1"/>
  <c r="H1388" i="1"/>
  <c r="I1388" i="1"/>
  <c r="J1388" i="1"/>
  <c r="E1389" i="1"/>
  <c r="F1389" i="1"/>
  <c r="G1389" i="1"/>
  <c r="H1389" i="1"/>
  <c r="I1389" i="1"/>
  <c r="J1389" i="1"/>
  <c r="E1390" i="1"/>
  <c r="F1390" i="1"/>
  <c r="G1390" i="1"/>
  <c r="H1390" i="1"/>
  <c r="I1390" i="1"/>
  <c r="J1390" i="1"/>
  <c r="E1391" i="1"/>
  <c r="F1391" i="1"/>
  <c r="G1391" i="1"/>
  <c r="H1391" i="1"/>
  <c r="I1391" i="1"/>
  <c r="J1391" i="1"/>
  <c r="E1392" i="1"/>
  <c r="F1392" i="1"/>
  <c r="G1392" i="1"/>
  <c r="H1392" i="1"/>
  <c r="I1392" i="1"/>
  <c r="J1392" i="1"/>
  <c r="E1393" i="1"/>
  <c r="F1393" i="1"/>
  <c r="G1393" i="1"/>
  <c r="H1393" i="1"/>
  <c r="I1393" i="1"/>
  <c r="J1393" i="1"/>
  <c r="E1394" i="1"/>
  <c r="F1394" i="1"/>
  <c r="G1394" i="1"/>
  <c r="H1394" i="1"/>
  <c r="I1394" i="1"/>
  <c r="J1394" i="1"/>
  <c r="E1395" i="1"/>
  <c r="F1395" i="1"/>
  <c r="G1395" i="1"/>
  <c r="H1395" i="1"/>
  <c r="I1395" i="1"/>
  <c r="J1395" i="1"/>
  <c r="E1396" i="1"/>
  <c r="F1396" i="1"/>
  <c r="G1396" i="1"/>
  <c r="H1396" i="1"/>
  <c r="I1396" i="1"/>
  <c r="J1396" i="1"/>
  <c r="E1397" i="1"/>
  <c r="F1397" i="1"/>
  <c r="G1397" i="1"/>
  <c r="H1397" i="1"/>
  <c r="I1397" i="1"/>
  <c r="J1397" i="1"/>
  <c r="E1398" i="1"/>
  <c r="F1398" i="1"/>
  <c r="G1398" i="1"/>
  <c r="H1398" i="1"/>
  <c r="I1398" i="1"/>
  <c r="J1398" i="1"/>
  <c r="E1399" i="1"/>
  <c r="F1399" i="1"/>
  <c r="G1399" i="1"/>
  <c r="H1399" i="1"/>
  <c r="I1399" i="1"/>
  <c r="J1399" i="1"/>
  <c r="E1400" i="1"/>
  <c r="F1400" i="1"/>
  <c r="G1400" i="1"/>
  <c r="H1400" i="1"/>
  <c r="I1400" i="1"/>
  <c r="J1400" i="1"/>
  <c r="E1401" i="1"/>
  <c r="F1401" i="1"/>
  <c r="G1401" i="1"/>
  <c r="H1401" i="1"/>
  <c r="I1401" i="1"/>
  <c r="J1401" i="1"/>
  <c r="E1402" i="1"/>
  <c r="F1402" i="1"/>
  <c r="G1402" i="1"/>
  <c r="H1402" i="1"/>
  <c r="I1402" i="1"/>
  <c r="J1402" i="1"/>
  <c r="E1403" i="1"/>
  <c r="F1403" i="1"/>
  <c r="G1403" i="1"/>
  <c r="H1403" i="1"/>
  <c r="I1403" i="1"/>
  <c r="J1403" i="1"/>
  <c r="E1404" i="1"/>
  <c r="F1404" i="1"/>
  <c r="G1404" i="1"/>
  <c r="H1404" i="1"/>
  <c r="I1404" i="1"/>
  <c r="J1404" i="1"/>
  <c r="E1405" i="1"/>
  <c r="F1405" i="1"/>
  <c r="G1405" i="1"/>
  <c r="H1405" i="1"/>
  <c r="I1405" i="1"/>
  <c r="J1405" i="1"/>
  <c r="E1406" i="1"/>
  <c r="F1406" i="1"/>
  <c r="G1406" i="1"/>
  <c r="H1406" i="1"/>
  <c r="I1406" i="1"/>
  <c r="J1406" i="1"/>
  <c r="E1407" i="1"/>
  <c r="F1407" i="1"/>
  <c r="G1407" i="1"/>
  <c r="H1407" i="1"/>
  <c r="I1407" i="1"/>
  <c r="J1407" i="1"/>
  <c r="E1408" i="1"/>
  <c r="F1408" i="1"/>
  <c r="G1408" i="1"/>
  <c r="H1408" i="1"/>
  <c r="I1408" i="1"/>
  <c r="J1408" i="1"/>
  <c r="E1409" i="1"/>
  <c r="F1409" i="1"/>
  <c r="G1409" i="1"/>
  <c r="H1409" i="1"/>
  <c r="I1409" i="1"/>
  <c r="J1409" i="1"/>
  <c r="E1410" i="1"/>
  <c r="F1410" i="1"/>
  <c r="G1410" i="1"/>
  <c r="H1410" i="1"/>
  <c r="I1410" i="1"/>
  <c r="J1410" i="1"/>
  <c r="E1411" i="1"/>
  <c r="F1411" i="1"/>
  <c r="G1411" i="1"/>
  <c r="H1411" i="1"/>
  <c r="I1411" i="1"/>
  <c r="J1411" i="1"/>
  <c r="E1412" i="1"/>
  <c r="F1412" i="1"/>
  <c r="G1412" i="1"/>
  <c r="H1412" i="1"/>
  <c r="I1412" i="1"/>
  <c r="J1412" i="1"/>
  <c r="E1413" i="1"/>
  <c r="F1413" i="1"/>
  <c r="G1413" i="1"/>
  <c r="H1413" i="1"/>
  <c r="I1413" i="1"/>
  <c r="J1413" i="1"/>
  <c r="E1414" i="1"/>
  <c r="F1414" i="1"/>
  <c r="G1414" i="1"/>
  <c r="H1414" i="1"/>
  <c r="I1414" i="1"/>
  <c r="J1414" i="1"/>
  <c r="E1415" i="1"/>
  <c r="F1415" i="1"/>
  <c r="G1415" i="1"/>
  <c r="H1415" i="1"/>
  <c r="I1415" i="1"/>
  <c r="J1415" i="1"/>
  <c r="E1416" i="1"/>
  <c r="F1416" i="1"/>
  <c r="G1416" i="1"/>
  <c r="H1416" i="1"/>
  <c r="I1416" i="1"/>
  <c r="J1416" i="1"/>
  <c r="E1417" i="1"/>
  <c r="F1417" i="1"/>
  <c r="G1417" i="1"/>
  <c r="H1417" i="1"/>
  <c r="I1417" i="1"/>
  <c r="J1417" i="1"/>
  <c r="E1418" i="1"/>
  <c r="F1418" i="1"/>
  <c r="G1418" i="1"/>
  <c r="H1418" i="1"/>
  <c r="I1418" i="1"/>
  <c r="J1418" i="1"/>
  <c r="E1419" i="1"/>
  <c r="F1419" i="1"/>
  <c r="G1419" i="1"/>
  <c r="H1419" i="1"/>
  <c r="I1419" i="1"/>
  <c r="J1419" i="1"/>
  <c r="E1420" i="1"/>
  <c r="F1420" i="1"/>
  <c r="G1420" i="1"/>
  <c r="H1420" i="1"/>
  <c r="I1420" i="1"/>
  <c r="J1420" i="1"/>
  <c r="E1421" i="1"/>
  <c r="F1421" i="1"/>
  <c r="G1421" i="1"/>
  <c r="H1421" i="1"/>
  <c r="I1421" i="1"/>
  <c r="J1421" i="1"/>
  <c r="E1422" i="1"/>
  <c r="F1422" i="1"/>
  <c r="G1422" i="1"/>
  <c r="H1422" i="1"/>
  <c r="I1422" i="1"/>
  <c r="J1422" i="1"/>
  <c r="E1423" i="1"/>
  <c r="F1423" i="1"/>
  <c r="G1423" i="1"/>
  <c r="H1423" i="1"/>
  <c r="I1423" i="1"/>
  <c r="J1423" i="1"/>
  <c r="E1424" i="1"/>
  <c r="F1424" i="1"/>
  <c r="G1424" i="1"/>
  <c r="H1424" i="1"/>
  <c r="I1424" i="1"/>
  <c r="J1424" i="1"/>
  <c r="E1425" i="1"/>
  <c r="F1425" i="1"/>
  <c r="G1425" i="1"/>
  <c r="H1425" i="1"/>
  <c r="I1425" i="1"/>
  <c r="J1425" i="1"/>
  <c r="E1426" i="1"/>
  <c r="F1426" i="1"/>
  <c r="G1426" i="1"/>
  <c r="H1426" i="1"/>
  <c r="I1426" i="1"/>
  <c r="J1426" i="1"/>
  <c r="E1427" i="1"/>
  <c r="F1427" i="1"/>
  <c r="G1427" i="1"/>
  <c r="H1427" i="1"/>
  <c r="I1427" i="1"/>
  <c r="J1427" i="1"/>
  <c r="E1428" i="1"/>
  <c r="F1428" i="1"/>
  <c r="G1428" i="1"/>
  <c r="H1428" i="1"/>
  <c r="I1428" i="1"/>
  <c r="J1428" i="1"/>
  <c r="E1429" i="1"/>
  <c r="F1429" i="1"/>
  <c r="G1429" i="1"/>
  <c r="H1429" i="1"/>
  <c r="I1429" i="1"/>
  <c r="J1429" i="1"/>
  <c r="E1430" i="1"/>
  <c r="F1430" i="1"/>
  <c r="G1430" i="1"/>
  <c r="H1430" i="1"/>
  <c r="I1430" i="1"/>
  <c r="J1430" i="1"/>
  <c r="E1431" i="1"/>
  <c r="F1431" i="1"/>
  <c r="G1431" i="1"/>
  <c r="H1431" i="1"/>
  <c r="I1431" i="1"/>
  <c r="J1431" i="1"/>
  <c r="E1432" i="1"/>
  <c r="F1432" i="1"/>
  <c r="G1432" i="1"/>
  <c r="H1432" i="1"/>
  <c r="I1432" i="1"/>
  <c r="J1432" i="1"/>
  <c r="E1433" i="1"/>
  <c r="F1433" i="1"/>
  <c r="G1433" i="1"/>
  <c r="H1433" i="1"/>
  <c r="I1433" i="1"/>
  <c r="J1433" i="1"/>
  <c r="E1434" i="1"/>
  <c r="F1434" i="1"/>
  <c r="G1434" i="1"/>
  <c r="H1434" i="1"/>
  <c r="I1434" i="1"/>
  <c r="J1434" i="1"/>
  <c r="E1435" i="1"/>
  <c r="F1435" i="1"/>
  <c r="G1435" i="1"/>
  <c r="H1435" i="1"/>
  <c r="I1435" i="1"/>
  <c r="J1435" i="1"/>
  <c r="E1436" i="1"/>
  <c r="F1436" i="1"/>
  <c r="G1436" i="1"/>
  <c r="H1436" i="1"/>
  <c r="I1436" i="1"/>
  <c r="J1436" i="1"/>
  <c r="E1437" i="1"/>
  <c r="F1437" i="1"/>
  <c r="G1437" i="1"/>
  <c r="H1437" i="1"/>
  <c r="I1437" i="1"/>
  <c r="J1437" i="1"/>
  <c r="E1438" i="1"/>
  <c r="F1438" i="1"/>
  <c r="G1438" i="1"/>
  <c r="H1438" i="1"/>
  <c r="I1438" i="1"/>
  <c r="J1438" i="1"/>
  <c r="E1439" i="1"/>
  <c r="F1439" i="1"/>
  <c r="G1439" i="1"/>
  <c r="H1439" i="1"/>
  <c r="I1439" i="1"/>
  <c r="J1439" i="1"/>
  <c r="E1440" i="1"/>
  <c r="F1440" i="1"/>
  <c r="G1440" i="1"/>
  <c r="H1440" i="1"/>
  <c r="I1440" i="1"/>
  <c r="J1440" i="1"/>
  <c r="E1441" i="1"/>
  <c r="F1441" i="1"/>
  <c r="G1441" i="1"/>
  <c r="H1441" i="1"/>
  <c r="I1441" i="1"/>
  <c r="J1441" i="1"/>
  <c r="E1442" i="1"/>
  <c r="F1442" i="1"/>
  <c r="G1442" i="1"/>
  <c r="H1442" i="1"/>
  <c r="I1442" i="1"/>
  <c r="J1442" i="1"/>
  <c r="E1443" i="1"/>
  <c r="F1443" i="1"/>
  <c r="G1443" i="1"/>
  <c r="H1443" i="1"/>
  <c r="I1443" i="1"/>
  <c r="J1443" i="1"/>
  <c r="E1444" i="1"/>
  <c r="F1444" i="1"/>
  <c r="G1444" i="1"/>
  <c r="H1444" i="1"/>
  <c r="I1444" i="1"/>
  <c r="J1444" i="1"/>
  <c r="E1445" i="1"/>
  <c r="F1445" i="1"/>
  <c r="G1445" i="1"/>
  <c r="H1445" i="1"/>
  <c r="I1445" i="1"/>
  <c r="J1445" i="1"/>
  <c r="E1446" i="1"/>
  <c r="F1446" i="1"/>
  <c r="G1446" i="1"/>
  <c r="H1446" i="1"/>
  <c r="I1446" i="1"/>
  <c r="J1446" i="1"/>
  <c r="E1447" i="1"/>
  <c r="F1447" i="1"/>
  <c r="G1447" i="1"/>
  <c r="H1447" i="1"/>
  <c r="I1447" i="1"/>
  <c r="J1447" i="1"/>
  <c r="E1448" i="1"/>
  <c r="F1448" i="1"/>
  <c r="G1448" i="1"/>
  <c r="H1448" i="1"/>
  <c r="I1448" i="1"/>
  <c r="J1448" i="1"/>
  <c r="E1449" i="1"/>
  <c r="F1449" i="1"/>
  <c r="G1449" i="1"/>
  <c r="H1449" i="1"/>
  <c r="I1449" i="1"/>
  <c r="J1449" i="1"/>
  <c r="E1450" i="1"/>
  <c r="F1450" i="1"/>
  <c r="G1450" i="1"/>
  <c r="H1450" i="1"/>
  <c r="I1450" i="1"/>
  <c r="J1450" i="1"/>
  <c r="E1451" i="1"/>
  <c r="F1451" i="1"/>
  <c r="G1451" i="1"/>
  <c r="H1451" i="1"/>
  <c r="I1451" i="1"/>
  <c r="J1451" i="1"/>
  <c r="E1452" i="1"/>
  <c r="F1452" i="1"/>
  <c r="G1452" i="1"/>
  <c r="H1452" i="1"/>
  <c r="I1452" i="1"/>
  <c r="J1452" i="1"/>
  <c r="E1453" i="1"/>
  <c r="F1453" i="1"/>
  <c r="G1453" i="1"/>
  <c r="H1453" i="1"/>
  <c r="I1453" i="1"/>
  <c r="J1453" i="1"/>
  <c r="E1454" i="1"/>
  <c r="F1454" i="1"/>
  <c r="G1454" i="1"/>
  <c r="H1454" i="1"/>
  <c r="I1454" i="1"/>
  <c r="J1454" i="1"/>
  <c r="E1455" i="1"/>
  <c r="F1455" i="1"/>
  <c r="G1455" i="1"/>
  <c r="H1455" i="1"/>
  <c r="I1455" i="1"/>
  <c r="J1455" i="1"/>
  <c r="E1456" i="1"/>
  <c r="F1456" i="1"/>
  <c r="G1456" i="1"/>
  <c r="H1456" i="1"/>
  <c r="I1456" i="1"/>
  <c r="J1456" i="1"/>
  <c r="E1457" i="1"/>
  <c r="F1457" i="1"/>
  <c r="G1457" i="1"/>
  <c r="H1457" i="1"/>
  <c r="I1457" i="1"/>
  <c r="J1457" i="1"/>
  <c r="E1458" i="1"/>
  <c r="F1458" i="1"/>
  <c r="G1458" i="1"/>
  <c r="H1458" i="1"/>
  <c r="I1458" i="1"/>
  <c r="J1458" i="1"/>
  <c r="E1459" i="1"/>
  <c r="F1459" i="1"/>
  <c r="G1459" i="1"/>
  <c r="H1459" i="1"/>
  <c r="I1459" i="1"/>
  <c r="J1459" i="1"/>
  <c r="E1460" i="1"/>
  <c r="F1460" i="1"/>
  <c r="G1460" i="1"/>
  <c r="H1460" i="1"/>
  <c r="I1460" i="1"/>
  <c r="J1460" i="1"/>
  <c r="E1461" i="1"/>
  <c r="F1461" i="1"/>
  <c r="G1461" i="1"/>
  <c r="H1461" i="1"/>
  <c r="I1461" i="1"/>
  <c r="J1461" i="1"/>
  <c r="E1462" i="1"/>
  <c r="F1462" i="1"/>
  <c r="G1462" i="1"/>
  <c r="H1462" i="1"/>
  <c r="I1462" i="1"/>
  <c r="J1462" i="1"/>
  <c r="E1463" i="1"/>
  <c r="F1463" i="1"/>
  <c r="G1463" i="1"/>
  <c r="H1463" i="1"/>
  <c r="I1463" i="1"/>
  <c r="J1463" i="1"/>
  <c r="E1464" i="1"/>
  <c r="F1464" i="1"/>
  <c r="G1464" i="1"/>
  <c r="H1464" i="1"/>
  <c r="I1464" i="1"/>
  <c r="J1464" i="1"/>
  <c r="E1465" i="1"/>
  <c r="F1465" i="1"/>
  <c r="G1465" i="1"/>
  <c r="H1465" i="1"/>
  <c r="I1465" i="1"/>
  <c r="J1465" i="1"/>
  <c r="E1466" i="1"/>
  <c r="F1466" i="1"/>
  <c r="G1466" i="1"/>
  <c r="H1466" i="1"/>
  <c r="I1466" i="1"/>
  <c r="J1466" i="1"/>
  <c r="E1467" i="1"/>
  <c r="F1467" i="1"/>
  <c r="G1467" i="1"/>
  <c r="H1467" i="1"/>
  <c r="I1467" i="1"/>
  <c r="J1467" i="1"/>
  <c r="E1468" i="1"/>
  <c r="F1468" i="1"/>
  <c r="G1468" i="1"/>
  <c r="H1468" i="1"/>
  <c r="I1468" i="1"/>
  <c r="J1468" i="1"/>
  <c r="E1469" i="1"/>
  <c r="F1469" i="1"/>
  <c r="G1469" i="1"/>
  <c r="H1469" i="1"/>
  <c r="I1469" i="1"/>
  <c r="J1469" i="1"/>
  <c r="E1470" i="1"/>
  <c r="F1470" i="1"/>
  <c r="G1470" i="1"/>
  <c r="H1470" i="1"/>
  <c r="I1470" i="1"/>
  <c r="J1470" i="1"/>
  <c r="E1471" i="1"/>
  <c r="F1471" i="1"/>
  <c r="G1471" i="1"/>
  <c r="H1471" i="1"/>
  <c r="I1471" i="1"/>
  <c r="J1471" i="1"/>
  <c r="E1472" i="1"/>
  <c r="F1472" i="1"/>
  <c r="G1472" i="1"/>
  <c r="H1472" i="1"/>
  <c r="I1472" i="1"/>
  <c r="J1472" i="1"/>
  <c r="E1473" i="1"/>
  <c r="F1473" i="1"/>
  <c r="G1473" i="1"/>
  <c r="H1473" i="1"/>
  <c r="I1473" i="1"/>
  <c r="J1473" i="1"/>
  <c r="E1474" i="1"/>
  <c r="F1474" i="1"/>
  <c r="G1474" i="1"/>
  <c r="H1474" i="1"/>
  <c r="I1474" i="1"/>
  <c r="J1474" i="1"/>
  <c r="E1475" i="1"/>
  <c r="F1475" i="1"/>
  <c r="G1475" i="1"/>
  <c r="H1475" i="1"/>
  <c r="I1475" i="1"/>
  <c r="J1475" i="1"/>
  <c r="E1476" i="1"/>
  <c r="F1476" i="1"/>
  <c r="G1476" i="1"/>
  <c r="H1476" i="1"/>
  <c r="I1476" i="1"/>
  <c r="J1476" i="1"/>
  <c r="E1477" i="1"/>
  <c r="F1477" i="1"/>
  <c r="G1477" i="1"/>
  <c r="H1477" i="1"/>
  <c r="I1477" i="1"/>
  <c r="J1477" i="1"/>
  <c r="E1478" i="1"/>
  <c r="F1478" i="1"/>
  <c r="G1478" i="1"/>
  <c r="H1478" i="1"/>
  <c r="I1478" i="1"/>
  <c r="J1478" i="1"/>
  <c r="E1479" i="1"/>
  <c r="F1479" i="1"/>
  <c r="G1479" i="1"/>
  <c r="H1479" i="1"/>
  <c r="I1479" i="1"/>
  <c r="J1479" i="1"/>
  <c r="E1480" i="1"/>
  <c r="F1480" i="1"/>
  <c r="G1480" i="1"/>
  <c r="H1480" i="1"/>
  <c r="I1480" i="1"/>
  <c r="J1480" i="1"/>
  <c r="E1481" i="1"/>
  <c r="F1481" i="1"/>
  <c r="G1481" i="1"/>
  <c r="H1481" i="1"/>
  <c r="I1481" i="1"/>
  <c r="J1481" i="1"/>
  <c r="E1482" i="1"/>
  <c r="F1482" i="1"/>
  <c r="G1482" i="1"/>
  <c r="H1482" i="1"/>
  <c r="I1482" i="1"/>
  <c r="J1482" i="1"/>
  <c r="E1483" i="1"/>
  <c r="F1483" i="1"/>
  <c r="G1483" i="1"/>
  <c r="H1483" i="1"/>
  <c r="I1483" i="1"/>
  <c r="J1483" i="1"/>
  <c r="E1484" i="1"/>
  <c r="F1484" i="1"/>
  <c r="G1484" i="1"/>
  <c r="H1484" i="1"/>
  <c r="I1484" i="1"/>
  <c r="J1484" i="1"/>
  <c r="E1485" i="1"/>
  <c r="F1485" i="1"/>
  <c r="G1485" i="1"/>
  <c r="H1485" i="1"/>
  <c r="I1485" i="1"/>
  <c r="J1485" i="1"/>
  <c r="E1486" i="1"/>
  <c r="F1486" i="1"/>
  <c r="G1486" i="1"/>
  <c r="H1486" i="1"/>
  <c r="I1486" i="1"/>
  <c r="J1486" i="1"/>
  <c r="E1487" i="1"/>
  <c r="F1487" i="1"/>
  <c r="G1487" i="1"/>
  <c r="H1487" i="1"/>
  <c r="I1487" i="1"/>
  <c r="J1487" i="1"/>
  <c r="E1488" i="1"/>
  <c r="F1488" i="1"/>
  <c r="G1488" i="1"/>
  <c r="H1488" i="1"/>
  <c r="I1488" i="1"/>
  <c r="J1488" i="1"/>
  <c r="E1489" i="1"/>
  <c r="F1489" i="1"/>
  <c r="G1489" i="1"/>
  <c r="H1489" i="1"/>
  <c r="I1489" i="1"/>
  <c r="J1489" i="1"/>
  <c r="E1490" i="1"/>
  <c r="F1490" i="1"/>
  <c r="G1490" i="1"/>
  <c r="H1490" i="1"/>
  <c r="I1490" i="1"/>
  <c r="J1490" i="1"/>
  <c r="E1491" i="1"/>
  <c r="F1491" i="1"/>
  <c r="G1491" i="1"/>
  <c r="H1491" i="1"/>
  <c r="I1491" i="1"/>
  <c r="J1491" i="1"/>
  <c r="E1492" i="1"/>
  <c r="F1492" i="1"/>
  <c r="G1492" i="1"/>
  <c r="H1492" i="1"/>
  <c r="I1492" i="1"/>
  <c r="J1492" i="1"/>
  <c r="E1493" i="1"/>
  <c r="F1493" i="1"/>
  <c r="G1493" i="1"/>
  <c r="H1493" i="1"/>
  <c r="I1493" i="1"/>
  <c r="J1493" i="1"/>
  <c r="E1494" i="1"/>
  <c r="F1494" i="1"/>
  <c r="G1494" i="1"/>
  <c r="H1494" i="1"/>
  <c r="I1494" i="1"/>
  <c r="J1494" i="1"/>
  <c r="E1495" i="1"/>
  <c r="F1495" i="1"/>
  <c r="G1495" i="1"/>
  <c r="H1495" i="1"/>
  <c r="I1495" i="1"/>
  <c r="J1495" i="1"/>
  <c r="E1496" i="1"/>
  <c r="F1496" i="1"/>
  <c r="G1496" i="1"/>
  <c r="H1496" i="1"/>
  <c r="I1496" i="1"/>
  <c r="J1496" i="1"/>
  <c r="E1497" i="1"/>
  <c r="F1497" i="1"/>
  <c r="G1497" i="1"/>
  <c r="H1497" i="1"/>
  <c r="I1497" i="1"/>
  <c r="J1497" i="1"/>
  <c r="E1498" i="1"/>
  <c r="F1498" i="1"/>
  <c r="G1498" i="1"/>
  <c r="H1498" i="1"/>
  <c r="I1498" i="1"/>
  <c r="J1498" i="1"/>
  <c r="E1499" i="1"/>
  <c r="F1499" i="1"/>
  <c r="G1499" i="1"/>
  <c r="H1499" i="1"/>
  <c r="I1499" i="1"/>
  <c r="J1499" i="1"/>
  <c r="E1500" i="1"/>
  <c r="F1500" i="1"/>
  <c r="G1500" i="1"/>
  <c r="H1500" i="1"/>
  <c r="I1500" i="1"/>
  <c r="J1500" i="1"/>
  <c r="E1501" i="1"/>
  <c r="F1501" i="1"/>
  <c r="G1501" i="1"/>
  <c r="H1501" i="1"/>
  <c r="I1501" i="1"/>
  <c r="J1501" i="1"/>
  <c r="E1502" i="1"/>
  <c r="F1502" i="1"/>
  <c r="G1502" i="1"/>
  <c r="H1502" i="1"/>
  <c r="I1502" i="1"/>
  <c r="J1502" i="1"/>
  <c r="E1503" i="1"/>
  <c r="F1503" i="1"/>
  <c r="G1503" i="1"/>
  <c r="H1503" i="1"/>
  <c r="I1503" i="1"/>
  <c r="J1503" i="1"/>
  <c r="E1504" i="1"/>
  <c r="F1504" i="1"/>
  <c r="G1504" i="1"/>
  <c r="H1504" i="1"/>
  <c r="I1504" i="1"/>
  <c r="J1504" i="1"/>
  <c r="E1505" i="1"/>
  <c r="F1505" i="1"/>
  <c r="G1505" i="1"/>
  <c r="H1505" i="1"/>
  <c r="I1505" i="1"/>
  <c r="J1505" i="1"/>
  <c r="E1506" i="1"/>
  <c r="F1506" i="1"/>
  <c r="G1506" i="1"/>
  <c r="H1506" i="1"/>
  <c r="I1506" i="1"/>
  <c r="J1506" i="1"/>
  <c r="E1507" i="1"/>
  <c r="F1507" i="1"/>
  <c r="G1507" i="1"/>
  <c r="H1507" i="1"/>
  <c r="I1507" i="1"/>
  <c r="J1507" i="1"/>
  <c r="E1508" i="1"/>
  <c r="F1508" i="1"/>
  <c r="G1508" i="1"/>
  <c r="H1508" i="1"/>
  <c r="I1508" i="1"/>
  <c r="J1508" i="1"/>
  <c r="E1509" i="1"/>
  <c r="F1509" i="1"/>
  <c r="G1509" i="1"/>
  <c r="H1509" i="1"/>
  <c r="I1509" i="1"/>
  <c r="J1509" i="1"/>
  <c r="E1510" i="1"/>
  <c r="F1510" i="1"/>
  <c r="G1510" i="1"/>
  <c r="H1510" i="1"/>
  <c r="I1510" i="1"/>
  <c r="J1510" i="1"/>
  <c r="E1511" i="1"/>
  <c r="F1511" i="1"/>
  <c r="G1511" i="1"/>
  <c r="H1511" i="1"/>
  <c r="I1511" i="1"/>
  <c r="J1511" i="1"/>
  <c r="E1512" i="1"/>
  <c r="F1512" i="1"/>
  <c r="G1512" i="1"/>
  <c r="H1512" i="1"/>
  <c r="I1512" i="1"/>
  <c r="J1512" i="1"/>
  <c r="E1513" i="1"/>
  <c r="F1513" i="1"/>
  <c r="G1513" i="1"/>
  <c r="H1513" i="1"/>
  <c r="I1513" i="1"/>
  <c r="J1513" i="1"/>
  <c r="E1514" i="1"/>
  <c r="F1514" i="1"/>
  <c r="G1514" i="1"/>
  <c r="H1514" i="1"/>
  <c r="I1514" i="1"/>
  <c r="J1514" i="1"/>
  <c r="E1515" i="1"/>
  <c r="F1515" i="1"/>
  <c r="G1515" i="1"/>
  <c r="H1515" i="1"/>
  <c r="I1515" i="1"/>
  <c r="J1515" i="1"/>
  <c r="E1516" i="1"/>
  <c r="F1516" i="1"/>
  <c r="G1516" i="1"/>
  <c r="H1516" i="1"/>
  <c r="I1516" i="1"/>
  <c r="J1516" i="1"/>
  <c r="E1517" i="1"/>
  <c r="F1517" i="1"/>
  <c r="G1517" i="1"/>
  <c r="H1517" i="1"/>
  <c r="I1517" i="1"/>
  <c r="J1517" i="1"/>
  <c r="E1518" i="1"/>
  <c r="F1518" i="1"/>
  <c r="G1518" i="1"/>
  <c r="H1518" i="1"/>
  <c r="I1518" i="1"/>
  <c r="J1518" i="1"/>
  <c r="E1519" i="1"/>
  <c r="F1519" i="1"/>
  <c r="G1519" i="1"/>
  <c r="H1519" i="1"/>
  <c r="I1519" i="1"/>
  <c r="J1519" i="1"/>
  <c r="E1520" i="1"/>
  <c r="F1520" i="1"/>
  <c r="G1520" i="1"/>
  <c r="H1520" i="1"/>
  <c r="I1520" i="1"/>
  <c r="J1520" i="1"/>
  <c r="E1521" i="1"/>
  <c r="F1521" i="1"/>
  <c r="G1521" i="1"/>
  <c r="H1521" i="1"/>
  <c r="I1521" i="1"/>
  <c r="J1521" i="1"/>
  <c r="E1522" i="1"/>
  <c r="F1522" i="1"/>
  <c r="G1522" i="1"/>
  <c r="H1522" i="1"/>
  <c r="I1522" i="1"/>
  <c r="J1522" i="1"/>
  <c r="E1523" i="1"/>
  <c r="F1523" i="1"/>
  <c r="G1523" i="1"/>
  <c r="H1523" i="1"/>
  <c r="I1523" i="1"/>
  <c r="J1523" i="1"/>
  <c r="E1524" i="1"/>
  <c r="F1524" i="1"/>
  <c r="G1524" i="1"/>
  <c r="H1524" i="1"/>
  <c r="I1524" i="1"/>
  <c r="J1524" i="1"/>
  <c r="E1525" i="1"/>
  <c r="F1525" i="1"/>
  <c r="G1525" i="1"/>
  <c r="H1525" i="1"/>
  <c r="I1525" i="1"/>
  <c r="J1525" i="1"/>
  <c r="E1526" i="1"/>
  <c r="F1526" i="1"/>
  <c r="G1526" i="1"/>
  <c r="H1526" i="1"/>
  <c r="I1526" i="1"/>
  <c r="J1526" i="1"/>
  <c r="E1527" i="1"/>
  <c r="F1527" i="1"/>
  <c r="G1527" i="1"/>
  <c r="H1527" i="1"/>
  <c r="I1527" i="1"/>
  <c r="J1527" i="1"/>
  <c r="E1528" i="1"/>
  <c r="F1528" i="1"/>
  <c r="G1528" i="1"/>
  <c r="H1528" i="1"/>
  <c r="I1528" i="1"/>
  <c r="J1528" i="1"/>
  <c r="E1529" i="1"/>
  <c r="F1529" i="1"/>
  <c r="G1529" i="1"/>
  <c r="H1529" i="1"/>
  <c r="I1529" i="1"/>
  <c r="J1529" i="1"/>
  <c r="E1530" i="1"/>
  <c r="F1530" i="1"/>
  <c r="G1530" i="1"/>
  <c r="H1530" i="1"/>
  <c r="I1530" i="1"/>
  <c r="J1530" i="1"/>
  <c r="E1531" i="1"/>
  <c r="F1531" i="1"/>
  <c r="G1531" i="1"/>
  <c r="H1531" i="1"/>
  <c r="I1531" i="1"/>
  <c r="J1531" i="1"/>
  <c r="E1532" i="1"/>
  <c r="F1532" i="1"/>
  <c r="G1532" i="1"/>
  <c r="H1532" i="1"/>
  <c r="I1532" i="1"/>
  <c r="J1532" i="1"/>
  <c r="E1533" i="1"/>
  <c r="F1533" i="1"/>
  <c r="G1533" i="1"/>
  <c r="H1533" i="1"/>
  <c r="I1533" i="1"/>
  <c r="J1533" i="1"/>
  <c r="E1534" i="1"/>
  <c r="F1534" i="1"/>
  <c r="G1534" i="1"/>
  <c r="H1534" i="1"/>
  <c r="I1534" i="1"/>
  <c r="J1534" i="1"/>
  <c r="E1535" i="1"/>
  <c r="F1535" i="1"/>
  <c r="G1535" i="1"/>
  <c r="H1535" i="1"/>
  <c r="I1535" i="1"/>
  <c r="J1535" i="1"/>
  <c r="E1536" i="1"/>
  <c r="F1536" i="1"/>
  <c r="G1536" i="1"/>
  <c r="H1536" i="1"/>
  <c r="I1536" i="1"/>
  <c r="J1536" i="1"/>
  <c r="E1537" i="1"/>
  <c r="F1537" i="1"/>
  <c r="G1537" i="1"/>
  <c r="H1537" i="1"/>
  <c r="I1537" i="1"/>
  <c r="J1537" i="1"/>
  <c r="E1538" i="1"/>
  <c r="F1538" i="1"/>
  <c r="G1538" i="1"/>
  <c r="H1538" i="1"/>
  <c r="I1538" i="1"/>
  <c r="J1538" i="1"/>
  <c r="E1539" i="1"/>
  <c r="F1539" i="1"/>
  <c r="G1539" i="1"/>
  <c r="H1539" i="1"/>
  <c r="I1539" i="1"/>
  <c r="J1539" i="1"/>
  <c r="E1540" i="1"/>
  <c r="F1540" i="1"/>
  <c r="G1540" i="1"/>
  <c r="H1540" i="1"/>
  <c r="I1540" i="1"/>
  <c r="J1540" i="1"/>
  <c r="E1541" i="1"/>
  <c r="F1541" i="1"/>
  <c r="G1541" i="1"/>
  <c r="H1541" i="1"/>
  <c r="I1541" i="1"/>
  <c r="J1541" i="1"/>
  <c r="E1542" i="1"/>
  <c r="F1542" i="1"/>
  <c r="G1542" i="1"/>
  <c r="H1542" i="1"/>
  <c r="I1542" i="1"/>
  <c r="J1542" i="1"/>
  <c r="E1543" i="1"/>
  <c r="F1543" i="1"/>
  <c r="G1543" i="1"/>
  <c r="H1543" i="1"/>
  <c r="I1543" i="1"/>
  <c r="J1543" i="1"/>
  <c r="E1544" i="1"/>
  <c r="F1544" i="1"/>
  <c r="G1544" i="1"/>
  <c r="H1544" i="1"/>
  <c r="I1544" i="1"/>
  <c r="J1544" i="1"/>
  <c r="E1545" i="1"/>
  <c r="F1545" i="1"/>
  <c r="G1545" i="1"/>
  <c r="H1545" i="1"/>
  <c r="I1545" i="1"/>
  <c r="J1545" i="1"/>
  <c r="E1546" i="1"/>
  <c r="F1546" i="1"/>
  <c r="G1546" i="1"/>
  <c r="H1546" i="1"/>
  <c r="I1546" i="1"/>
  <c r="J1546" i="1"/>
  <c r="E1547" i="1"/>
  <c r="F1547" i="1"/>
  <c r="G1547" i="1"/>
  <c r="H1547" i="1"/>
  <c r="I1547" i="1"/>
  <c r="J1547" i="1"/>
  <c r="E1548" i="1"/>
  <c r="F1548" i="1"/>
  <c r="G1548" i="1"/>
  <c r="H1548" i="1"/>
  <c r="I1548" i="1"/>
  <c r="J1548" i="1"/>
  <c r="E1549" i="1"/>
  <c r="F1549" i="1"/>
  <c r="G1549" i="1"/>
  <c r="H1549" i="1"/>
  <c r="I1549" i="1"/>
  <c r="J1549" i="1"/>
  <c r="E1550" i="1"/>
  <c r="F1550" i="1"/>
  <c r="G1550" i="1"/>
  <c r="H1550" i="1"/>
  <c r="I1550" i="1"/>
  <c r="J1550" i="1"/>
  <c r="E1551" i="1"/>
  <c r="F1551" i="1"/>
  <c r="G1551" i="1"/>
  <c r="H1551" i="1"/>
  <c r="I1551" i="1"/>
  <c r="J1551" i="1"/>
  <c r="E1552" i="1"/>
  <c r="F1552" i="1"/>
  <c r="G1552" i="1"/>
  <c r="H1552" i="1"/>
  <c r="I1552" i="1"/>
  <c r="J1552" i="1"/>
  <c r="E1553" i="1"/>
  <c r="F1553" i="1"/>
  <c r="G1553" i="1"/>
  <c r="H1553" i="1"/>
  <c r="I1553" i="1"/>
  <c r="J1553" i="1"/>
  <c r="E1554" i="1"/>
  <c r="F1554" i="1"/>
  <c r="G1554" i="1"/>
  <c r="H1554" i="1"/>
  <c r="I1554" i="1"/>
  <c r="J1554" i="1"/>
  <c r="E1555" i="1"/>
  <c r="F1555" i="1"/>
  <c r="G1555" i="1"/>
  <c r="H1555" i="1"/>
  <c r="I1555" i="1"/>
  <c r="J1555" i="1"/>
  <c r="E1556" i="1"/>
  <c r="F1556" i="1"/>
  <c r="G1556" i="1"/>
  <c r="H1556" i="1"/>
  <c r="I1556" i="1"/>
  <c r="J1556" i="1"/>
  <c r="E1557" i="1"/>
  <c r="F1557" i="1"/>
  <c r="G1557" i="1"/>
  <c r="H1557" i="1"/>
  <c r="I1557" i="1"/>
  <c r="J1557" i="1"/>
  <c r="E1558" i="1"/>
  <c r="F1558" i="1"/>
  <c r="G1558" i="1"/>
  <c r="H1558" i="1"/>
  <c r="I1558" i="1"/>
  <c r="J1558" i="1"/>
  <c r="E1559" i="1"/>
  <c r="F1559" i="1"/>
  <c r="G1559" i="1"/>
  <c r="H1559" i="1"/>
  <c r="I1559" i="1"/>
  <c r="J1559" i="1"/>
  <c r="E1560" i="1"/>
  <c r="F1560" i="1"/>
  <c r="G1560" i="1"/>
  <c r="H1560" i="1"/>
  <c r="I1560" i="1"/>
  <c r="J1560" i="1"/>
  <c r="E1561" i="1"/>
  <c r="F1561" i="1"/>
  <c r="G1561" i="1"/>
  <c r="H1561" i="1"/>
  <c r="I1561" i="1"/>
  <c r="J1561" i="1"/>
  <c r="E1562" i="1"/>
  <c r="F1562" i="1"/>
  <c r="G1562" i="1"/>
  <c r="H1562" i="1"/>
  <c r="I1562" i="1"/>
  <c r="J1562" i="1"/>
  <c r="E1563" i="1"/>
  <c r="F1563" i="1"/>
  <c r="G1563" i="1"/>
  <c r="H1563" i="1"/>
  <c r="I1563" i="1"/>
  <c r="J1563" i="1"/>
  <c r="E1564" i="1"/>
  <c r="F1564" i="1"/>
  <c r="G1564" i="1"/>
  <c r="H1564" i="1"/>
  <c r="I1564" i="1"/>
  <c r="J1564" i="1"/>
  <c r="E1565" i="1"/>
  <c r="F1565" i="1"/>
  <c r="G1565" i="1"/>
  <c r="H1565" i="1"/>
  <c r="I1565" i="1"/>
  <c r="J1565" i="1"/>
  <c r="E1566" i="1"/>
  <c r="F1566" i="1"/>
  <c r="G1566" i="1"/>
  <c r="H1566" i="1"/>
  <c r="I1566" i="1"/>
  <c r="J1566" i="1"/>
  <c r="E1567" i="1"/>
  <c r="F1567" i="1"/>
  <c r="G1567" i="1"/>
  <c r="H1567" i="1"/>
  <c r="I1567" i="1"/>
  <c r="J1567" i="1"/>
  <c r="E1568" i="1"/>
  <c r="F1568" i="1"/>
  <c r="G1568" i="1"/>
  <c r="H1568" i="1"/>
  <c r="I1568" i="1"/>
  <c r="J1568" i="1"/>
  <c r="E1569" i="1"/>
  <c r="F1569" i="1"/>
  <c r="G1569" i="1"/>
  <c r="H1569" i="1"/>
  <c r="I1569" i="1"/>
  <c r="J1569" i="1"/>
  <c r="E1570" i="1"/>
  <c r="F1570" i="1"/>
  <c r="G1570" i="1"/>
  <c r="H1570" i="1"/>
  <c r="I1570" i="1"/>
  <c r="J1570" i="1"/>
  <c r="E1571" i="1"/>
  <c r="F1571" i="1"/>
  <c r="G1571" i="1"/>
  <c r="H1571" i="1"/>
  <c r="I1571" i="1"/>
  <c r="J1571" i="1"/>
  <c r="E1572" i="1"/>
  <c r="F1572" i="1"/>
  <c r="G1572" i="1"/>
  <c r="H1572" i="1"/>
  <c r="I1572" i="1"/>
  <c r="J1572" i="1"/>
  <c r="E1573" i="1"/>
  <c r="F1573" i="1"/>
  <c r="G1573" i="1"/>
  <c r="H1573" i="1"/>
  <c r="I1573" i="1"/>
  <c r="J1573" i="1"/>
  <c r="E1574" i="1"/>
  <c r="F1574" i="1"/>
  <c r="G1574" i="1"/>
  <c r="H1574" i="1"/>
  <c r="I1574" i="1"/>
  <c r="J1574" i="1"/>
  <c r="E1575" i="1"/>
  <c r="F1575" i="1"/>
  <c r="G1575" i="1"/>
  <c r="H1575" i="1"/>
  <c r="I1575" i="1"/>
  <c r="J1575" i="1"/>
  <c r="E1576" i="1"/>
  <c r="F1576" i="1"/>
  <c r="G1576" i="1"/>
  <c r="H1576" i="1"/>
  <c r="I1576" i="1"/>
  <c r="J1576" i="1"/>
  <c r="E1577" i="1"/>
  <c r="F1577" i="1"/>
  <c r="G1577" i="1"/>
  <c r="H1577" i="1"/>
  <c r="I1577" i="1"/>
  <c r="J1577" i="1"/>
  <c r="E1578" i="1"/>
  <c r="F1578" i="1"/>
  <c r="G1578" i="1"/>
  <c r="H1578" i="1"/>
  <c r="I1578" i="1"/>
  <c r="J1578" i="1"/>
  <c r="E1579" i="1"/>
  <c r="F1579" i="1"/>
  <c r="G1579" i="1"/>
  <c r="H1579" i="1"/>
  <c r="I1579" i="1"/>
  <c r="J1579" i="1"/>
  <c r="E1580" i="1"/>
  <c r="F1580" i="1"/>
  <c r="G1580" i="1"/>
  <c r="H1580" i="1"/>
  <c r="I1580" i="1"/>
  <c r="J1580" i="1"/>
  <c r="E1581" i="1"/>
  <c r="F1581" i="1"/>
  <c r="G1581" i="1"/>
  <c r="H1581" i="1"/>
  <c r="I1581" i="1"/>
  <c r="J1581" i="1"/>
  <c r="E1582" i="1"/>
  <c r="F1582" i="1"/>
  <c r="G1582" i="1"/>
  <c r="H1582" i="1"/>
  <c r="I1582" i="1"/>
  <c r="J1582" i="1"/>
  <c r="E1583" i="1"/>
  <c r="F1583" i="1"/>
  <c r="G1583" i="1"/>
  <c r="H1583" i="1"/>
  <c r="I1583" i="1"/>
  <c r="J1583" i="1"/>
  <c r="E1584" i="1"/>
  <c r="F1584" i="1"/>
  <c r="G1584" i="1"/>
  <c r="H1584" i="1"/>
  <c r="I1584" i="1"/>
  <c r="J1584" i="1"/>
  <c r="E1585" i="1"/>
  <c r="F1585" i="1"/>
  <c r="G1585" i="1"/>
  <c r="H1585" i="1"/>
  <c r="I1585" i="1"/>
  <c r="J1585" i="1"/>
  <c r="E1586" i="1"/>
  <c r="F1586" i="1"/>
  <c r="G1586" i="1"/>
  <c r="H1586" i="1"/>
  <c r="I1586" i="1"/>
  <c r="J1586" i="1"/>
  <c r="E1587" i="1"/>
  <c r="F1587" i="1"/>
  <c r="G1587" i="1"/>
  <c r="H1587" i="1"/>
  <c r="I1587" i="1"/>
  <c r="J1587" i="1"/>
  <c r="E1588" i="1"/>
  <c r="F1588" i="1"/>
  <c r="G1588" i="1"/>
  <c r="H1588" i="1"/>
  <c r="I1588" i="1"/>
  <c r="J1588" i="1"/>
  <c r="E1589" i="1"/>
  <c r="F1589" i="1"/>
  <c r="G1589" i="1"/>
  <c r="H1589" i="1"/>
  <c r="I1589" i="1"/>
  <c r="J1589" i="1"/>
  <c r="E1590" i="1"/>
  <c r="F1590" i="1"/>
  <c r="G1590" i="1"/>
  <c r="H1590" i="1"/>
  <c r="I1590" i="1"/>
  <c r="J1590" i="1"/>
  <c r="E1591" i="1"/>
  <c r="F1591" i="1"/>
  <c r="G1591" i="1"/>
  <c r="H1591" i="1"/>
  <c r="I1591" i="1"/>
  <c r="J1591" i="1"/>
  <c r="E1592" i="1"/>
  <c r="F1592" i="1"/>
  <c r="G1592" i="1"/>
  <c r="H1592" i="1"/>
  <c r="I1592" i="1"/>
  <c r="J1592" i="1"/>
  <c r="E1593" i="1"/>
  <c r="F1593" i="1"/>
  <c r="G1593" i="1"/>
  <c r="H1593" i="1"/>
  <c r="I1593" i="1"/>
  <c r="J1593" i="1"/>
  <c r="E1594" i="1"/>
  <c r="F1594" i="1"/>
  <c r="G1594" i="1"/>
  <c r="H1594" i="1"/>
  <c r="I1594" i="1"/>
  <c r="J1594" i="1"/>
  <c r="E1595" i="1"/>
  <c r="F1595" i="1"/>
  <c r="G1595" i="1"/>
  <c r="H1595" i="1"/>
  <c r="I1595" i="1"/>
  <c r="J1595" i="1"/>
  <c r="E1596" i="1"/>
  <c r="F1596" i="1"/>
  <c r="G1596" i="1"/>
  <c r="H1596" i="1"/>
  <c r="I1596" i="1"/>
  <c r="J1596" i="1"/>
  <c r="E1597" i="1"/>
  <c r="F1597" i="1"/>
  <c r="G1597" i="1"/>
  <c r="H1597" i="1"/>
  <c r="I1597" i="1"/>
  <c r="J1597" i="1"/>
  <c r="E1598" i="1"/>
  <c r="F1598" i="1"/>
  <c r="G1598" i="1"/>
  <c r="H1598" i="1"/>
  <c r="I1598" i="1"/>
  <c r="J1598" i="1"/>
  <c r="E1599" i="1"/>
  <c r="F1599" i="1"/>
  <c r="G1599" i="1"/>
  <c r="H1599" i="1"/>
  <c r="I1599" i="1"/>
  <c r="J1599" i="1"/>
  <c r="E1600" i="1"/>
  <c r="F1600" i="1"/>
  <c r="G1600" i="1"/>
  <c r="H1600" i="1"/>
  <c r="I1600" i="1"/>
  <c r="J1600" i="1"/>
  <c r="E1601" i="1"/>
  <c r="F1601" i="1"/>
  <c r="G1601" i="1"/>
  <c r="H1601" i="1"/>
  <c r="I1601" i="1"/>
  <c r="J1601" i="1"/>
  <c r="E1602" i="1"/>
  <c r="F1602" i="1"/>
  <c r="G1602" i="1"/>
  <c r="H1602" i="1"/>
  <c r="I1602" i="1"/>
  <c r="J1602" i="1"/>
  <c r="E1603" i="1"/>
  <c r="F1603" i="1"/>
  <c r="G1603" i="1"/>
  <c r="H1603" i="1"/>
  <c r="I1603" i="1"/>
  <c r="J1603" i="1"/>
  <c r="E1604" i="1"/>
  <c r="F1604" i="1"/>
  <c r="G1604" i="1"/>
  <c r="H1604" i="1"/>
  <c r="I1604" i="1"/>
  <c r="J1604" i="1"/>
  <c r="E1605" i="1"/>
  <c r="F1605" i="1"/>
  <c r="G1605" i="1"/>
  <c r="H1605" i="1"/>
  <c r="I1605" i="1"/>
  <c r="J1605" i="1"/>
  <c r="E1606" i="1"/>
  <c r="F1606" i="1"/>
  <c r="G1606" i="1"/>
  <c r="H1606" i="1"/>
  <c r="I1606" i="1"/>
  <c r="J1606" i="1"/>
  <c r="E1607" i="1"/>
  <c r="F1607" i="1"/>
  <c r="G1607" i="1"/>
  <c r="H1607" i="1"/>
  <c r="I1607" i="1"/>
  <c r="J1607" i="1"/>
  <c r="E1608" i="1"/>
  <c r="F1608" i="1"/>
  <c r="G1608" i="1"/>
  <c r="H1608" i="1"/>
  <c r="I1608" i="1"/>
  <c r="J1608" i="1"/>
  <c r="E1609" i="1"/>
  <c r="F1609" i="1"/>
  <c r="G1609" i="1"/>
  <c r="H1609" i="1"/>
  <c r="I1609" i="1"/>
  <c r="J1609" i="1"/>
  <c r="E1610" i="1"/>
  <c r="F1610" i="1"/>
  <c r="G1610" i="1"/>
  <c r="H1610" i="1"/>
  <c r="I1610" i="1"/>
  <c r="J1610" i="1"/>
  <c r="E1611" i="1"/>
  <c r="F1611" i="1"/>
  <c r="G1611" i="1"/>
  <c r="H1611" i="1"/>
  <c r="I1611" i="1"/>
  <c r="J1611" i="1"/>
  <c r="E1612" i="1"/>
  <c r="F1612" i="1"/>
  <c r="G1612" i="1"/>
  <c r="H1612" i="1"/>
  <c r="I1612" i="1"/>
  <c r="J1612" i="1"/>
  <c r="E1613" i="1"/>
  <c r="F1613" i="1"/>
  <c r="G1613" i="1"/>
  <c r="H1613" i="1"/>
  <c r="I1613" i="1"/>
  <c r="J1613" i="1"/>
  <c r="E1614" i="1"/>
  <c r="F1614" i="1"/>
  <c r="G1614" i="1"/>
  <c r="H1614" i="1"/>
  <c r="I1614" i="1"/>
  <c r="J1614" i="1"/>
  <c r="E1615" i="1"/>
  <c r="F1615" i="1"/>
  <c r="G1615" i="1"/>
  <c r="H1615" i="1"/>
  <c r="I1615" i="1"/>
  <c r="J1615" i="1"/>
  <c r="E1616" i="1"/>
  <c r="F1616" i="1"/>
  <c r="G1616" i="1"/>
  <c r="H1616" i="1"/>
  <c r="I1616" i="1"/>
  <c r="J1616" i="1"/>
  <c r="E1617" i="1"/>
  <c r="F1617" i="1"/>
  <c r="G1617" i="1"/>
  <c r="H1617" i="1"/>
  <c r="I1617" i="1"/>
  <c r="J1617" i="1"/>
  <c r="E1618" i="1"/>
  <c r="F1618" i="1"/>
  <c r="G1618" i="1"/>
  <c r="H1618" i="1"/>
  <c r="I1618" i="1"/>
  <c r="J1618" i="1"/>
  <c r="E1619" i="1"/>
  <c r="F1619" i="1"/>
  <c r="G1619" i="1"/>
  <c r="H1619" i="1"/>
  <c r="I1619" i="1"/>
  <c r="J1619" i="1"/>
  <c r="E1620" i="1"/>
  <c r="F1620" i="1"/>
  <c r="G1620" i="1"/>
  <c r="H1620" i="1"/>
  <c r="I1620" i="1"/>
  <c r="J1620" i="1"/>
  <c r="E1621" i="1"/>
  <c r="F1621" i="1"/>
  <c r="G1621" i="1"/>
  <c r="H1621" i="1"/>
  <c r="I1621" i="1"/>
  <c r="J1621" i="1"/>
  <c r="E1622" i="1"/>
  <c r="F1622" i="1"/>
  <c r="G1622" i="1"/>
  <c r="H1622" i="1"/>
  <c r="I1622" i="1"/>
  <c r="J1622" i="1"/>
  <c r="E1623" i="1"/>
  <c r="F1623" i="1"/>
  <c r="G1623" i="1"/>
  <c r="H1623" i="1"/>
  <c r="I1623" i="1"/>
  <c r="J1623" i="1"/>
  <c r="E1624" i="1"/>
  <c r="F1624" i="1"/>
  <c r="G1624" i="1"/>
  <c r="H1624" i="1"/>
  <c r="I1624" i="1"/>
  <c r="J1624" i="1"/>
  <c r="E1625" i="1"/>
  <c r="F1625" i="1"/>
  <c r="G1625" i="1"/>
  <c r="H1625" i="1"/>
  <c r="I1625" i="1"/>
  <c r="J1625" i="1"/>
  <c r="E1626" i="1"/>
  <c r="F1626" i="1"/>
  <c r="G1626" i="1"/>
  <c r="H1626" i="1"/>
  <c r="I1626" i="1"/>
  <c r="J1626" i="1"/>
  <c r="E1627" i="1"/>
  <c r="F1627" i="1"/>
  <c r="G1627" i="1"/>
  <c r="H1627" i="1"/>
  <c r="I1627" i="1"/>
  <c r="J1627" i="1"/>
  <c r="E1628" i="1"/>
  <c r="F1628" i="1"/>
  <c r="G1628" i="1"/>
  <c r="H1628" i="1"/>
  <c r="I1628" i="1"/>
  <c r="J1628" i="1"/>
  <c r="E1629" i="1"/>
  <c r="F1629" i="1"/>
  <c r="G1629" i="1"/>
  <c r="H1629" i="1"/>
  <c r="I1629" i="1"/>
  <c r="J1629" i="1"/>
  <c r="E1630" i="1"/>
  <c r="F1630" i="1"/>
  <c r="G1630" i="1"/>
  <c r="H1630" i="1"/>
  <c r="I1630" i="1"/>
  <c r="J1630" i="1"/>
  <c r="E1631" i="1"/>
  <c r="F1631" i="1"/>
  <c r="G1631" i="1"/>
  <c r="H1631" i="1"/>
  <c r="I1631" i="1"/>
  <c r="J1631" i="1"/>
  <c r="E1632" i="1"/>
  <c r="F1632" i="1"/>
  <c r="G1632" i="1"/>
  <c r="H1632" i="1"/>
  <c r="I1632" i="1"/>
  <c r="J1632" i="1"/>
  <c r="E1633" i="1"/>
  <c r="F1633" i="1"/>
  <c r="G1633" i="1"/>
  <c r="H1633" i="1"/>
  <c r="I1633" i="1"/>
  <c r="J1633" i="1"/>
  <c r="E1634" i="1"/>
  <c r="F1634" i="1"/>
  <c r="G1634" i="1"/>
  <c r="H1634" i="1"/>
  <c r="I1634" i="1"/>
  <c r="J1634" i="1"/>
  <c r="E1635" i="1"/>
  <c r="F1635" i="1"/>
  <c r="G1635" i="1"/>
  <c r="H1635" i="1"/>
  <c r="I1635" i="1"/>
  <c r="J1635" i="1"/>
  <c r="E1636" i="1"/>
  <c r="F1636" i="1"/>
  <c r="G1636" i="1"/>
  <c r="H1636" i="1"/>
  <c r="I1636" i="1"/>
  <c r="J1636" i="1"/>
  <c r="E1637" i="1"/>
  <c r="F1637" i="1"/>
  <c r="G1637" i="1"/>
  <c r="H1637" i="1"/>
  <c r="I1637" i="1"/>
  <c r="J1637" i="1"/>
  <c r="E1638" i="1"/>
  <c r="F1638" i="1"/>
  <c r="G1638" i="1"/>
  <c r="H1638" i="1"/>
  <c r="I1638" i="1"/>
  <c r="J1638" i="1"/>
  <c r="E1639" i="1"/>
  <c r="F1639" i="1"/>
  <c r="G1639" i="1"/>
  <c r="H1639" i="1"/>
  <c r="I1639" i="1"/>
  <c r="J1639" i="1"/>
  <c r="E1640" i="1"/>
  <c r="F1640" i="1"/>
  <c r="G1640" i="1"/>
  <c r="H1640" i="1"/>
  <c r="I1640" i="1"/>
  <c r="J1640" i="1"/>
  <c r="E1641" i="1"/>
  <c r="F1641" i="1"/>
  <c r="G1641" i="1"/>
  <c r="H1641" i="1"/>
  <c r="I1641" i="1"/>
  <c r="J1641" i="1"/>
  <c r="E1642" i="1"/>
  <c r="F1642" i="1"/>
  <c r="G1642" i="1"/>
  <c r="H1642" i="1"/>
  <c r="I1642" i="1"/>
  <c r="J1642" i="1"/>
  <c r="E1643" i="1"/>
  <c r="F1643" i="1"/>
  <c r="G1643" i="1"/>
  <c r="H1643" i="1"/>
  <c r="I1643" i="1"/>
  <c r="J1643" i="1"/>
  <c r="E1644" i="1"/>
  <c r="F1644" i="1"/>
  <c r="G1644" i="1"/>
  <c r="H1644" i="1"/>
  <c r="I1644" i="1"/>
  <c r="J1644" i="1"/>
  <c r="E1645" i="1"/>
  <c r="F1645" i="1"/>
  <c r="G1645" i="1"/>
  <c r="H1645" i="1"/>
  <c r="I1645" i="1"/>
  <c r="J1645" i="1"/>
  <c r="E1646" i="1"/>
  <c r="F1646" i="1"/>
  <c r="G1646" i="1"/>
  <c r="H1646" i="1"/>
  <c r="I1646" i="1"/>
  <c r="J1646" i="1"/>
  <c r="E1647" i="1"/>
  <c r="F1647" i="1"/>
  <c r="G1647" i="1"/>
  <c r="H1647" i="1"/>
  <c r="I1647" i="1"/>
  <c r="J1647" i="1"/>
  <c r="E1648" i="1"/>
  <c r="F1648" i="1"/>
  <c r="G1648" i="1"/>
  <c r="H1648" i="1"/>
  <c r="I1648" i="1"/>
  <c r="J1648" i="1"/>
  <c r="E1649" i="1"/>
  <c r="F1649" i="1"/>
  <c r="G1649" i="1"/>
  <c r="H1649" i="1"/>
  <c r="I1649" i="1"/>
  <c r="J1649" i="1"/>
  <c r="E1650" i="1"/>
  <c r="F1650" i="1"/>
  <c r="G1650" i="1"/>
  <c r="H1650" i="1"/>
  <c r="I1650" i="1"/>
  <c r="J1650" i="1"/>
  <c r="E1651" i="1"/>
  <c r="F1651" i="1"/>
  <c r="G1651" i="1"/>
  <c r="H1651" i="1"/>
  <c r="I1651" i="1"/>
  <c r="J1651" i="1"/>
  <c r="E1652" i="1"/>
  <c r="F1652" i="1"/>
  <c r="G1652" i="1"/>
  <c r="H1652" i="1"/>
  <c r="I1652" i="1"/>
  <c r="J1652" i="1"/>
  <c r="E1653" i="1"/>
  <c r="F1653" i="1"/>
  <c r="G1653" i="1"/>
  <c r="H1653" i="1"/>
  <c r="I1653" i="1"/>
  <c r="J1653" i="1"/>
  <c r="E1654" i="1"/>
  <c r="F1654" i="1"/>
  <c r="G1654" i="1"/>
  <c r="H1654" i="1"/>
  <c r="I1654" i="1"/>
  <c r="J1654" i="1"/>
  <c r="E1655" i="1"/>
  <c r="F1655" i="1"/>
  <c r="G1655" i="1"/>
  <c r="H1655" i="1"/>
  <c r="I1655" i="1"/>
  <c r="J1655" i="1"/>
  <c r="E1656" i="1"/>
  <c r="F1656" i="1"/>
  <c r="G1656" i="1"/>
  <c r="H1656" i="1"/>
  <c r="I1656" i="1"/>
  <c r="J1656" i="1"/>
  <c r="E1657" i="1"/>
  <c r="F1657" i="1"/>
  <c r="G1657" i="1"/>
  <c r="H1657" i="1"/>
  <c r="I1657" i="1"/>
  <c r="J1657" i="1"/>
  <c r="E1658" i="1"/>
  <c r="F1658" i="1"/>
  <c r="G1658" i="1"/>
  <c r="H1658" i="1"/>
  <c r="I1658" i="1"/>
  <c r="J1658" i="1"/>
  <c r="E1659" i="1"/>
  <c r="F1659" i="1"/>
  <c r="G1659" i="1"/>
  <c r="H1659" i="1"/>
  <c r="I1659" i="1"/>
  <c r="J1659" i="1"/>
  <c r="E1660" i="1"/>
  <c r="F1660" i="1"/>
  <c r="G1660" i="1"/>
  <c r="H1660" i="1"/>
  <c r="I1660" i="1"/>
  <c r="J1660" i="1"/>
  <c r="E1661" i="1"/>
  <c r="F1661" i="1"/>
  <c r="G1661" i="1"/>
  <c r="H1661" i="1"/>
  <c r="I1661" i="1"/>
  <c r="J1661" i="1"/>
  <c r="E1662" i="1"/>
  <c r="F1662" i="1"/>
  <c r="G1662" i="1"/>
  <c r="H1662" i="1"/>
  <c r="I1662" i="1"/>
  <c r="J1662" i="1"/>
  <c r="E1663" i="1"/>
  <c r="F1663" i="1"/>
  <c r="G1663" i="1"/>
  <c r="H1663" i="1"/>
  <c r="I1663" i="1"/>
  <c r="J1663" i="1"/>
  <c r="E1664" i="1"/>
  <c r="F1664" i="1"/>
  <c r="G1664" i="1"/>
  <c r="H1664" i="1"/>
  <c r="I1664" i="1"/>
  <c r="J1664" i="1"/>
  <c r="E1665" i="1"/>
  <c r="F1665" i="1"/>
  <c r="G1665" i="1"/>
  <c r="H1665" i="1"/>
  <c r="I1665" i="1"/>
  <c r="J1665" i="1"/>
  <c r="E1666" i="1"/>
  <c r="F1666" i="1"/>
  <c r="G1666" i="1"/>
  <c r="H1666" i="1"/>
  <c r="I1666" i="1"/>
  <c r="J1666" i="1"/>
  <c r="E1667" i="1"/>
  <c r="F1667" i="1"/>
  <c r="G1667" i="1"/>
  <c r="H1667" i="1"/>
  <c r="I1667" i="1"/>
  <c r="J1667" i="1"/>
  <c r="E1668" i="1"/>
  <c r="F1668" i="1"/>
  <c r="G1668" i="1"/>
  <c r="H1668" i="1"/>
  <c r="I1668" i="1"/>
  <c r="J1668" i="1"/>
  <c r="E1669" i="1"/>
  <c r="F1669" i="1"/>
  <c r="G1669" i="1"/>
  <c r="H1669" i="1"/>
  <c r="I1669" i="1"/>
  <c r="J1669" i="1"/>
  <c r="E1670" i="1"/>
  <c r="F1670" i="1"/>
  <c r="G1670" i="1"/>
  <c r="H1670" i="1"/>
  <c r="I1670" i="1"/>
  <c r="J1670" i="1"/>
  <c r="E1671" i="1"/>
  <c r="F1671" i="1"/>
  <c r="G1671" i="1"/>
  <c r="H1671" i="1"/>
  <c r="I1671" i="1"/>
  <c r="J1671" i="1"/>
  <c r="E1672" i="1"/>
  <c r="F1672" i="1"/>
  <c r="G1672" i="1"/>
  <c r="H1672" i="1"/>
  <c r="I1672" i="1"/>
  <c r="J1672" i="1"/>
  <c r="E1673" i="1"/>
  <c r="F1673" i="1"/>
  <c r="G1673" i="1"/>
  <c r="H1673" i="1"/>
  <c r="I1673" i="1"/>
  <c r="J1673" i="1"/>
  <c r="E1674" i="1"/>
  <c r="F1674" i="1"/>
  <c r="G1674" i="1"/>
  <c r="H1674" i="1"/>
  <c r="I1674" i="1"/>
  <c r="J1674" i="1"/>
  <c r="E1675" i="1"/>
  <c r="F1675" i="1"/>
  <c r="G1675" i="1"/>
  <c r="H1675" i="1"/>
  <c r="I1675" i="1"/>
  <c r="J1675" i="1"/>
  <c r="E1676" i="1"/>
  <c r="F1676" i="1"/>
  <c r="G1676" i="1"/>
  <c r="H1676" i="1"/>
  <c r="I1676" i="1"/>
  <c r="J1676" i="1"/>
  <c r="E1677" i="1"/>
  <c r="F1677" i="1"/>
  <c r="G1677" i="1"/>
  <c r="H1677" i="1"/>
  <c r="I1677" i="1"/>
  <c r="J1677" i="1"/>
  <c r="E1678" i="1"/>
  <c r="F1678" i="1"/>
  <c r="G1678" i="1"/>
  <c r="H1678" i="1"/>
  <c r="I1678" i="1"/>
  <c r="J1678" i="1"/>
  <c r="E1679" i="1"/>
  <c r="F1679" i="1"/>
  <c r="G1679" i="1"/>
  <c r="H1679" i="1"/>
  <c r="I1679" i="1"/>
  <c r="J1679" i="1"/>
  <c r="E1680" i="1"/>
  <c r="F1680" i="1"/>
  <c r="G1680" i="1"/>
  <c r="H1680" i="1"/>
  <c r="I1680" i="1"/>
  <c r="J1680" i="1"/>
  <c r="E1681" i="1"/>
  <c r="F1681" i="1"/>
  <c r="G1681" i="1"/>
  <c r="H1681" i="1"/>
  <c r="I1681" i="1"/>
  <c r="J1681" i="1"/>
  <c r="E1682" i="1"/>
  <c r="F1682" i="1"/>
  <c r="G1682" i="1"/>
  <c r="H1682" i="1"/>
  <c r="I1682" i="1"/>
  <c r="J1682" i="1"/>
  <c r="E1683" i="1"/>
  <c r="F1683" i="1"/>
  <c r="G1683" i="1"/>
  <c r="H1683" i="1"/>
  <c r="I1683" i="1"/>
  <c r="J1683" i="1"/>
  <c r="E1684" i="1"/>
  <c r="F1684" i="1"/>
  <c r="G1684" i="1"/>
  <c r="H1684" i="1"/>
  <c r="I1684" i="1"/>
  <c r="J1684" i="1"/>
  <c r="E1685" i="1"/>
  <c r="F1685" i="1"/>
  <c r="G1685" i="1"/>
  <c r="H1685" i="1"/>
  <c r="I1685" i="1"/>
  <c r="J1685" i="1"/>
  <c r="E1686" i="1"/>
  <c r="F1686" i="1"/>
  <c r="G1686" i="1"/>
  <c r="H1686" i="1"/>
  <c r="I1686" i="1"/>
  <c r="J1686" i="1"/>
  <c r="E1687" i="1"/>
  <c r="F1687" i="1"/>
  <c r="G1687" i="1"/>
  <c r="H1687" i="1"/>
  <c r="I1687" i="1"/>
  <c r="J1687" i="1"/>
  <c r="E1688" i="1"/>
  <c r="F1688" i="1"/>
  <c r="G1688" i="1"/>
  <c r="H1688" i="1"/>
  <c r="I1688" i="1"/>
  <c r="J1688" i="1"/>
  <c r="E1689" i="1"/>
  <c r="F1689" i="1"/>
  <c r="G1689" i="1"/>
  <c r="H1689" i="1"/>
  <c r="I1689" i="1"/>
  <c r="J1689" i="1"/>
  <c r="E1690" i="1"/>
  <c r="F1690" i="1"/>
  <c r="G1690" i="1"/>
  <c r="H1690" i="1"/>
  <c r="I1690" i="1"/>
  <c r="J1690" i="1"/>
  <c r="E1691" i="1"/>
  <c r="F1691" i="1"/>
  <c r="G1691" i="1"/>
  <c r="H1691" i="1"/>
  <c r="I1691" i="1"/>
  <c r="J1691" i="1"/>
  <c r="E1692" i="1"/>
  <c r="F1692" i="1"/>
  <c r="G1692" i="1"/>
  <c r="H1692" i="1"/>
  <c r="I1692" i="1"/>
  <c r="J1692" i="1"/>
  <c r="E1693" i="1"/>
  <c r="F1693" i="1"/>
  <c r="G1693" i="1"/>
  <c r="H1693" i="1"/>
  <c r="I1693" i="1"/>
  <c r="J1693" i="1"/>
  <c r="E1694" i="1"/>
  <c r="F1694" i="1"/>
  <c r="G1694" i="1"/>
  <c r="H1694" i="1"/>
  <c r="I1694" i="1"/>
  <c r="J1694" i="1"/>
  <c r="E1695" i="1"/>
  <c r="F1695" i="1"/>
  <c r="G1695" i="1"/>
  <c r="H1695" i="1"/>
  <c r="I1695" i="1"/>
  <c r="J1695" i="1"/>
  <c r="E1696" i="1"/>
  <c r="F1696" i="1"/>
  <c r="G1696" i="1"/>
  <c r="H1696" i="1"/>
  <c r="I1696" i="1"/>
  <c r="J1696" i="1"/>
  <c r="E1697" i="1"/>
  <c r="F1697" i="1"/>
  <c r="G1697" i="1"/>
  <c r="H1697" i="1"/>
  <c r="I1697" i="1"/>
  <c r="J1697" i="1"/>
  <c r="E1698" i="1"/>
  <c r="F1698" i="1"/>
  <c r="G1698" i="1"/>
  <c r="H1698" i="1"/>
  <c r="I1698" i="1"/>
  <c r="J1698" i="1"/>
  <c r="E1699" i="1"/>
  <c r="F1699" i="1"/>
  <c r="G1699" i="1"/>
  <c r="H1699" i="1"/>
  <c r="I1699" i="1"/>
  <c r="J1699" i="1"/>
  <c r="E1700" i="1"/>
  <c r="F1700" i="1"/>
  <c r="G1700" i="1"/>
  <c r="H1700" i="1"/>
  <c r="I1700" i="1"/>
  <c r="J1700" i="1"/>
  <c r="E1701" i="1"/>
  <c r="F1701" i="1"/>
  <c r="G1701" i="1"/>
  <c r="H1701" i="1"/>
  <c r="I1701" i="1"/>
  <c r="J1701" i="1"/>
  <c r="E1702" i="1"/>
  <c r="F1702" i="1"/>
  <c r="G1702" i="1"/>
  <c r="H1702" i="1"/>
  <c r="I1702" i="1"/>
  <c r="J1702" i="1"/>
  <c r="E1703" i="1"/>
  <c r="F1703" i="1"/>
  <c r="G1703" i="1"/>
  <c r="H1703" i="1"/>
  <c r="I1703" i="1"/>
  <c r="J1703" i="1"/>
  <c r="E1704" i="1"/>
  <c r="F1704" i="1"/>
  <c r="G1704" i="1"/>
  <c r="H1704" i="1"/>
  <c r="I1704" i="1"/>
  <c r="J1704" i="1"/>
  <c r="E1705" i="1"/>
  <c r="F1705" i="1"/>
  <c r="G1705" i="1"/>
  <c r="H1705" i="1"/>
  <c r="I1705" i="1"/>
  <c r="J1705" i="1"/>
  <c r="E1706" i="1"/>
  <c r="F1706" i="1"/>
  <c r="G1706" i="1"/>
  <c r="H1706" i="1"/>
  <c r="I1706" i="1"/>
  <c r="J1706" i="1"/>
  <c r="E1707" i="1"/>
  <c r="F1707" i="1"/>
  <c r="G1707" i="1"/>
  <c r="H1707" i="1"/>
  <c r="I1707" i="1"/>
  <c r="J1707" i="1"/>
  <c r="E1708" i="1"/>
  <c r="F1708" i="1"/>
  <c r="G1708" i="1"/>
  <c r="H1708" i="1"/>
  <c r="I1708" i="1"/>
  <c r="J1708" i="1"/>
  <c r="E1709" i="1"/>
  <c r="F1709" i="1"/>
  <c r="G1709" i="1"/>
  <c r="H1709" i="1"/>
  <c r="I1709" i="1"/>
  <c r="J1709" i="1"/>
  <c r="E1710" i="1"/>
  <c r="F1710" i="1"/>
  <c r="G1710" i="1"/>
  <c r="H1710" i="1"/>
  <c r="I1710" i="1"/>
  <c r="J1710" i="1"/>
  <c r="E1711" i="1"/>
  <c r="F1711" i="1"/>
  <c r="G1711" i="1"/>
  <c r="H1711" i="1"/>
  <c r="I1711" i="1"/>
  <c r="J1711" i="1"/>
  <c r="E1712" i="1"/>
  <c r="F1712" i="1"/>
  <c r="G1712" i="1"/>
  <c r="H1712" i="1"/>
  <c r="I1712" i="1"/>
  <c r="J1712" i="1"/>
  <c r="E1713" i="1"/>
  <c r="F1713" i="1"/>
  <c r="G1713" i="1"/>
  <c r="H1713" i="1"/>
  <c r="I1713" i="1"/>
  <c r="J1713" i="1"/>
  <c r="E1714" i="1"/>
  <c r="F1714" i="1"/>
  <c r="G1714" i="1"/>
  <c r="H1714" i="1"/>
  <c r="I1714" i="1"/>
  <c r="J1714" i="1"/>
  <c r="E1715" i="1"/>
  <c r="F1715" i="1"/>
  <c r="G1715" i="1"/>
  <c r="H1715" i="1"/>
  <c r="I1715" i="1"/>
  <c r="J1715" i="1"/>
  <c r="E1716" i="1"/>
  <c r="F1716" i="1"/>
  <c r="G1716" i="1"/>
  <c r="H1716" i="1"/>
  <c r="I1716" i="1"/>
  <c r="J1716" i="1"/>
  <c r="E1717" i="1"/>
  <c r="F1717" i="1"/>
  <c r="G1717" i="1"/>
  <c r="H1717" i="1"/>
  <c r="I1717" i="1"/>
  <c r="J1717" i="1"/>
  <c r="E1718" i="1"/>
  <c r="F1718" i="1"/>
  <c r="G1718" i="1"/>
  <c r="H1718" i="1"/>
  <c r="I1718" i="1"/>
  <c r="J1718" i="1"/>
  <c r="E1719" i="1"/>
  <c r="F1719" i="1"/>
  <c r="G1719" i="1"/>
  <c r="H1719" i="1"/>
  <c r="I1719" i="1"/>
  <c r="J1719" i="1"/>
  <c r="E1720" i="1"/>
  <c r="F1720" i="1"/>
  <c r="G1720" i="1"/>
  <c r="H1720" i="1"/>
  <c r="I1720" i="1"/>
  <c r="J1720" i="1"/>
  <c r="E1721" i="1"/>
  <c r="F1721" i="1"/>
  <c r="G1721" i="1"/>
  <c r="H1721" i="1"/>
  <c r="I1721" i="1"/>
  <c r="J1721" i="1"/>
  <c r="E1722" i="1"/>
  <c r="F1722" i="1"/>
  <c r="G1722" i="1"/>
  <c r="H1722" i="1"/>
  <c r="I1722" i="1"/>
  <c r="J1722" i="1"/>
  <c r="E1723" i="1"/>
  <c r="F1723" i="1"/>
  <c r="G1723" i="1"/>
  <c r="H1723" i="1"/>
  <c r="I1723" i="1"/>
  <c r="J1723" i="1"/>
  <c r="E1724" i="1"/>
  <c r="F1724" i="1"/>
  <c r="G1724" i="1"/>
  <c r="H1724" i="1"/>
  <c r="I1724" i="1"/>
  <c r="J1724" i="1"/>
  <c r="E1725" i="1"/>
  <c r="F1725" i="1"/>
  <c r="G1725" i="1"/>
  <c r="H1725" i="1"/>
  <c r="I1725" i="1"/>
  <c r="J1725" i="1"/>
  <c r="E1726" i="1"/>
  <c r="F1726" i="1"/>
  <c r="G1726" i="1"/>
  <c r="H1726" i="1"/>
  <c r="I1726" i="1"/>
  <c r="J1726" i="1"/>
  <c r="E1727" i="1"/>
  <c r="F1727" i="1"/>
  <c r="G1727" i="1"/>
  <c r="H1727" i="1"/>
  <c r="I1727" i="1"/>
  <c r="J1727" i="1"/>
  <c r="E1728" i="1"/>
  <c r="F1728" i="1"/>
  <c r="G1728" i="1"/>
  <c r="H1728" i="1"/>
  <c r="I1728" i="1"/>
  <c r="J1728" i="1"/>
  <c r="E1729" i="1"/>
  <c r="F1729" i="1"/>
  <c r="G1729" i="1"/>
  <c r="H1729" i="1"/>
  <c r="I1729" i="1"/>
  <c r="J1729" i="1"/>
  <c r="E1730" i="1"/>
  <c r="F1730" i="1"/>
  <c r="G1730" i="1"/>
  <c r="H1730" i="1"/>
  <c r="I1730" i="1"/>
  <c r="J1730" i="1"/>
  <c r="E1731" i="1"/>
  <c r="F1731" i="1"/>
  <c r="G1731" i="1"/>
  <c r="H1731" i="1"/>
  <c r="I1731" i="1"/>
  <c r="J1731" i="1"/>
  <c r="E1732" i="1"/>
  <c r="F1732" i="1"/>
  <c r="G1732" i="1"/>
  <c r="H1732" i="1"/>
  <c r="I1732" i="1"/>
  <c r="J1732" i="1"/>
  <c r="E1733" i="1"/>
  <c r="F1733" i="1"/>
  <c r="G1733" i="1"/>
  <c r="H1733" i="1"/>
  <c r="I1733" i="1"/>
  <c r="J1733" i="1"/>
  <c r="E1734" i="1"/>
  <c r="F1734" i="1"/>
  <c r="G1734" i="1"/>
  <c r="H1734" i="1"/>
  <c r="I1734" i="1"/>
  <c r="J1734" i="1"/>
  <c r="E1735" i="1"/>
  <c r="F1735" i="1"/>
  <c r="G1735" i="1"/>
  <c r="H1735" i="1"/>
  <c r="I1735" i="1"/>
  <c r="J1735" i="1"/>
  <c r="E1736" i="1"/>
  <c r="F1736" i="1"/>
  <c r="G1736" i="1"/>
  <c r="H1736" i="1"/>
  <c r="I1736" i="1"/>
  <c r="J1736" i="1"/>
  <c r="E1737" i="1"/>
  <c r="F1737" i="1"/>
  <c r="G1737" i="1"/>
  <c r="H1737" i="1"/>
  <c r="I1737" i="1"/>
  <c r="J1737" i="1"/>
  <c r="E1738" i="1"/>
  <c r="F1738" i="1"/>
  <c r="G1738" i="1"/>
  <c r="H1738" i="1"/>
  <c r="I1738" i="1"/>
  <c r="J1738" i="1"/>
  <c r="E1739" i="1"/>
  <c r="F1739" i="1"/>
  <c r="G1739" i="1"/>
  <c r="H1739" i="1"/>
  <c r="I1739" i="1"/>
  <c r="J1739" i="1"/>
  <c r="E1740" i="1"/>
  <c r="F1740" i="1"/>
  <c r="G1740" i="1"/>
  <c r="H1740" i="1"/>
  <c r="I1740" i="1"/>
  <c r="J1740" i="1"/>
  <c r="E1741" i="1"/>
  <c r="F1741" i="1"/>
  <c r="G1741" i="1"/>
  <c r="H1741" i="1"/>
  <c r="I1741" i="1"/>
  <c r="J1741" i="1"/>
  <c r="E1742" i="1"/>
  <c r="F1742" i="1"/>
  <c r="G1742" i="1"/>
  <c r="H1742" i="1"/>
  <c r="I1742" i="1"/>
  <c r="J1742" i="1"/>
  <c r="E1743" i="1"/>
  <c r="F1743" i="1"/>
  <c r="G1743" i="1"/>
  <c r="H1743" i="1"/>
  <c r="I1743" i="1"/>
  <c r="J1743" i="1"/>
  <c r="E1744" i="1"/>
  <c r="F1744" i="1"/>
  <c r="G1744" i="1"/>
  <c r="H1744" i="1"/>
  <c r="I1744" i="1"/>
  <c r="J1744" i="1"/>
  <c r="E1745" i="1"/>
  <c r="F1745" i="1"/>
  <c r="G1745" i="1"/>
  <c r="H1745" i="1"/>
  <c r="I1745" i="1"/>
  <c r="J1745" i="1"/>
  <c r="E1746" i="1"/>
  <c r="F1746" i="1"/>
  <c r="G1746" i="1"/>
  <c r="H1746" i="1"/>
  <c r="I1746" i="1"/>
  <c r="J1746" i="1"/>
  <c r="E1747" i="1"/>
  <c r="F1747" i="1"/>
  <c r="G1747" i="1"/>
  <c r="H1747" i="1"/>
  <c r="I1747" i="1"/>
  <c r="J1747" i="1"/>
  <c r="E1748" i="1"/>
  <c r="F1748" i="1"/>
  <c r="G1748" i="1"/>
  <c r="H1748" i="1"/>
  <c r="I1748" i="1"/>
  <c r="J1748" i="1"/>
  <c r="E1749" i="1"/>
  <c r="F1749" i="1"/>
  <c r="G1749" i="1"/>
  <c r="H1749" i="1"/>
  <c r="I1749" i="1"/>
  <c r="J1749" i="1"/>
  <c r="E1750" i="1"/>
  <c r="F1750" i="1"/>
  <c r="G1750" i="1"/>
  <c r="H1750" i="1"/>
  <c r="I1750" i="1"/>
  <c r="J1750" i="1"/>
  <c r="E1751" i="1"/>
  <c r="F1751" i="1"/>
  <c r="G1751" i="1"/>
  <c r="H1751" i="1"/>
  <c r="I1751" i="1"/>
  <c r="J1751" i="1"/>
  <c r="E1752" i="1"/>
  <c r="F1752" i="1"/>
  <c r="G1752" i="1"/>
  <c r="H1752" i="1"/>
  <c r="I1752" i="1"/>
  <c r="J1752" i="1"/>
  <c r="E1753" i="1"/>
  <c r="F1753" i="1"/>
  <c r="G1753" i="1"/>
  <c r="H1753" i="1"/>
  <c r="I1753" i="1"/>
  <c r="J1753" i="1"/>
  <c r="E1754" i="1"/>
  <c r="F1754" i="1"/>
  <c r="G1754" i="1"/>
  <c r="H1754" i="1"/>
  <c r="I1754" i="1"/>
  <c r="J1754" i="1"/>
  <c r="E1755" i="1"/>
  <c r="F1755" i="1"/>
  <c r="G1755" i="1"/>
  <c r="H1755" i="1"/>
  <c r="I1755" i="1"/>
  <c r="J1755" i="1"/>
  <c r="E1756" i="1"/>
  <c r="F1756" i="1"/>
  <c r="G1756" i="1"/>
  <c r="H1756" i="1"/>
  <c r="I1756" i="1"/>
  <c r="J1756" i="1"/>
  <c r="E1757" i="1"/>
  <c r="F1757" i="1"/>
  <c r="G1757" i="1"/>
  <c r="H1757" i="1"/>
  <c r="I1757" i="1"/>
  <c r="J1757" i="1"/>
  <c r="E1758" i="1"/>
  <c r="F1758" i="1"/>
  <c r="G1758" i="1"/>
  <c r="H1758" i="1"/>
  <c r="I1758" i="1"/>
  <c r="J1758" i="1"/>
  <c r="E1759" i="1"/>
  <c r="F1759" i="1"/>
  <c r="G1759" i="1"/>
  <c r="H1759" i="1"/>
  <c r="I1759" i="1"/>
  <c r="J1759" i="1"/>
  <c r="E1760" i="1"/>
  <c r="F1760" i="1"/>
  <c r="G1760" i="1"/>
  <c r="H1760" i="1"/>
  <c r="I1760" i="1"/>
  <c r="J1760" i="1"/>
  <c r="E1761" i="1"/>
  <c r="F1761" i="1"/>
  <c r="G1761" i="1"/>
  <c r="H1761" i="1"/>
  <c r="I1761" i="1"/>
  <c r="J1761" i="1"/>
  <c r="E1762" i="1"/>
  <c r="F1762" i="1"/>
  <c r="G1762" i="1"/>
  <c r="H1762" i="1"/>
  <c r="I1762" i="1"/>
  <c r="J1762" i="1"/>
  <c r="E1763" i="1"/>
  <c r="F1763" i="1"/>
  <c r="G1763" i="1"/>
  <c r="H1763" i="1"/>
  <c r="I1763" i="1"/>
  <c r="J1763" i="1"/>
  <c r="E1764" i="1"/>
  <c r="F1764" i="1"/>
  <c r="G1764" i="1"/>
  <c r="H1764" i="1"/>
  <c r="I1764" i="1"/>
  <c r="J1764" i="1"/>
  <c r="E1765" i="1"/>
  <c r="F1765" i="1"/>
  <c r="G1765" i="1"/>
  <c r="H1765" i="1"/>
  <c r="I1765" i="1"/>
  <c r="J1765" i="1"/>
  <c r="E1766" i="1"/>
  <c r="F1766" i="1"/>
  <c r="G1766" i="1"/>
  <c r="H1766" i="1"/>
  <c r="I1766" i="1"/>
  <c r="J1766" i="1"/>
  <c r="E1767" i="1"/>
  <c r="F1767" i="1"/>
  <c r="G1767" i="1"/>
  <c r="H1767" i="1"/>
  <c r="I1767" i="1"/>
  <c r="J1767" i="1"/>
  <c r="E1768" i="1"/>
  <c r="F1768" i="1"/>
  <c r="G1768" i="1"/>
  <c r="H1768" i="1"/>
  <c r="I1768" i="1"/>
  <c r="J1768" i="1"/>
  <c r="E1769" i="1"/>
  <c r="F1769" i="1"/>
  <c r="G1769" i="1"/>
  <c r="H1769" i="1"/>
  <c r="I1769" i="1"/>
  <c r="J1769" i="1"/>
  <c r="E1770" i="1"/>
  <c r="F1770" i="1"/>
  <c r="G1770" i="1"/>
  <c r="H1770" i="1"/>
  <c r="I1770" i="1"/>
  <c r="J1770" i="1"/>
  <c r="E1771" i="1"/>
  <c r="F1771" i="1"/>
  <c r="G1771" i="1"/>
  <c r="H1771" i="1"/>
  <c r="I1771" i="1"/>
  <c r="J1771" i="1"/>
  <c r="E1772" i="1"/>
  <c r="F1772" i="1"/>
  <c r="G1772" i="1"/>
  <c r="H1772" i="1"/>
  <c r="I1772" i="1"/>
  <c r="J1772" i="1"/>
  <c r="E1773" i="1"/>
  <c r="F1773" i="1"/>
  <c r="G1773" i="1"/>
  <c r="H1773" i="1"/>
  <c r="I1773" i="1"/>
  <c r="J1773" i="1"/>
  <c r="E1774" i="1"/>
  <c r="F1774" i="1"/>
  <c r="G1774" i="1"/>
  <c r="H1774" i="1"/>
  <c r="I1774" i="1"/>
  <c r="J1774" i="1"/>
  <c r="E1775" i="1"/>
  <c r="F1775" i="1"/>
  <c r="G1775" i="1"/>
  <c r="H1775" i="1"/>
  <c r="I1775" i="1"/>
  <c r="J1775" i="1"/>
  <c r="E1776" i="1"/>
  <c r="F1776" i="1"/>
  <c r="G1776" i="1"/>
  <c r="H1776" i="1"/>
  <c r="I1776" i="1"/>
  <c r="J1776" i="1"/>
  <c r="E1777" i="1"/>
  <c r="F1777" i="1"/>
  <c r="G1777" i="1"/>
  <c r="H1777" i="1"/>
  <c r="I1777" i="1"/>
  <c r="J1777" i="1"/>
  <c r="E1778" i="1"/>
  <c r="F1778" i="1"/>
  <c r="G1778" i="1"/>
  <c r="H1778" i="1"/>
  <c r="I1778" i="1"/>
  <c r="J1778" i="1"/>
  <c r="E1779" i="1"/>
  <c r="F1779" i="1"/>
  <c r="G1779" i="1"/>
  <c r="H1779" i="1"/>
  <c r="I1779" i="1"/>
  <c r="J1779" i="1"/>
  <c r="E1780" i="1"/>
  <c r="F1780" i="1"/>
  <c r="G1780" i="1"/>
  <c r="H1780" i="1"/>
  <c r="I1780" i="1"/>
  <c r="J1780" i="1"/>
  <c r="E1781" i="1"/>
  <c r="F1781" i="1"/>
  <c r="G1781" i="1"/>
  <c r="H1781" i="1"/>
  <c r="I1781" i="1"/>
  <c r="J1781" i="1"/>
  <c r="E1782" i="1"/>
  <c r="F1782" i="1"/>
  <c r="G1782" i="1"/>
  <c r="H1782" i="1"/>
  <c r="I1782" i="1"/>
  <c r="J1782" i="1"/>
  <c r="E1783" i="1"/>
  <c r="F1783" i="1"/>
  <c r="G1783" i="1"/>
  <c r="H1783" i="1"/>
  <c r="I1783" i="1"/>
  <c r="J1783" i="1"/>
  <c r="E1784" i="1"/>
  <c r="F1784" i="1"/>
  <c r="G1784" i="1"/>
  <c r="H1784" i="1"/>
  <c r="I1784" i="1"/>
  <c r="J1784" i="1"/>
  <c r="E1785" i="1"/>
  <c r="F1785" i="1"/>
  <c r="G1785" i="1"/>
  <c r="H1785" i="1"/>
  <c r="I1785" i="1"/>
  <c r="J1785" i="1"/>
  <c r="E1786" i="1"/>
  <c r="F1786" i="1"/>
  <c r="G1786" i="1"/>
  <c r="H1786" i="1"/>
  <c r="I1786" i="1"/>
  <c r="J1786" i="1"/>
  <c r="E1787" i="1"/>
  <c r="F1787" i="1"/>
  <c r="G1787" i="1"/>
  <c r="H1787" i="1"/>
  <c r="I1787" i="1"/>
  <c r="J1787" i="1"/>
  <c r="E1788" i="1"/>
  <c r="F1788" i="1"/>
  <c r="G1788" i="1"/>
  <c r="H1788" i="1"/>
  <c r="I1788" i="1"/>
  <c r="J1788" i="1"/>
  <c r="E1789" i="1"/>
  <c r="F1789" i="1"/>
  <c r="G1789" i="1"/>
  <c r="H1789" i="1"/>
  <c r="I1789" i="1"/>
  <c r="J1789" i="1"/>
  <c r="E1790" i="1"/>
  <c r="F1790" i="1"/>
  <c r="G1790" i="1"/>
  <c r="H1790" i="1"/>
  <c r="I1790" i="1"/>
  <c r="J1790" i="1"/>
  <c r="E1791" i="1"/>
  <c r="F1791" i="1"/>
  <c r="G1791" i="1"/>
  <c r="H1791" i="1"/>
  <c r="I1791" i="1"/>
  <c r="J1791" i="1"/>
  <c r="E1792" i="1"/>
  <c r="F1792" i="1"/>
  <c r="G1792" i="1"/>
  <c r="H1792" i="1"/>
  <c r="I1792" i="1"/>
  <c r="J1792" i="1"/>
  <c r="E1793" i="1"/>
  <c r="F1793" i="1"/>
  <c r="G1793" i="1"/>
  <c r="H1793" i="1"/>
  <c r="I1793" i="1"/>
  <c r="J1793" i="1"/>
  <c r="E1794" i="1"/>
  <c r="F1794" i="1"/>
  <c r="G1794" i="1"/>
  <c r="H1794" i="1"/>
  <c r="I1794" i="1"/>
  <c r="J1794" i="1"/>
  <c r="E1795" i="1"/>
  <c r="F1795" i="1"/>
  <c r="G1795" i="1"/>
  <c r="H1795" i="1"/>
  <c r="I1795" i="1"/>
  <c r="J1795" i="1"/>
  <c r="E1796" i="1"/>
  <c r="F1796" i="1"/>
  <c r="G1796" i="1"/>
  <c r="H1796" i="1"/>
  <c r="I1796" i="1"/>
  <c r="J1796" i="1"/>
  <c r="E1797" i="1"/>
  <c r="F1797" i="1"/>
  <c r="G1797" i="1"/>
  <c r="H1797" i="1"/>
  <c r="I1797" i="1"/>
  <c r="J1797" i="1"/>
  <c r="E1798" i="1"/>
  <c r="F1798" i="1"/>
  <c r="G1798" i="1"/>
  <c r="H1798" i="1"/>
  <c r="I1798" i="1"/>
  <c r="J1798" i="1"/>
  <c r="E1799" i="1"/>
  <c r="F1799" i="1"/>
  <c r="G1799" i="1"/>
  <c r="H1799" i="1"/>
  <c r="I1799" i="1"/>
  <c r="J1799" i="1"/>
  <c r="E1800" i="1"/>
  <c r="F1800" i="1"/>
  <c r="G1800" i="1"/>
  <c r="H1800" i="1"/>
  <c r="I1800" i="1"/>
  <c r="J1800" i="1"/>
  <c r="E1801" i="1"/>
  <c r="F1801" i="1"/>
  <c r="G1801" i="1"/>
  <c r="H1801" i="1"/>
  <c r="I1801" i="1"/>
  <c r="J1801" i="1"/>
  <c r="E1802" i="1"/>
  <c r="F1802" i="1"/>
  <c r="G1802" i="1"/>
  <c r="H1802" i="1"/>
  <c r="I1802" i="1"/>
  <c r="J1802" i="1"/>
  <c r="E1803" i="1"/>
  <c r="F1803" i="1"/>
  <c r="G1803" i="1"/>
  <c r="H1803" i="1"/>
  <c r="I1803" i="1"/>
  <c r="J1803" i="1"/>
  <c r="E1804" i="1"/>
  <c r="F1804" i="1"/>
  <c r="G1804" i="1"/>
  <c r="H1804" i="1"/>
  <c r="I1804" i="1"/>
  <c r="J1804" i="1"/>
  <c r="E1805" i="1"/>
  <c r="F1805" i="1"/>
  <c r="G1805" i="1"/>
  <c r="H1805" i="1"/>
  <c r="I1805" i="1"/>
  <c r="J1805" i="1"/>
  <c r="E1806" i="1"/>
  <c r="F1806" i="1"/>
  <c r="G1806" i="1"/>
  <c r="H1806" i="1"/>
  <c r="I1806" i="1"/>
  <c r="J1806" i="1"/>
  <c r="E1807" i="1"/>
  <c r="F1807" i="1"/>
  <c r="G1807" i="1"/>
  <c r="H1807" i="1"/>
  <c r="I1807" i="1"/>
  <c r="J1807" i="1"/>
  <c r="E1808" i="1"/>
  <c r="F1808" i="1"/>
  <c r="G1808" i="1"/>
  <c r="H1808" i="1"/>
  <c r="I1808" i="1"/>
  <c r="J1808" i="1"/>
  <c r="E1809" i="1"/>
  <c r="F1809" i="1"/>
  <c r="G1809" i="1"/>
  <c r="H1809" i="1"/>
  <c r="I1809" i="1"/>
  <c r="J1809" i="1"/>
  <c r="E1810" i="1"/>
  <c r="F1810" i="1"/>
  <c r="G1810" i="1"/>
  <c r="H1810" i="1"/>
  <c r="I1810" i="1"/>
  <c r="J1810" i="1"/>
  <c r="E1811" i="1"/>
  <c r="F1811" i="1"/>
  <c r="G1811" i="1"/>
  <c r="H1811" i="1"/>
  <c r="I1811" i="1"/>
  <c r="J1811" i="1"/>
  <c r="E1812" i="1"/>
  <c r="F1812" i="1"/>
  <c r="G1812" i="1"/>
  <c r="H1812" i="1"/>
  <c r="I1812" i="1"/>
  <c r="J1812" i="1"/>
  <c r="E1813" i="1"/>
  <c r="F1813" i="1"/>
  <c r="G1813" i="1"/>
  <c r="H1813" i="1"/>
  <c r="I1813" i="1"/>
  <c r="J1813" i="1"/>
  <c r="E1814" i="1"/>
  <c r="F1814" i="1"/>
  <c r="G1814" i="1"/>
  <c r="H1814" i="1"/>
  <c r="I1814" i="1"/>
  <c r="J1814" i="1"/>
  <c r="E1815" i="1"/>
  <c r="F1815" i="1"/>
  <c r="G1815" i="1"/>
  <c r="H1815" i="1"/>
  <c r="I1815" i="1"/>
  <c r="J1815" i="1"/>
  <c r="E1816" i="1"/>
  <c r="F1816" i="1"/>
  <c r="G1816" i="1"/>
  <c r="H1816" i="1"/>
  <c r="I1816" i="1"/>
  <c r="J1816" i="1"/>
  <c r="E1817" i="1"/>
  <c r="F1817" i="1"/>
  <c r="G1817" i="1"/>
  <c r="H1817" i="1"/>
  <c r="I1817" i="1"/>
  <c r="J1817" i="1"/>
  <c r="E1818" i="1"/>
  <c r="F1818" i="1"/>
  <c r="G1818" i="1"/>
  <c r="H1818" i="1"/>
  <c r="I1818" i="1"/>
  <c r="J1818" i="1"/>
  <c r="E1819" i="1"/>
  <c r="F1819" i="1"/>
  <c r="G1819" i="1"/>
  <c r="H1819" i="1"/>
  <c r="I1819" i="1"/>
  <c r="J1819" i="1"/>
  <c r="E1820" i="1"/>
  <c r="F1820" i="1"/>
  <c r="G1820" i="1"/>
  <c r="H1820" i="1"/>
  <c r="I1820" i="1"/>
  <c r="J1820" i="1"/>
  <c r="E1821" i="1"/>
  <c r="F1821" i="1"/>
  <c r="G1821" i="1"/>
  <c r="H1821" i="1"/>
  <c r="I1821" i="1"/>
  <c r="J1821" i="1"/>
  <c r="E1822" i="1"/>
  <c r="F1822" i="1"/>
  <c r="G1822" i="1"/>
  <c r="H1822" i="1"/>
  <c r="I1822" i="1"/>
  <c r="J1822" i="1"/>
  <c r="E1823" i="1"/>
  <c r="F1823" i="1"/>
  <c r="G1823" i="1"/>
  <c r="H1823" i="1"/>
  <c r="I1823" i="1"/>
  <c r="J1823" i="1"/>
  <c r="E1824" i="1"/>
  <c r="F1824" i="1"/>
  <c r="G1824" i="1"/>
  <c r="H1824" i="1"/>
  <c r="I1824" i="1"/>
  <c r="J1824" i="1"/>
  <c r="E1825" i="1"/>
  <c r="F1825" i="1"/>
  <c r="G1825" i="1"/>
  <c r="H1825" i="1"/>
  <c r="I1825" i="1"/>
  <c r="J1825" i="1"/>
  <c r="E1826" i="1"/>
  <c r="F1826" i="1"/>
  <c r="G1826" i="1"/>
  <c r="H1826" i="1"/>
  <c r="I1826" i="1"/>
  <c r="J1826" i="1"/>
  <c r="E1827" i="1"/>
  <c r="F1827" i="1"/>
  <c r="G1827" i="1"/>
  <c r="H1827" i="1"/>
  <c r="I1827" i="1"/>
  <c r="J1827" i="1"/>
  <c r="E1828" i="1"/>
  <c r="F1828" i="1"/>
  <c r="G1828" i="1"/>
  <c r="H1828" i="1"/>
  <c r="I1828" i="1"/>
  <c r="J1828" i="1"/>
  <c r="E1829" i="1"/>
  <c r="F1829" i="1"/>
  <c r="G1829" i="1"/>
  <c r="H1829" i="1"/>
  <c r="I1829" i="1"/>
  <c r="J1829" i="1"/>
  <c r="E1830" i="1"/>
  <c r="F1830" i="1"/>
  <c r="G1830" i="1"/>
  <c r="H1830" i="1"/>
  <c r="I1830" i="1"/>
  <c r="J1830" i="1"/>
  <c r="E1831" i="1"/>
  <c r="F1831" i="1"/>
  <c r="G1831" i="1"/>
  <c r="H1831" i="1"/>
  <c r="I1831" i="1"/>
  <c r="J1831" i="1"/>
  <c r="E1832" i="1"/>
  <c r="F1832" i="1"/>
  <c r="G1832" i="1"/>
  <c r="H1832" i="1"/>
  <c r="I1832" i="1"/>
  <c r="J1832" i="1"/>
  <c r="E1833" i="1"/>
  <c r="F1833" i="1"/>
  <c r="G1833" i="1"/>
  <c r="H1833" i="1"/>
  <c r="I1833" i="1"/>
  <c r="J1833" i="1"/>
  <c r="E1834" i="1"/>
  <c r="F1834" i="1"/>
  <c r="G1834" i="1"/>
  <c r="H1834" i="1"/>
  <c r="I1834" i="1"/>
  <c r="J1834" i="1"/>
  <c r="E1835" i="1"/>
  <c r="F1835" i="1"/>
  <c r="G1835" i="1"/>
  <c r="H1835" i="1"/>
  <c r="I1835" i="1"/>
  <c r="J1835" i="1"/>
  <c r="E1836" i="1"/>
  <c r="F1836" i="1"/>
  <c r="G1836" i="1"/>
  <c r="H1836" i="1"/>
  <c r="I1836" i="1"/>
  <c r="J1836" i="1"/>
  <c r="E1837" i="1"/>
  <c r="F1837" i="1"/>
  <c r="G1837" i="1"/>
  <c r="H1837" i="1"/>
  <c r="I1837" i="1"/>
  <c r="J1837" i="1"/>
  <c r="E1838" i="1"/>
  <c r="F1838" i="1"/>
  <c r="G1838" i="1"/>
  <c r="H1838" i="1"/>
  <c r="I1838" i="1"/>
  <c r="J1838" i="1"/>
  <c r="E1839" i="1"/>
  <c r="F1839" i="1"/>
  <c r="G1839" i="1"/>
  <c r="H1839" i="1"/>
  <c r="I1839" i="1"/>
  <c r="J1839" i="1"/>
  <c r="E1840" i="1"/>
  <c r="F1840" i="1"/>
  <c r="G1840" i="1"/>
  <c r="H1840" i="1"/>
  <c r="I1840" i="1"/>
  <c r="J1840" i="1"/>
  <c r="E1841" i="1"/>
  <c r="F1841" i="1"/>
  <c r="G1841" i="1"/>
  <c r="H1841" i="1"/>
  <c r="I1841" i="1"/>
  <c r="J1841" i="1"/>
  <c r="E1842" i="1"/>
  <c r="F1842" i="1"/>
  <c r="G1842" i="1"/>
  <c r="H1842" i="1"/>
  <c r="I1842" i="1"/>
  <c r="J1842" i="1"/>
  <c r="E1843" i="1"/>
  <c r="F1843" i="1"/>
  <c r="G1843" i="1"/>
  <c r="H1843" i="1"/>
  <c r="I1843" i="1"/>
  <c r="J1843" i="1"/>
  <c r="E1844" i="1"/>
  <c r="F1844" i="1"/>
  <c r="G1844" i="1"/>
  <c r="H1844" i="1"/>
  <c r="I1844" i="1"/>
  <c r="J1844" i="1"/>
  <c r="E1845" i="1"/>
  <c r="F1845" i="1"/>
  <c r="G1845" i="1"/>
  <c r="H1845" i="1"/>
  <c r="I1845" i="1"/>
  <c r="J1845" i="1"/>
  <c r="E1846" i="1"/>
  <c r="F1846" i="1"/>
  <c r="G1846" i="1"/>
  <c r="H1846" i="1"/>
  <c r="I1846" i="1"/>
  <c r="J1846" i="1"/>
  <c r="E1847" i="1"/>
  <c r="F1847" i="1"/>
  <c r="G1847" i="1"/>
  <c r="H1847" i="1"/>
  <c r="I1847" i="1"/>
  <c r="J1847" i="1"/>
  <c r="E1848" i="1"/>
  <c r="F1848" i="1"/>
  <c r="G1848" i="1"/>
  <c r="H1848" i="1"/>
  <c r="I1848" i="1"/>
  <c r="J1848" i="1"/>
  <c r="E1849" i="1"/>
  <c r="F1849" i="1"/>
  <c r="G1849" i="1"/>
  <c r="H1849" i="1"/>
  <c r="I1849" i="1"/>
  <c r="J1849" i="1"/>
  <c r="E1850" i="1"/>
  <c r="F1850" i="1"/>
  <c r="G1850" i="1"/>
  <c r="H1850" i="1"/>
  <c r="I1850" i="1"/>
  <c r="J1850" i="1"/>
  <c r="E1851" i="1"/>
  <c r="F1851" i="1"/>
  <c r="G1851" i="1"/>
  <c r="H1851" i="1"/>
  <c r="I1851" i="1"/>
  <c r="J1851" i="1"/>
  <c r="E1852" i="1"/>
  <c r="F1852" i="1"/>
  <c r="G1852" i="1"/>
  <c r="H1852" i="1"/>
  <c r="I1852" i="1"/>
  <c r="J1852" i="1"/>
  <c r="E1853" i="1"/>
  <c r="F1853" i="1"/>
  <c r="G1853" i="1"/>
  <c r="H1853" i="1"/>
  <c r="I1853" i="1"/>
  <c r="J1853" i="1"/>
  <c r="E1854" i="1"/>
  <c r="F1854" i="1"/>
  <c r="G1854" i="1"/>
  <c r="H1854" i="1"/>
  <c r="I1854" i="1"/>
  <c r="J1854" i="1"/>
  <c r="E1855" i="1"/>
  <c r="F1855" i="1"/>
  <c r="G1855" i="1"/>
  <c r="H1855" i="1"/>
  <c r="I1855" i="1"/>
  <c r="J1855" i="1"/>
  <c r="E1856" i="1"/>
  <c r="F1856" i="1"/>
  <c r="G1856" i="1"/>
  <c r="H1856" i="1"/>
  <c r="I1856" i="1"/>
  <c r="J1856" i="1"/>
  <c r="E1857" i="1"/>
  <c r="F1857" i="1"/>
  <c r="G1857" i="1"/>
  <c r="H1857" i="1"/>
  <c r="I1857" i="1"/>
  <c r="J1857" i="1"/>
  <c r="E1858" i="1"/>
  <c r="F1858" i="1"/>
  <c r="G1858" i="1"/>
  <c r="H1858" i="1"/>
  <c r="I1858" i="1"/>
  <c r="J1858" i="1"/>
  <c r="E1859" i="1"/>
  <c r="F1859" i="1"/>
  <c r="G1859" i="1"/>
  <c r="H1859" i="1"/>
  <c r="I1859" i="1"/>
  <c r="J1859" i="1"/>
  <c r="E1860" i="1"/>
  <c r="F1860" i="1"/>
  <c r="G1860" i="1"/>
  <c r="H1860" i="1"/>
  <c r="I1860" i="1"/>
  <c r="J1860" i="1"/>
  <c r="E1861" i="1"/>
  <c r="F1861" i="1"/>
  <c r="G1861" i="1"/>
  <c r="H1861" i="1"/>
  <c r="I1861" i="1"/>
  <c r="J1861" i="1"/>
  <c r="E1862" i="1"/>
  <c r="F1862" i="1"/>
  <c r="G1862" i="1"/>
  <c r="H1862" i="1"/>
  <c r="I1862" i="1"/>
  <c r="J1862" i="1"/>
  <c r="E1863" i="1"/>
  <c r="F1863" i="1"/>
  <c r="G1863" i="1"/>
  <c r="H1863" i="1"/>
  <c r="I1863" i="1"/>
  <c r="J1863" i="1"/>
  <c r="E1864" i="1"/>
  <c r="F1864" i="1"/>
  <c r="G1864" i="1"/>
  <c r="H1864" i="1"/>
  <c r="I1864" i="1"/>
  <c r="J1864" i="1"/>
  <c r="E1865" i="1"/>
  <c r="F1865" i="1"/>
  <c r="G1865" i="1"/>
  <c r="H1865" i="1"/>
  <c r="I1865" i="1"/>
  <c r="J1865" i="1"/>
  <c r="E1866" i="1"/>
  <c r="F1866" i="1"/>
  <c r="G1866" i="1"/>
  <c r="H1866" i="1"/>
  <c r="I1866" i="1"/>
  <c r="J1866" i="1"/>
  <c r="E1867" i="1"/>
  <c r="F1867" i="1"/>
  <c r="G1867" i="1"/>
  <c r="H1867" i="1"/>
  <c r="I1867" i="1"/>
  <c r="J1867" i="1"/>
  <c r="E1868" i="1"/>
  <c r="F1868" i="1"/>
  <c r="G1868" i="1"/>
  <c r="H1868" i="1"/>
  <c r="I1868" i="1"/>
  <c r="J1868" i="1"/>
  <c r="E1869" i="1"/>
  <c r="F1869" i="1"/>
  <c r="G1869" i="1"/>
  <c r="H1869" i="1"/>
  <c r="I1869" i="1"/>
  <c r="J1869" i="1"/>
  <c r="E1870" i="1"/>
  <c r="F1870" i="1"/>
  <c r="G1870" i="1"/>
  <c r="H1870" i="1"/>
  <c r="I1870" i="1"/>
  <c r="J1870" i="1"/>
  <c r="E1871" i="1"/>
  <c r="F1871" i="1"/>
  <c r="G1871" i="1"/>
  <c r="H1871" i="1"/>
  <c r="I1871" i="1"/>
  <c r="J1871" i="1"/>
  <c r="E1872" i="1"/>
  <c r="F1872" i="1"/>
  <c r="G1872" i="1"/>
  <c r="H1872" i="1"/>
  <c r="I1872" i="1"/>
  <c r="J1872" i="1"/>
  <c r="E1873" i="1"/>
  <c r="F1873" i="1"/>
  <c r="G1873" i="1"/>
  <c r="H1873" i="1"/>
  <c r="I1873" i="1"/>
  <c r="J1873" i="1"/>
  <c r="E1874" i="1"/>
  <c r="F1874" i="1"/>
  <c r="G1874" i="1"/>
  <c r="H1874" i="1"/>
  <c r="I1874" i="1"/>
  <c r="J1874" i="1"/>
  <c r="E1875" i="1"/>
  <c r="F1875" i="1"/>
  <c r="G1875" i="1"/>
  <c r="H1875" i="1"/>
  <c r="I1875" i="1"/>
  <c r="J1875" i="1"/>
  <c r="E1876" i="1"/>
  <c r="F1876" i="1"/>
  <c r="G1876" i="1"/>
  <c r="H1876" i="1"/>
  <c r="I1876" i="1"/>
  <c r="J1876" i="1"/>
  <c r="E1877" i="1"/>
  <c r="F1877" i="1"/>
  <c r="G1877" i="1"/>
  <c r="H1877" i="1"/>
  <c r="I1877" i="1"/>
  <c r="J1877" i="1"/>
  <c r="E1878" i="1"/>
  <c r="F1878" i="1"/>
  <c r="G1878" i="1"/>
  <c r="H1878" i="1"/>
  <c r="I1878" i="1"/>
  <c r="J1878" i="1"/>
  <c r="E1879" i="1"/>
  <c r="F1879" i="1"/>
  <c r="G1879" i="1"/>
  <c r="H1879" i="1"/>
  <c r="I1879" i="1"/>
  <c r="J1879" i="1"/>
  <c r="E1880" i="1"/>
  <c r="F1880" i="1"/>
  <c r="G1880" i="1"/>
  <c r="H1880" i="1"/>
  <c r="I1880" i="1"/>
  <c r="J1880" i="1"/>
  <c r="E1881" i="1"/>
  <c r="F1881" i="1"/>
  <c r="G1881" i="1"/>
  <c r="H1881" i="1"/>
  <c r="I1881" i="1"/>
  <c r="J1881" i="1"/>
  <c r="E1882" i="1"/>
  <c r="F1882" i="1"/>
  <c r="G1882" i="1"/>
  <c r="H1882" i="1"/>
  <c r="I1882" i="1"/>
  <c r="J1882" i="1"/>
  <c r="E1883" i="1"/>
  <c r="F1883" i="1"/>
  <c r="G1883" i="1"/>
  <c r="H1883" i="1"/>
  <c r="I1883" i="1"/>
  <c r="J1883" i="1"/>
  <c r="E1884" i="1"/>
  <c r="F1884" i="1"/>
  <c r="G1884" i="1"/>
  <c r="H1884" i="1"/>
  <c r="I1884" i="1"/>
  <c r="J1884" i="1"/>
  <c r="E1885" i="1"/>
  <c r="F1885" i="1"/>
  <c r="G1885" i="1"/>
  <c r="H1885" i="1"/>
  <c r="I1885" i="1"/>
  <c r="J1885" i="1"/>
  <c r="E1886" i="1"/>
  <c r="F1886" i="1"/>
  <c r="G1886" i="1"/>
  <c r="H1886" i="1"/>
  <c r="I1886" i="1"/>
  <c r="J1886" i="1"/>
  <c r="E1887" i="1"/>
  <c r="F1887" i="1"/>
  <c r="G1887" i="1"/>
  <c r="H1887" i="1"/>
  <c r="I1887" i="1"/>
  <c r="J1887" i="1"/>
  <c r="E1888" i="1"/>
  <c r="F1888" i="1"/>
  <c r="G1888" i="1"/>
  <c r="H1888" i="1"/>
  <c r="I1888" i="1"/>
  <c r="J1888" i="1"/>
  <c r="E1889" i="1"/>
  <c r="F1889" i="1"/>
  <c r="G1889" i="1"/>
  <c r="H1889" i="1"/>
  <c r="I1889" i="1"/>
  <c r="J1889" i="1"/>
  <c r="E1890" i="1"/>
  <c r="F1890" i="1"/>
  <c r="G1890" i="1"/>
  <c r="H1890" i="1"/>
  <c r="I1890" i="1"/>
  <c r="J1890" i="1"/>
  <c r="E1891" i="1"/>
  <c r="F1891" i="1"/>
  <c r="G1891" i="1"/>
  <c r="H1891" i="1"/>
  <c r="I1891" i="1"/>
  <c r="J1891" i="1"/>
  <c r="E1892" i="1"/>
  <c r="F1892" i="1"/>
  <c r="G1892" i="1"/>
  <c r="H1892" i="1"/>
  <c r="I1892" i="1"/>
  <c r="J1892" i="1"/>
  <c r="E1893" i="1"/>
  <c r="F1893" i="1"/>
  <c r="G1893" i="1"/>
  <c r="H1893" i="1"/>
  <c r="I1893" i="1"/>
  <c r="J1893" i="1"/>
  <c r="E1894" i="1"/>
  <c r="F1894" i="1"/>
  <c r="G1894" i="1"/>
  <c r="H1894" i="1"/>
  <c r="I1894" i="1"/>
  <c r="J1894" i="1"/>
  <c r="E1895" i="1"/>
  <c r="F1895" i="1"/>
  <c r="G1895" i="1"/>
  <c r="H1895" i="1"/>
  <c r="I1895" i="1"/>
  <c r="J1895" i="1"/>
  <c r="E1896" i="1"/>
  <c r="F1896" i="1"/>
  <c r="G1896" i="1"/>
  <c r="H1896" i="1"/>
  <c r="I1896" i="1"/>
  <c r="J1896" i="1"/>
  <c r="E1897" i="1"/>
  <c r="F1897" i="1"/>
  <c r="G1897" i="1"/>
  <c r="H1897" i="1"/>
  <c r="I1897" i="1"/>
  <c r="J1897" i="1"/>
  <c r="E1898" i="1"/>
  <c r="F1898" i="1"/>
  <c r="G1898" i="1"/>
  <c r="H1898" i="1"/>
  <c r="I1898" i="1"/>
  <c r="J1898" i="1"/>
  <c r="E1899" i="1"/>
  <c r="F1899" i="1"/>
  <c r="G1899" i="1"/>
  <c r="H1899" i="1"/>
  <c r="I1899" i="1"/>
  <c r="J1899" i="1"/>
  <c r="E1900" i="1"/>
  <c r="F1900" i="1"/>
  <c r="G1900" i="1"/>
  <c r="H1900" i="1"/>
  <c r="I1900" i="1"/>
  <c r="J1900" i="1"/>
  <c r="E1901" i="1"/>
  <c r="F1901" i="1"/>
  <c r="G1901" i="1"/>
  <c r="H1901" i="1"/>
  <c r="I1901" i="1"/>
  <c r="J1901" i="1"/>
  <c r="E1902" i="1"/>
  <c r="F1902" i="1"/>
  <c r="G1902" i="1"/>
  <c r="H1902" i="1"/>
  <c r="I1902" i="1"/>
  <c r="J1902" i="1"/>
  <c r="E1903" i="1"/>
  <c r="F1903" i="1"/>
  <c r="G1903" i="1"/>
  <c r="H1903" i="1"/>
  <c r="I1903" i="1"/>
  <c r="J1903" i="1"/>
  <c r="E1904" i="1"/>
  <c r="F1904" i="1"/>
  <c r="G1904" i="1"/>
  <c r="H1904" i="1"/>
  <c r="I1904" i="1"/>
  <c r="J1904" i="1"/>
  <c r="E1905" i="1"/>
  <c r="F1905" i="1"/>
  <c r="G1905" i="1"/>
  <c r="H1905" i="1"/>
  <c r="I1905" i="1"/>
  <c r="J1905" i="1"/>
  <c r="E1906" i="1"/>
  <c r="F1906" i="1"/>
  <c r="G1906" i="1"/>
  <c r="H1906" i="1"/>
  <c r="I1906" i="1"/>
  <c r="J1906" i="1"/>
  <c r="E1907" i="1"/>
  <c r="F1907" i="1"/>
  <c r="G1907" i="1"/>
  <c r="H1907" i="1"/>
  <c r="I1907" i="1"/>
  <c r="J1907" i="1"/>
  <c r="E1908" i="1"/>
  <c r="F1908" i="1"/>
  <c r="G1908" i="1"/>
  <c r="H1908" i="1"/>
  <c r="I1908" i="1"/>
  <c r="J1908" i="1"/>
  <c r="E1909" i="1"/>
  <c r="F1909" i="1"/>
  <c r="G1909" i="1"/>
  <c r="H1909" i="1"/>
  <c r="I1909" i="1"/>
  <c r="J1909" i="1"/>
  <c r="E1910" i="1"/>
  <c r="F1910" i="1"/>
  <c r="G1910" i="1"/>
  <c r="H1910" i="1"/>
  <c r="I1910" i="1"/>
  <c r="J1910" i="1"/>
  <c r="E1911" i="1"/>
  <c r="F1911" i="1"/>
  <c r="G1911" i="1"/>
  <c r="H1911" i="1"/>
  <c r="I1911" i="1"/>
  <c r="J1911" i="1"/>
  <c r="E1912" i="1"/>
  <c r="F1912" i="1"/>
  <c r="G1912" i="1"/>
  <c r="H1912" i="1"/>
  <c r="I1912" i="1"/>
  <c r="J1912" i="1"/>
  <c r="E1913" i="1"/>
  <c r="F1913" i="1"/>
  <c r="G1913" i="1"/>
  <c r="H1913" i="1"/>
  <c r="I1913" i="1"/>
  <c r="J1913" i="1"/>
  <c r="E1914" i="1"/>
  <c r="F1914" i="1"/>
  <c r="G1914" i="1"/>
  <c r="H1914" i="1"/>
  <c r="I1914" i="1"/>
  <c r="J1914" i="1"/>
  <c r="E1915" i="1"/>
  <c r="F1915" i="1"/>
  <c r="G1915" i="1"/>
  <c r="H1915" i="1"/>
  <c r="I1915" i="1"/>
  <c r="J1915" i="1"/>
  <c r="E1916" i="1"/>
  <c r="F1916" i="1"/>
  <c r="G1916" i="1"/>
  <c r="H1916" i="1"/>
  <c r="I1916" i="1"/>
  <c r="J1916" i="1"/>
  <c r="E1917" i="1"/>
  <c r="F1917" i="1"/>
  <c r="G1917" i="1"/>
  <c r="H1917" i="1"/>
  <c r="I1917" i="1"/>
  <c r="J1917" i="1"/>
  <c r="E1918" i="1"/>
  <c r="F1918" i="1"/>
  <c r="G1918" i="1"/>
  <c r="H1918" i="1"/>
  <c r="I1918" i="1"/>
  <c r="J1918" i="1"/>
  <c r="E1919" i="1"/>
  <c r="F1919" i="1"/>
  <c r="G1919" i="1"/>
  <c r="H1919" i="1"/>
  <c r="I1919" i="1"/>
  <c r="J1919" i="1"/>
  <c r="E1920" i="1"/>
  <c r="F1920" i="1"/>
  <c r="G1920" i="1"/>
  <c r="H1920" i="1"/>
  <c r="I1920" i="1"/>
  <c r="J1920" i="1"/>
  <c r="E1921" i="1"/>
  <c r="F1921" i="1"/>
  <c r="G1921" i="1"/>
  <c r="H1921" i="1"/>
  <c r="I1921" i="1"/>
  <c r="J1921" i="1"/>
  <c r="E1922" i="1"/>
  <c r="F1922" i="1"/>
  <c r="G1922" i="1"/>
  <c r="H1922" i="1"/>
  <c r="I1922" i="1"/>
  <c r="J1922" i="1"/>
  <c r="E1923" i="1"/>
  <c r="F1923" i="1"/>
  <c r="G1923" i="1"/>
  <c r="H1923" i="1"/>
  <c r="I1923" i="1"/>
  <c r="J1923" i="1"/>
  <c r="E1924" i="1"/>
  <c r="F1924" i="1"/>
  <c r="G1924" i="1"/>
  <c r="H1924" i="1"/>
  <c r="I1924" i="1"/>
  <c r="J1924" i="1"/>
  <c r="E1925" i="1"/>
  <c r="F1925" i="1"/>
  <c r="G1925" i="1"/>
  <c r="H1925" i="1"/>
  <c r="I1925" i="1"/>
  <c r="J1925" i="1"/>
  <c r="E1926" i="1"/>
  <c r="F1926" i="1"/>
  <c r="G1926" i="1"/>
  <c r="H1926" i="1"/>
  <c r="I1926" i="1"/>
  <c r="J1926" i="1"/>
  <c r="E1927" i="1"/>
  <c r="F1927" i="1"/>
  <c r="G1927" i="1"/>
  <c r="H1927" i="1"/>
  <c r="I1927" i="1"/>
  <c r="J1927" i="1"/>
  <c r="E1928" i="1"/>
  <c r="F1928" i="1"/>
  <c r="G1928" i="1"/>
  <c r="H1928" i="1"/>
  <c r="I1928" i="1"/>
  <c r="J1928" i="1"/>
  <c r="E1929" i="1"/>
  <c r="F1929" i="1"/>
  <c r="G1929" i="1"/>
  <c r="H1929" i="1"/>
  <c r="I1929" i="1"/>
  <c r="J1929" i="1"/>
  <c r="E1930" i="1"/>
  <c r="F1930" i="1"/>
  <c r="G1930" i="1"/>
  <c r="H1930" i="1"/>
  <c r="I1930" i="1"/>
  <c r="J1930" i="1"/>
  <c r="E1931" i="1"/>
  <c r="F1931" i="1"/>
  <c r="G1931" i="1"/>
  <c r="H1931" i="1"/>
  <c r="I1931" i="1"/>
  <c r="J1931" i="1"/>
  <c r="E1932" i="1"/>
  <c r="F1932" i="1"/>
  <c r="G1932" i="1"/>
  <c r="H1932" i="1"/>
  <c r="I1932" i="1"/>
  <c r="J1932" i="1"/>
  <c r="E1933" i="1"/>
  <c r="F1933" i="1"/>
  <c r="G1933" i="1"/>
  <c r="H1933" i="1"/>
  <c r="I1933" i="1"/>
  <c r="J1933" i="1"/>
  <c r="E1934" i="1"/>
  <c r="F1934" i="1"/>
  <c r="G1934" i="1"/>
  <c r="H1934" i="1"/>
  <c r="I1934" i="1"/>
  <c r="J1934" i="1"/>
  <c r="E1935" i="1"/>
  <c r="F1935" i="1"/>
  <c r="G1935" i="1"/>
  <c r="H1935" i="1"/>
  <c r="I1935" i="1"/>
  <c r="J1935" i="1"/>
  <c r="E1936" i="1"/>
  <c r="F1936" i="1"/>
  <c r="G1936" i="1"/>
  <c r="H1936" i="1"/>
  <c r="I1936" i="1"/>
  <c r="J1936" i="1"/>
  <c r="E1937" i="1"/>
  <c r="F1937" i="1"/>
  <c r="G1937" i="1"/>
  <c r="H1937" i="1"/>
  <c r="I1937" i="1"/>
  <c r="J1937" i="1"/>
  <c r="E1938" i="1"/>
  <c r="F1938" i="1"/>
  <c r="G1938" i="1"/>
  <c r="H1938" i="1"/>
  <c r="I1938" i="1"/>
  <c r="J1938" i="1"/>
  <c r="E1939" i="1"/>
  <c r="F1939" i="1"/>
  <c r="G1939" i="1"/>
  <c r="H1939" i="1"/>
  <c r="I1939" i="1"/>
  <c r="J1939" i="1"/>
  <c r="E1940" i="1"/>
  <c r="F1940" i="1"/>
  <c r="G1940" i="1"/>
  <c r="H1940" i="1"/>
  <c r="I1940" i="1"/>
  <c r="J1940" i="1"/>
  <c r="E1941" i="1"/>
  <c r="F1941" i="1"/>
  <c r="G1941" i="1"/>
  <c r="H1941" i="1"/>
  <c r="I1941" i="1"/>
  <c r="J1941" i="1"/>
  <c r="E1942" i="1"/>
  <c r="F1942" i="1"/>
  <c r="G1942" i="1"/>
  <c r="H1942" i="1"/>
  <c r="I1942" i="1"/>
  <c r="J1942" i="1"/>
  <c r="E1943" i="1"/>
  <c r="F1943" i="1"/>
  <c r="G1943" i="1"/>
  <c r="H1943" i="1"/>
  <c r="I1943" i="1"/>
  <c r="J1943" i="1"/>
  <c r="E1944" i="1"/>
  <c r="F1944" i="1"/>
  <c r="G1944" i="1"/>
  <c r="H1944" i="1"/>
  <c r="I1944" i="1"/>
  <c r="J1944" i="1"/>
  <c r="E1945" i="1"/>
  <c r="F1945" i="1"/>
  <c r="G1945" i="1"/>
  <c r="H1945" i="1"/>
  <c r="I1945" i="1"/>
  <c r="J1945" i="1"/>
  <c r="E1946" i="1"/>
  <c r="F1946" i="1"/>
  <c r="G1946" i="1"/>
  <c r="H1946" i="1"/>
  <c r="I1946" i="1"/>
  <c r="J1946" i="1"/>
  <c r="E1947" i="1"/>
  <c r="F1947" i="1"/>
  <c r="G1947" i="1"/>
  <c r="H1947" i="1"/>
  <c r="I1947" i="1"/>
  <c r="J1947" i="1"/>
  <c r="E1948" i="1"/>
  <c r="F1948" i="1"/>
  <c r="G1948" i="1"/>
  <c r="H1948" i="1"/>
  <c r="I1948" i="1"/>
  <c r="J1948" i="1"/>
  <c r="E1949" i="1"/>
  <c r="F1949" i="1"/>
  <c r="G1949" i="1"/>
  <c r="H1949" i="1"/>
  <c r="I1949" i="1"/>
  <c r="J1949" i="1"/>
  <c r="E1950" i="1"/>
  <c r="F1950" i="1"/>
  <c r="G1950" i="1"/>
  <c r="H1950" i="1"/>
  <c r="I1950" i="1"/>
  <c r="J1950" i="1"/>
  <c r="E1951" i="1"/>
  <c r="F1951" i="1"/>
  <c r="G1951" i="1"/>
  <c r="H1951" i="1"/>
  <c r="I1951" i="1"/>
  <c r="J1951" i="1"/>
  <c r="E1952" i="1"/>
  <c r="F1952" i="1"/>
  <c r="G1952" i="1"/>
  <c r="H1952" i="1"/>
  <c r="I1952" i="1"/>
  <c r="J1952" i="1"/>
  <c r="E1953" i="1"/>
  <c r="F1953" i="1"/>
  <c r="G1953" i="1"/>
  <c r="H1953" i="1"/>
  <c r="I1953" i="1"/>
  <c r="J1953" i="1"/>
  <c r="E1954" i="1"/>
  <c r="F1954" i="1"/>
  <c r="G1954" i="1"/>
  <c r="H1954" i="1"/>
  <c r="I1954" i="1"/>
  <c r="J1954" i="1"/>
  <c r="E1955" i="1"/>
  <c r="F1955" i="1"/>
  <c r="G1955" i="1"/>
  <c r="H1955" i="1"/>
  <c r="I1955" i="1"/>
  <c r="J1955" i="1"/>
  <c r="E1956" i="1"/>
  <c r="F1956" i="1"/>
  <c r="G1956" i="1"/>
  <c r="H1956" i="1"/>
  <c r="I1956" i="1"/>
  <c r="J1956" i="1"/>
  <c r="E1957" i="1"/>
  <c r="F1957" i="1"/>
  <c r="G1957" i="1"/>
  <c r="H1957" i="1"/>
  <c r="I1957" i="1"/>
  <c r="J1957" i="1"/>
  <c r="E1958" i="1"/>
  <c r="F1958" i="1"/>
  <c r="G1958" i="1"/>
  <c r="H1958" i="1"/>
  <c r="I1958" i="1"/>
  <c r="J1958" i="1"/>
  <c r="E1959" i="1"/>
  <c r="F1959" i="1"/>
  <c r="G1959" i="1"/>
  <c r="H1959" i="1"/>
  <c r="I1959" i="1"/>
  <c r="J1959" i="1"/>
  <c r="E1960" i="1"/>
  <c r="F1960" i="1"/>
  <c r="G1960" i="1"/>
  <c r="H1960" i="1"/>
  <c r="I1960" i="1"/>
  <c r="J1960" i="1"/>
  <c r="E1961" i="1"/>
  <c r="F1961" i="1"/>
  <c r="G1961" i="1"/>
  <c r="H1961" i="1"/>
  <c r="I1961" i="1"/>
  <c r="J1961" i="1"/>
  <c r="E1962" i="1"/>
  <c r="F1962" i="1"/>
  <c r="G1962" i="1"/>
  <c r="H1962" i="1"/>
  <c r="I1962" i="1"/>
  <c r="J1962" i="1"/>
  <c r="E1963" i="1"/>
  <c r="F1963" i="1"/>
  <c r="G1963" i="1"/>
  <c r="H1963" i="1"/>
  <c r="I1963" i="1"/>
  <c r="J1963" i="1"/>
  <c r="E1964" i="1"/>
  <c r="F1964" i="1"/>
  <c r="G1964" i="1"/>
  <c r="H1964" i="1"/>
  <c r="I1964" i="1"/>
  <c r="J1964" i="1"/>
  <c r="E1965" i="1"/>
  <c r="F1965" i="1"/>
  <c r="G1965" i="1"/>
  <c r="H1965" i="1"/>
  <c r="I1965" i="1"/>
  <c r="J1965" i="1"/>
  <c r="E1966" i="1"/>
  <c r="F1966" i="1"/>
  <c r="G1966" i="1"/>
  <c r="H1966" i="1"/>
  <c r="I1966" i="1"/>
  <c r="J1966" i="1"/>
  <c r="E1967" i="1"/>
  <c r="F1967" i="1"/>
  <c r="G1967" i="1"/>
  <c r="H1967" i="1"/>
  <c r="I1967" i="1"/>
  <c r="J1967" i="1"/>
  <c r="E1968" i="1"/>
  <c r="F1968" i="1"/>
  <c r="G1968" i="1"/>
  <c r="H1968" i="1"/>
  <c r="I1968" i="1"/>
  <c r="J1968" i="1"/>
  <c r="E1969" i="1"/>
  <c r="F1969" i="1"/>
  <c r="G1969" i="1"/>
  <c r="H1969" i="1"/>
  <c r="I1969" i="1"/>
  <c r="J1969" i="1"/>
  <c r="E1970" i="1"/>
  <c r="F1970" i="1"/>
  <c r="G1970" i="1"/>
  <c r="H1970" i="1"/>
  <c r="I1970" i="1"/>
  <c r="J1970" i="1"/>
  <c r="E1971" i="1"/>
  <c r="F1971" i="1"/>
  <c r="G1971" i="1"/>
  <c r="H1971" i="1"/>
  <c r="I1971" i="1"/>
  <c r="J1971" i="1"/>
  <c r="E1972" i="1"/>
  <c r="F1972" i="1"/>
  <c r="G1972" i="1"/>
  <c r="H1972" i="1"/>
  <c r="I1972" i="1"/>
  <c r="J1972" i="1"/>
  <c r="E1973" i="1"/>
  <c r="F1973" i="1"/>
  <c r="G1973" i="1"/>
  <c r="H1973" i="1"/>
  <c r="I1973" i="1"/>
  <c r="J1973" i="1"/>
  <c r="E1974" i="1"/>
  <c r="F1974" i="1"/>
  <c r="G1974" i="1"/>
  <c r="H1974" i="1"/>
  <c r="I1974" i="1"/>
  <c r="J1974" i="1"/>
  <c r="E1975" i="1"/>
  <c r="F1975" i="1"/>
  <c r="G1975" i="1"/>
  <c r="H1975" i="1"/>
  <c r="I1975" i="1"/>
  <c r="J1975" i="1"/>
  <c r="E1976" i="1"/>
  <c r="F1976" i="1"/>
  <c r="G1976" i="1"/>
  <c r="H1976" i="1"/>
  <c r="I1976" i="1"/>
  <c r="J1976" i="1"/>
  <c r="E1977" i="1"/>
  <c r="F1977" i="1"/>
  <c r="G1977" i="1"/>
  <c r="H1977" i="1"/>
  <c r="I1977" i="1"/>
  <c r="J1977" i="1"/>
  <c r="E1978" i="1"/>
  <c r="F1978" i="1"/>
  <c r="G1978" i="1"/>
  <c r="H1978" i="1"/>
  <c r="I1978" i="1"/>
  <c r="J1978" i="1"/>
  <c r="E1979" i="1"/>
  <c r="F1979" i="1"/>
  <c r="G1979" i="1"/>
  <c r="H1979" i="1"/>
  <c r="I1979" i="1"/>
  <c r="J1979" i="1"/>
  <c r="E1980" i="1"/>
  <c r="F1980" i="1"/>
  <c r="G1980" i="1"/>
  <c r="H1980" i="1"/>
  <c r="I1980" i="1"/>
  <c r="J1980" i="1"/>
  <c r="E1981" i="1"/>
  <c r="F1981" i="1"/>
  <c r="G1981" i="1"/>
  <c r="H1981" i="1"/>
  <c r="I1981" i="1"/>
  <c r="J1981" i="1"/>
  <c r="E1982" i="1"/>
  <c r="F1982" i="1"/>
  <c r="G1982" i="1"/>
  <c r="H1982" i="1"/>
  <c r="I1982" i="1"/>
  <c r="J1982" i="1"/>
  <c r="E1983" i="1"/>
  <c r="F1983" i="1"/>
  <c r="G1983" i="1"/>
  <c r="H1983" i="1"/>
  <c r="I1983" i="1"/>
  <c r="J1983" i="1"/>
  <c r="E1984" i="1"/>
  <c r="F1984" i="1"/>
  <c r="G1984" i="1"/>
  <c r="H1984" i="1"/>
  <c r="I1984" i="1"/>
  <c r="J1984" i="1"/>
  <c r="E1985" i="1"/>
  <c r="F1985" i="1"/>
  <c r="G1985" i="1"/>
  <c r="H1985" i="1"/>
  <c r="I1985" i="1"/>
  <c r="J1985" i="1"/>
  <c r="E1986" i="1"/>
  <c r="F1986" i="1"/>
  <c r="G1986" i="1"/>
  <c r="H1986" i="1"/>
  <c r="I1986" i="1"/>
  <c r="J1986" i="1"/>
  <c r="E1987" i="1"/>
  <c r="F1987" i="1"/>
  <c r="G1987" i="1"/>
  <c r="H1987" i="1"/>
  <c r="I1987" i="1"/>
  <c r="J1987" i="1"/>
  <c r="E1988" i="1"/>
  <c r="F1988" i="1"/>
  <c r="G1988" i="1"/>
  <c r="H1988" i="1"/>
  <c r="I1988" i="1"/>
  <c r="J1988" i="1"/>
  <c r="E1989" i="1"/>
  <c r="F1989" i="1"/>
  <c r="G1989" i="1"/>
  <c r="H1989" i="1"/>
  <c r="I1989" i="1"/>
  <c r="J1989" i="1"/>
  <c r="E1990" i="1"/>
  <c r="F1990" i="1"/>
  <c r="G1990" i="1"/>
  <c r="H1990" i="1"/>
  <c r="I1990" i="1"/>
  <c r="J1990" i="1"/>
  <c r="E1991" i="1"/>
  <c r="F1991" i="1"/>
  <c r="G1991" i="1"/>
  <c r="H1991" i="1"/>
  <c r="I1991" i="1"/>
  <c r="J1991" i="1"/>
  <c r="E1992" i="1"/>
  <c r="F1992" i="1"/>
  <c r="G1992" i="1"/>
  <c r="H1992" i="1"/>
  <c r="I1992" i="1"/>
  <c r="J1992" i="1"/>
  <c r="E1993" i="1"/>
  <c r="F1993" i="1"/>
  <c r="G1993" i="1"/>
  <c r="H1993" i="1"/>
  <c r="I1993" i="1"/>
  <c r="J1993" i="1"/>
  <c r="E1994" i="1"/>
  <c r="F1994" i="1"/>
  <c r="G1994" i="1"/>
  <c r="H1994" i="1"/>
  <c r="I1994" i="1"/>
  <c r="J1994" i="1"/>
  <c r="E1995" i="1"/>
  <c r="F1995" i="1"/>
  <c r="G1995" i="1"/>
  <c r="H1995" i="1"/>
  <c r="I1995" i="1"/>
  <c r="J1995" i="1"/>
  <c r="E1996" i="1"/>
  <c r="F1996" i="1"/>
  <c r="G1996" i="1"/>
  <c r="H1996" i="1"/>
  <c r="I1996" i="1"/>
  <c r="J1996" i="1"/>
  <c r="E1997" i="1"/>
  <c r="F1997" i="1"/>
  <c r="G1997" i="1"/>
  <c r="H1997" i="1"/>
  <c r="I1997" i="1"/>
  <c r="J1997" i="1"/>
  <c r="E1998" i="1"/>
  <c r="F1998" i="1"/>
  <c r="G1998" i="1"/>
  <c r="H1998" i="1"/>
  <c r="I1998" i="1"/>
  <c r="J1998" i="1"/>
  <c r="E1999" i="1"/>
  <c r="F1999" i="1"/>
  <c r="G1999" i="1"/>
  <c r="H1999" i="1"/>
  <c r="I1999" i="1"/>
  <c r="J1999" i="1"/>
  <c r="E2000" i="1"/>
  <c r="F2000" i="1"/>
  <c r="G2000" i="1"/>
  <c r="H2000" i="1"/>
  <c r="I2000" i="1"/>
  <c r="J2000" i="1"/>
  <c r="E2001" i="1"/>
  <c r="F2001" i="1"/>
  <c r="G2001" i="1"/>
  <c r="H2001" i="1"/>
  <c r="I2001" i="1"/>
  <c r="J2001" i="1"/>
  <c r="F2" i="1"/>
  <c r="G2" i="1"/>
  <c r="H2" i="1"/>
  <c r="I2" i="1"/>
  <c r="J2" i="1"/>
  <c r="E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4" i="3"/>
  <c r="I23" i="3"/>
  <c r="J23" i="3"/>
  <c r="K2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K4" i="3"/>
  <c r="J4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A12" i="2"/>
  <c r="A13" i="2" s="1"/>
  <c r="I3" i="3"/>
  <c r="J3" i="3"/>
  <c r="K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H3" i="3"/>
  <c r="B2" i="1" l="1"/>
  <c r="D2" i="1"/>
  <c r="D1908" i="1"/>
  <c r="D1758" i="1"/>
  <c r="D1671" i="1"/>
  <c r="D1980" i="1"/>
  <c r="D1412" i="1"/>
  <c r="D1944" i="1"/>
  <c r="D1715" i="1"/>
  <c r="D1455" i="1"/>
  <c r="D1872" i="1"/>
  <c r="D1628" i="1"/>
  <c r="D1369" i="1"/>
  <c r="D1836" i="1"/>
  <c r="D1585" i="1"/>
  <c r="D1209" i="1"/>
  <c r="D1800" i="1"/>
  <c r="D1542" i="1"/>
  <c r="D974" i="1"/>
  <c r="D1499" i="1"/>
  <c r="D703" i="1"/>
  <c r="D1986" i="1"/>
  <c r="D1950" i="1"/>
  <c r="D1914" i="1"/>
  <c r="D1878" i="1"/>
  <c r="D1842" i="1"/>
  <c r="D1806" i="1"/>
  <c r="D1765" i="1"/>
  <c r="D1722" i="1"/>
  <c r="D1679" i="1"/>
  <c r="D1635" i="1"/>
  <c r="D1592" i="1"/>
  <c r="D1549" i="1"/>
  <c r="D1506" i="1"/>
  <c r="D1463" i="1"/>
  <c r="D1419" i="1"/>
  <c r="D1376" i="1"/>
  <c r="D1245" i="1"/>
  <c r="D1017" i="1"/>
  <c r="D757" i="1"/>
  <c r="D1998" i="1"/>
  <c r="D1974" i="1"/>
  <c r="D1938" i="1"/>
  <c r="D1902" i="1"/>
  <c r="D1866" i="1"/>
  <c r="D1830" i="1"/>
  <c r="D1794" i="1"/>
  <c r="D1751" i="1"/>
  <c r="D1707" i="1"/>
  <c r="D1664" i="1"/>
  <c r="D1621" i="1"/>
  <c r="D1578" i="1"/>
  <c r="D1535" i="1"/>
  <c r="D1491" i="1"/>
  <c r="D1448" i="1"/>
  <c r="D1405" i="1"/>
  <c r="D1358" i="1"/>
  <c r="D1173" i="1"/>
  <c r="D931" i="1"/>
  <c r="D638" i="1"/>
  <c r="D1997" i="1"/>
  <c r="D1968" i="1"/>
  <c r="D1932" i="1"/>
  <c r="D1896" i="1"/>
  <c r="D1860" i="1"/>
  <c r="D1824" i="1"/>
  <c r="D1787" i="1"/>
  <c r="D1743" i="1"/>
  <c r="D1700" i="1"/>
  <c r="D1657" i="1"/>
  <c r="D1614" i="1"/>
  <c r="D1571" i="1"/>
  <c r="D1527" i="1"/>
  <c r="D1484" i="1"/>
  <c r="D1441" i="1"/>
  <c r="D1398" i="1"/>
  <c r="D1346" i="1"/>
  <c r="D1137" i="1"/>
  <c r="D888" i="1"/>
  <c r="D560" i="1"/>
  <c r="D1996" i="1"/>
  <c r="D1962" i="1"/>
  <c r="D1926" i="1"/>
  <c r="D1890" i="1"/>
  <c r="D1854" i="1"/>
  <c r="D1818" i="1"/>
  <c r="D1779" i="1"/>
  <c r="D1736" i="1"/>
  <c r="D1693" i="1"/>
  <c r="D1650" i="1"/>
  <c r="D1607" i="1"/>
  <c r="D1563" i="1"/>
  <c r="D1520" i="1"/>
  <c r="D1477" i="1"/>
  <c r="D1434" i="1"/>
  <c r="D1391" i="1"/>
  <c r="D1317" i="1"/>
  <c r="D1101" i="1"/>
  <c r="D845" i="1"/>
  <c r="D480" i="1"/>
  <c r="D1992" i="1"/>
  <c r="D1956" i="1"/>
  <c r="D1920" i="1"/>
  <c r="D1884" i="1"/>
  <c r="D1848" i="1"/>
  <c r="D1812" i="1"/>
  <c r="D1772" i="1"/>
  <c r="D1729" i="1"/>
  <c r="D1686" i="1"/>
  <c r="D1643" i="1"/>
  <c r="D1599" i="1"/>
  <c r="D1556" i="1"/>
  <c r="D1513" i="1"/>
  <c r="D1470" i="1"/>
  <c r="D1427" i="1"/>
  <c r="D1383" i="1"/>
  <c r="D1281" i="1"/>
  <c r="D1061" i="1"/>
  <c r="D801" i="1"/>
  <c r="D373" i="1"/>
  <c r="D1999" i="1"/>
  <c r="D1993" i="1"/>
  <c r="D1987" i="1"/>
  <c r="D1981" i="1"/>
  <c r="D1975" i="1"/>
  <c r="D1969" i="1"/>
  <c r="D1963" i="1"/>
  <c r="D1957" i="1"/>
  <c r="D1951" i="1"/>
  <c r="D1945" i="1"/>
  <c r="D1939" i="1"/>
  <c r="D1933" i="1"/>
  <c r="D1927" i="1"/>
  <c r="D1921" i="1"/>
  <c r="D1915" i="1"/>
  <c r="D1909" i="1"/>
  <c r="D1903" i="1"/>
  <c r="D1897" i="1"/>
  <c r="D1891" i="1"/>
  <c r="D1885" i="1"/>
  <c r="D1879" i="1"/>
  <c r="D1873" i="1"/>
  <c r="D1867" i="1"/>
  <c r="D1861" i="1"/>
  <c r="D1855" i="1"/>
  <c r="D1849" i="1"/>
  <c r="D1843" i="1"/>
  <c r="D1837" i="1"/>
  <c r="D1831" i="1"/>
  <c r="D1825" i="1"/>
  <c r="D1819" i="1"/>
  <c r="D1813" i="1"/>
  <c r="D1807" i="1"/>
  <c r="D1801" i="1"/>
  <c r="D1795" i="1"/>
  <c r="D1788" i="1"/>
  <c r="D1781" i="1"/>
  <c r="D1773" i="1"/>
  <c r="D1766" i="1"/>
  <c r="D1759" i="1"/>
  <c r="D1752" i="1"/>
  <c r="D1745" i="1"/>
  <c r="D1737" i="1"/>
  <c r="D1730" i="1"/>
  <c r="D1723" i="1"/>
  <c r="D1716" i="1"/>
  <c r="D1709" i="1"/>
  <c r="D1701" i="1"/>
  <c r="D1694" i="1"/>
  <c r="D1687" i="1"/>
  <c r="D1680" i="1"/>
  <c r="D1673" i="1"/>
  <c r="D1665" i="1"/>
  <c r="D1658" i="1"/>
  <c r="D1651" i="1"/>
  <c r="D1644" i="1"/>
  <c r="D1637" i="1"/>
  <c r="D1629" i="1"/>
  <c r="D1622" i="1"/>
  <c r="D1615" i="1"/>
  <c r="D1608" i="1"/>
  <c r="D1601" i="1"/>
  <c r="D1593" i="1"/>
  <c r="D1586" i="1"/>
  <c r="D1579" i="1"/>
  <c r="D1572" i="1"/>
  <c r="D1565" i="1"/>
  <c r="D1557" i="1"/>
  <c r="D1550" i="1"/>
  <c r="D1543" i="1"/>
  <c r="D1536" i="1"/>
  <c r="D1529" i="1"/>
  <c r="D1521" i="1"/>
  <c r="D1514" i="1"/>
  <c r="D1507" i="1"/>
  <c r="D1500" i="1"/>
  <c r="D1493" i="1"/>
  <c r="D1485" i="1"/>
  <c r="D1478" i="1"/>
  <c r="D1471" i="1"/>
  <c r="D1464" i="1"/>
  <c r="D1457" i="1"/>
  <c r="D1449" i="1"/>
  <c r="D1442" i="1"/>
  <c r="D1435" i="1"/>
  <c r="D1428" i="1"/>
  <c r="D1421" i="1"/>
  <c r="D1413" i="1"/>
  <c r="D1406" i="1"/>
  <c r="D1399" i="1"/>
  <c r="D1392" i="1"/>
  <c r="D1385" i="1"/>
  <c r="D1377" i="1"/>
  <c r="D1370" i="1"/>
  <c r="D1359" i="1"/>
  <c r="D1347" i="1"/>
  <c r="D1323" i="1"/>
  <c r="D1287" i="1"/>
  <c r="D1251" i="1"/>
  <c r="D1215" i="1"/>
  <c r="D1179" i="1"/>
  <c r="D1143" i="1"/>
  <c r="D1107" i="1"/>
  <c r="D1068" i="1"/>
  <c r="D1025" i="1"/>
  <c r="D981" i="1"/>
  <c r="D938" i="1"/>
  <c r="D895" i="1"/>
  <c r="D852" i="1"/>
  <c r="D809" i="1"/>
  <c r="D765" i="1"/>
  <c r="D714" i="1"/>
  <c r="D649" i="1"/>
  <c r="D576" i="1"/>
  <c r="D494" i="1"/>
  <c r="D414" i="1"/>
  <c r="D1991" i="1"/>
  <c r="D1985" i="1"/>
  <c r="D1979" i="1"/>
  <c r="D1973" i="1"/>
  <c r="D1967" i="1"/>
  <c r="D1961" i="1"/>
  <c r="D1955" i="1"/>
  <c r="D1949" i="1"/>
  <c r="D1943" i="1"/>
  <c r="D1937" i="1"/>
  <c r="D1931" i="1"/>
  <c r="D1925" i="1"/>
  <c r="D1919" i="1"/>
  <c r="D1913" i="1"/>
  <c r="D1907" i="1"/>
  <c r="D1901" i="1"/>
  <c r="D1895" i="1"/>
  <c r="D1889" i="1"/>
  <c r="D1883" i="1"/>
  <c r="D1877" i="1"/>
  <c r="D1871" i="1"/>
  <c r="D1865" i="1"/>
  <c r="D1859" i="1"/>
  <c r="D1853" i="1"/>
  <c r="D1847" i="1"/>
  <c r="D1841" i="1"/>
  <c r="D1835" i="1"/>
  <c r="D1829" i="1"/>
  <c r="D1823" i="1"/>
  <c r="D1817" i="1"/>
  <c r="D1811" i="1"/>
  <c r="D1805" i="1"/>
  <c r="D1799" i="1"/>
  <c r="D1793" i="1"/>
  <c r="D1785" i="1"/>
  <c r="D1778" i="1"/>
  <c r="D1771" i="1"/>
  <c r="D1764" i="1"/>
  <c r="D1757" i="1"/>
  <c r="D1749" i="1"/>
  <c r="D1742" i="1"/>
  <c r="D1735" i="1"/>
  <c r="D1728" i="1"/>
  <c r="D1721" i="1"/>
  <c r="D1713" i="1"/>
  <c r="D1706" i="1"/>
  <c r="D1699" i="1"/>
  <c r="D1692" i="1"/>
  <c r="D1685" i="1"/>
  <c r="D1677" i="1"/>
  <c r="D1670" i="1"/>
  <c r="D1663" i="1"/>
  <c r="D1656" i="1"/>
  <c r="D1649" i="1"/>
  <c r="D1641" i="1"/>
  <c r="D1634" i="1"/>
  <c r="D1627" i="1"/>
  <c r="D1620" i="1"/>
  <c r="D1613" i="1"/>
  <c r="D1605" i="1"/>
  <c r="D1598" i="1"/>
  <c r="D1591" i="1"/>
  <c r="D1584" i="1"/>
  <c r="D1577" i="1"/>
  <c r="D1569" i="1"/>
  <c r="D1562" i="1"/>
  <c r="D1555" i="1"/>
  <c r="D1548" i="1"/>
  <c r="D1541" i="1"/>
  <c r="D1533" i="1"/>
  <c r="D1526" i="1"/>
  <c r="D1519" i="1"/>
  <c r="D1512" i="1"/>
  <c r="D1505" i="1"/>
  <c r="D1497" i="1"/>
  <c r="D1490" i="1"/>
  <c r="D1483" i="1"/>
  <c r="D1476" i="1"/>
  <c r="D1469" i="1"/>
  <c r="D1461" i="1"/>
  <c r="D1454" i="1"/>
  <c r="D1447" i="1"/>
  <c r="D1440" i="1"/>
  <c r="D1433" i="1"/>
  <c r="D1425" i="1"/>
  <c r="D1418" i="1"/>
  <c r="D1411" i="1"/>
  <c r="D1404" i="1"/>
  <c r="D1397" i="1"/>
  <c r="D1389" i="1"/>
  <c r="D1382" i="1"/>
  <c r="D1375" i="1"/>
  <c r="D1367" i="1"/>
  <c r="D1357" i="1"/>
  <c r="D1345" i="1"/>
  <c r="D1311" i="1"/>
  <c r="D1275" i="1"/>
  <c r="D1239" i="1"/>
  <c r="D1203" i="1"/>
  <c r="D1167" i="1"/>
  <c r="D1131" i="1"/>
  <c r="D1095" i="1"/>
  <c r="D1053" i="1"/>
  <c r="D1010" i="1"/>
  <c r="D967" i="1"/>
  <c r="D924" i="1"/>
  <c r="D881" i="1"/>
  <c r="D837" i="1"/>
  <c r="D794" i="1"/>
  <c r="D749" i="1"/>
  <c r="D692" i="1"/>
  <c r="D629" i="1"/>
  <c r="D548" i="1"/>
  <c r="D468" i="1"/>
  <c r="D312" i="1"/>
  <c r="D1990" i="1"/>
  <c r="D1984" i="1"/>
  <c r="D1978" i="1"/>
  <c r="D1972" i="1"/>
  <c r="D1966" i="1"/>
  <c r="D1960" i="1"/>
  <c r="D1954" i="1"/>
  <c r="D1948" i="1"/>
  <c r="D1942" i="1"/>
  <c r="D1936" i="1"/>
  <c r="D1930" i="1"/>
  <c r="D1924" i="1"/>
  <c r="D1918" i="1"/>
  <c r="D1912" i="1"/>
  <c r="D1906" i="1"/>
  <c r="D1900" i="1"/>
  <c r="D1894" i="1"/>
  <c r="D1888" i="1"/>
  <c r="D1882" i="1"/>
  <c r="D1876" i="1"/>
  <c r="D1870" i="1"/>
  <c r="D1864" i="1"/>
  <c r="D1858" i="1"/>
  <c r="D1852" i="1"/>
  <c r="D1846" i="1"/>
  <c r="D1840" i="1"/>
  <c r="D1834" i="1"/>
  <c r="D1828" i="1"/>
  <c r="D1822" i="1"/>
  <c r="D1816" i="1"/>
  <c r="D1810" i="1"/>
  <c r="D1804" i="1"/>
  <c r="D1798" i="1"/>
  <c r="D1791" i="1"/>
  <c r="D1784" i="1"/>
  <c r="D1777" i="1"/>
  <c r="D1770" i="1"/>
  <c r="D1763" i="1"/>
  <c r="D1755" i="1"/>
  <c r="D1748" i="1"/>
  <c r="D1741" i="1"/>
  <c r="D1734" i="1"/>
  <c r="D1727" i="1"/>
  <c r="D1719" i="1"/>
  <c r="D1712" i="1"/>
  <c r="D1705" i="1"/>
  <c r="D1698" i="1"/>
  <c r="D1691" i="1"/>
  <c r="D1683" i="1"/>
  <c r="D1676" i="1"/>
  <c r="D1669" i="1"/>
  <c r="D1662" i="1"/>
  <c r="D1655" i="1"/>
  <c r="D1647" i="1"/>
  <c r="D1640" i="1"/>
  <c r="D1633" i="1"/>
  <c r="D1626" i="1"/>
  <c r="D1619" i="1"/>
  <c r="D1611" i="1"/>
  <c r="D1604" i="1"/>
  <c r="D1597" i="1"/>
  <c r="D1590" i="1"/>
  <c r="D1583" i="1"/>
  <c r="D1575" i="1"/>
  <c r="D1568" i="1"/>
  <c r="D1561" i="1"/>
  <c r="D1554" i="1"/>
  <c r="D1547" i="1"/>
  <c r="D1539" i="1"/>
  <c r="D1532" i="1"/>
  <c r="D1525" i="1"/>
  <c r="D1518" i="1"/>
  <c r="D1511" i="1"/>
  <c r="D1503" i="1"/>
  <c r="D1496" i="1"/>
  <c r="D1489" i="1"/>
  <c r="D1482" i="1"/>
  <c r="D1475" i="1"/>
  <c r="D1467" i="1"/>
  <c r="D1460" i="1"/>
  <c r="D1453" i="1"/>
  <c r="D1446" i="1"/>
  <c r="D1439" i="1"/>
  <c r="D1431" i="1"/>
  <c r="D1424" i="1"/>
  <c r="D1417" i="1"/>
  <c r="D1410" i="1"/>
  <c r="D1403" i="1"/>
  <c r="D1395" i="1"/>
  <c r="D1388" i="1"/>
  <c r="D1381" i="1"/>
  <c r="D1374" i="1"/>
  <c r="D1365" i="1"/>
  <c r="D1353" i="1"/>
  <c r="D1341" i="1"/>
  <c r="D1305" i="1"/>
  <c r="D1269" i="1"/>
  <c r="D1233" i="1"/>
  <c r="D1197" i="1"/>
  <c r="D1161" i="1"/>
  <c r="D1125" i="1"/>
  <c r="D1089" i="1"/>
  <c r="D1046" i="1"/>
  <c r="D1003" i="1"/>
  <c r="D960" i="1"/>
  <c r="D917" i="1"/>
  <c r="D873" i="1"/>
  <c r="D830" i="1"/>
  <c r="D787" i="1"/>
  <c r="D740" i="1"/>
  <c r="D683" i="1"/>
  <c r="D614" i="1"/>
  <c r="D534" i="1"/>
  <c r="D452" i="1"/>
  <c r="D240" i="1"/>
  <c r="D2001" i="1"/>
  <c r="D1995" i="1"/>
  <c r="D1989" i="1"/>
  <c r="D1983" i="1"/>
  <c r="D1977" i="1"/>
  <c r="D1971" i="1"/>
  <c r="D1965" i="1"/>
  <c r="D1959" i="1"/>
  <c r="D1953" i="1"/>
  <c r="D1947" i="1"/>
  <c r="D1941" i="1"/>
  <c r="D1935" i="1"/>
  <c r="D1929" i="1"/>
  <c r="D1923" i="1"/>
  <c r="D1917" i="1"/>
  <c r="D1911" i="1"/>
  <c r="D1905" i="1"/>
  <c r="D1899" i="1"/>
  <c r="D1893" i="1"/>
  <c r="D1887" i="1"/>
  <c r="D1881" i="1"/>
  <c r="D1875" i="1"/>
  <c r="D1869" i="1"/>
  <c r="D1863" i="1"/>
  <c r="D1857" i="1"/>
  <c r="D1851" i="1"/>
  <c r="D1845" i="1"/>
  <c r="D1839" i="1"/>
  <c r="D1833" i="1"/>
  <c r="D1827" i="1"/>
  <c r="D1821" i="1"/>
  <c r="D1815" i="1"/>
  <c r="D1809" i="1"/>
  <c r="D1803" i="1"/>
  <c r="D1797" i="1"/>
  <c r="D1790" i="1"/>
  <c r="D1783" i="1"/>
  <c r="D1776" i="1"/>
  <c r="D1769" i="1"/>
  <c r="D1761" i="1"/>
  <c r="D1754" i="1"/>
  <c r="D1747" i="1"/>
  <c r="D1740" i="1"/>
  <c r="D1733" i="1"/>
  <c r="D1725" i="1"/>
  <c r="D1718" i="1"/>
  <c r="D1711" i="1"/>
  <c r="D1704" i="1"/>
  <c r="D1697" i="1"/>
  <c r="D1689" i="1"/>
  <c r="D1682" i="1"/>
  <c r="D1675" i="1"/>
  <c r="D1668" i="1"/>
  <c r="D1661" i="1"/>
  <c r="D1653" i="1"/>
  <c r="D1646" i="1"/>
  <c r="D1639" i="1"/>
  <c r="D1632" i="1"/>
  <c r="D1625" i="1"/>
  <c r="D1617" i="1"/>
  <c r="D1610" i="1"/>
  <c r="D1603" i="1"/>
  <c r="D1596" i="1"/>
  <c r="D1589" i="1"/>
  <c r="D1581" i="1"/>
  <c r="D1574" i="1"/>
  <c r="D1567" i="1"/>
  <c r="D1560" i="1"/>
  <c r="D1553" i="1"/>
  <c r="D1545" i="1"/>
  <c r="D1538" i="1"/>
  <c r="D1531" i="1"/>
  <c r="D1524" i="1"/>
  <c r="D1517" i="1"/>
  <c r="D1509" i="1"/>
  <c r="D1502" i="1"/>
  <c r="D1495" i="1"/>
  <c r="D1488" i="1"/>
  <c r="D1481" i="1"/>
  <c r="D1473" i="1"/>
  <c r="D1466" i="1"/>
  <c r="D1459" i="1"/>
  <c r="D1452" i="1"/>
  <c r="D1445" i="1"/>
  <c r="D1437" i="1"/>
  <c r="D1430" i="1"/>
  <c r="D1423" i="1"/>
  <c r="D1416" i="1"/>
  <c r="D1409" i="1"/>
  <c r="D1401" i="1"/>
  <c r="D1394" i="1"/>
  <c r="D1387" i="1"/>
  <c r="D1380" i="1"/>
  <c r="D1373" i="1"/>
  <c r="D1364" i="1"/>
  <c r="D1352" i="1"/>
  <c r="D1335" i="1"/>
  <c r="D1299" i="1"/>
  <c r="D1263" i="1"/>
  <c r="D1227" i="1"/>
  <c r="D1191" i="1"/>
  <c r="D1155" i="1"/>
  <c r="D1119" i="1"/>
  <c r="D1082" i="1"/>
  <c r="D1039" i="1"/>
  <c r="D996" i="1"/>
  <c r="D953" i="1"/>
  <c r="D909" i="1"/>
  <c r="D866" i="1"/>
  <c r="D823" i="1"/>
  <c r="D780" i="1"/>
  <c r="D732" i="1"/>
  <c r="D671" i="1"/>
  <c r="D602" i="1"/>
  <c r="D522" i="1"/>
  <c r="D440" i="1"/>
  <c r="D168" i="1"/>
  <c r="D2000" i="1"/>
  <c r="D1994" i="1"/>
  <c r="D1988" i="1"/>
  <c r="D1982" i="1"/>
  <c r="D1976" i="1"/>
  <c r="D1970" i="1"/>
  <c r="D1964" i="1"/>
  <c r="D1958" i="1"/>
  <c r="D1952" i="1"/>
  <c r="D1946" i="1"/>
  <c r="D1940" i="1"/>
  <c r="D1934" i="1"/>
  <c r="D1928" i="1"/>
  <c r="D1922" i="1"/>
  <c r="D1916" i="1"/>
  <c r="D1910" i="1"/>
  <c r="D1904" i="1"/>
  <c r="D1898" i="1"/>
  <c r="D1892" i="1"/>
  <c r="D1886" i="1"/>
  <c r="D1880" i="1"/>
  <c r="D1874" i="1"/>
  <c r="D1868" i="1"/>
  <c r="D1862" i="1"/>
  <c r="D1856" i="1"/>
  <c r="D1850" i="1"/>
  <c r="D1844" i="1"/>
  <c r="D1838" i="1"/>
  <c r="D1832" i="1"/>
  <c r="D1826" i="1"/>
  <c r="D1820" i="1"/>
  <c r="D1814" i="1"/>
  <c r="D1808" i="1"/>
  <c r="D1802" i="1"/>
  <c r="D1796" i="1"/>
  <c r="D1789" i="1"/>
  <c r="D1782" i="1"/>
  <c r="D1775" i="1"/>
  <c r="D1767" i="1"/>
  <c r="D1760" i="1"/>
  <c r="D1753" i="1"/>
  <c r="D1746" i="1"/>
  <c r="D1739" i="1"/>
  <c r="D1731" i="1"/>
  <c r="D1724" i="1"/>
  <c r="D1717" i="1"/>
  <c r="D1710" i="1"/>
  <c r="D1703" i="1"/>
  <c r="D1695" i="1"/>
  <c r="D1688" i="1"/>
  <c r="D1681" i="1"/>
  <c r="D1674" i="1"/>
  <c r="D1667" i="1"/>
  <c r="D1659" i="1"/>
  <c r="D1652" i="1"/>
  <c r="D1645" i="1"/>
  <c r="D1638" i="1"/>
  <c r="D1631" i="1"/>
  <c r="D1623" i="1"/>
  <c r="D1616" i="1"/>
  <c r="D1609" i="1"/>
  <c r="D1602" i="1"/>
  <c r="D1595" i="1"/>
  <c r="D1587" i="1"/>
  <c r="D1580" i="1"/>
  <c r="D1573" i="1"/>
  <c r="D1566" i="1"/>
  <c r="D1559" i="1"/>
  <c r="D1551" i="1"/>
  <c r="D1544" i="1"/>
  <c r="D1537" i="1"/>
  <c r="D1530" i="1"/>
  <c r="D1523" i="1"/>
  <c r="D1515" i="1"/>
  <c r="D1508" i="1"/>
  <c r="D1501" i="1"/>
  <c r="D1494" i="1"/>
  <c r="D1487" i="1"/>
  <c r="D1479" i="1"/>
  <c r="D1472" i="1"/>
  <c r="D1465" i="1"/>
  <c r="D1458" i="1"/>
  <c r="D1451" i="1"/>
  <c r="D1443" i="1"/>
  <c r="D1436" i="1"/>
  <c r="D1429" i="1"/>
  <c r="D1422" i="1"/>
  <c r="D1415" i="1"/>
  <c r="D1407" i="1"/>
  <c r="D1400" i="1"/>
  <c r="D1393" i="1"/>
  <c r="D1386" i="1"/>
  <c r="D1379" i="1"/>
  <c r="D1371" i="1"/>
  <c r="D1363" i="1"/>
  <c r="D1351" i="1"/>
  <c r="D1329" i="1"/>
  <c r="D1293" i="1"/>
  <c r="D1257" i="1"/>
  <c r="D1221" i="1"/>
  <c r="D1185" i="1"/>
  <c r="D1149" i="1"/>
  <c r="D1113" i="1"/>
  <c r="D1075" i="1"/>
  <c r="D1032" i="1"/>
  <c r="D989" i="1"/>
  <c r="D945" i="1"/>
  <c r="D902" i="1"/>
  <c r="D859" i="1"/>
  <c r="D816" i="1"/>
  <c r="D773" i="1"/>
  <c r="D722" i="1"/>
  <c r="D660" i="1"/>
  <c r="D588" i="1"/>
  <c r="D506" i="1"/>
  <c r="D426" i="1"/>
  <c r="D90" i="1"/>
  <c r="D1792" i="1"/>
  <c r="D1786" i="1"/>
  <c r="D1780" i="1"/>
  <c r="D1774" i="1"/>
  <c r="D1768" i="1"/>
  <c r="D1762" i="1"/>
  <c r="D1756" i="1"/>
  <c r="D1750" i="1"/>
  <c r="D1744" i="1"/>
  <c r="D1738" i="1"/>
  <c r="D1732" i="1"/>
  <c r="D1726" i="1"/>
  <c r="D1720" i="1"/>
  <c r="D1714" i="1"/>
  <c r="D1708" i="1"/>
  <c r="D1702" i="1"/>
  <c r="D1696" i="1"/>
  <c r="D1690" i="1"/>
  <c r="D1684" i="1"/>
  <c r="D1678" i="1"/>
  <c r="D1672" i="1"/>
  <c r="D1666" i="1"/>
  <c r="D1660" i="1"/>
  <c r="D1654" i="1"/>
  <c r="D1648" i="1"/>
  <c r="D1642" i="1"/>
  <c r="D1636" i="1"/>
  <c r="D1630" i="1"/>
  <c r="D1624" i="1"/>
  <c r="D1618" i="1"/>
  <c r="D1612" i="1"/>
  <c r="D1606" i="1"/>
  <c r="D1600" i="1"/>
  <c r="D1594" i="1"/>
  <c r="D1588" i="1"/>
  <c r="D1582" i="1"/>
  <c r="D1576" i="1"/>
  <c r="D1570" i="1"/>
  <c r="D1564" i="1"/>
  <c r="D1558" i="1"/>
  <c r="D1552" i="1"/>
  <c r="D1546" i="1"/>
  <c r="D1540" i="1"/>
  <c r="D1534" i="1"/>
  <c r="D1528" i="1"/>
  <c r="D1522" i="1"/>
  <c r="D1516" i="1"/>
  <c r="D1510" i="1"/>
  <c r="D1504" i="1"/>
  <c r="D1498" i="1"/>
  <c r="D1492" i="1"/>
  <c r="D1486" i="1"/>
  <c r="D1480" i="1"/>
  <c r="D1474" i="1"/>
  <c r="D1468" i="1"/>
  <c r="D1462" i="1"/>
  <c r="D1456" i="1"/>
  <c r="D1450" i="1"/>
  <c r="D1444" i="1"/>
  <c r="D1438" i="1"/>
  <c r="D1432" i="1"/>
  <c r="D1426" i="1"/>
  <c r="D1420" i="1"/>
  <c r="D1414" i="1"/>
  <c r="D1408" i="1"/>
  <c r="D1402" i="1"/>
  <c r="D1396" i="1"/>
  <c r="D1390" i="1"/>
  <c r="D1384" i="1"/>
  <c r="D1378" i="1"/>
  <c r="D1372" i="1"/>
  <c r="D1366" i="1"/>
  <c r="D1360" i="1"/>
  <c r="D1354" i="1"/>
  <c r="D1348" i="1"/>
  <c r="D1342" i="1"/>
  <c r="D1336" i="1"/>
  <c r="D1330" i="1"/>
  <c r="D1324" i="1"/>
  <c r="D1318" i="1"/>
  <c r="D1312" i="1"/>
  <c r="D1306" i="1"/>
  <c r="D1300" i="1"/>
  <c r="D1294" i="1"/>
  <c r="D1288" i="1"/>
  <c r="D1282" i="1"/>
  <c r="D1276" i="1"/>
  <c r="D1270" i="1"/>
  <c r="D1264" i="1"/>
  <c r="D1258" i="1"/>
  <c r="D1252" i="1"/>
  <c r="D1246" i="1"/>
  <c r="D1240" i="1"/>
  <c r="D1234" i="1"/>
  <c r="D1228" i="1"/>
  <c r="D1222" i="1"/>
  <c r="D1216" i="1"/>
  <c r="D1210" i="1"/>
  <c r="D1204" i="1"/>
  <c r="D1198" i="1"/>
  <c r="D1192" i="1"/>
  <c r="D1186" i="1"/>
  <c r="D1180" i="1"/>
  <c r="D1174" i="1"/>
  <c r="D1168" i="1"/>
  <c r="D1162" i="1"/>
  <c r="D1156" i="1"/>
  <c r="D1150" i="1"/>
  <c r="D1144" i="1"/>
  <c r="D1138" i="1"/>
  <c r="D1132" i="1"/>
  <c r="D1126" i="1"/>
  <c r="D1120" i="1"/>
  <c r="D1114" i="1"/>
  <c r="D1108" i="1"/>
  <c r="D1102" i="1"/>
  <c r="D1096" i="1"/>
  <c r="D1090" i="1"/>
  <c r="D1083" i="1"/>
  <c r="D1076" i="1"/>
  <c r="D1069" i="1"/>
  <c r="D1062" i="1"/>
  <c r="D1055" i="1"/>
  <c r="D1047" i="1"/>
  <c r="D1040" i="1"/>
  <c r="D1033" i="1"/>
  <c r="D1026" i="1"/>
  <c r="D1019" i="1"/>
  <c r="D1011" i="1"/>
  <c r="D1004" i="1"/>
  <c r="D997" i="1"/>
  <c r="D990" i="1"/>
  <c r="D983" i="1"/>
  <c r="D975" i="1"/>
  <c r="D968" i="1"/>
  <c r="D961" i="1"/>
  <c r="D954" i="1"/>
  <c r="D947" i="1"/>
  <c r="D939" i="1"/>
  <c r="D932" i="1"/>
  <c r="D925" i="1"/>
  <c r="D918" i="1"/>
  <c r="D911" i="1"/>
  <c r="D903" i="1"/>
  <c r="D896" i="1"/>
  <c r="D889" i="1"/>
  <c r="D882" i="1"/>
  <c r="D875" i="1"/>
  <c r="D867" i="1"/>
  <c r="D860" i="1"/>
  <c r="D853" i="1"/>
  <c r="D846" i="1"/>
  <c r="D839" i="1"/>
  <c r="D831" i="1"/>
  <c r="D824" i="1"/>
  <c r="D817" i="1"/>
  <c r="D810" i="1"/>
  <c r="D803" i="1"/>
  <c r="D795" i="1"/>
  <c r="D788" i="1"/>
  <c r="D781" i="1"/>
  <c r="D774" i="1"/>
  <c r="D767" i="1"/>
  <c r="D758" i="1"/>
  <c r="D750" i="1"/>
  <c r="D741" i="1"/>
  <c r="D733" i="1"/>
  <c r="D725" i="1"/>
  <c r="D715" i="1"/>
  <c r="D704" i="1"/>
  <c r="D695" i="1"/>
  <c r="D684" i="1"/>
  <c r="D673" i="1"/>
  <c r="D661" i="1"/>
  <c r="D650" i="1"/>
  <c r="D641" i="1"/>
  <c r="D630" i="1"/>
  <c r="D617" i="1"/>
  <c r="D605" i="1"/>
  <c r="D589" i="1"/>
  <c r="D577" i="1"/>
  <c r="D563" i="1"/>
  <c r="D551" i="1"/>
  <c r="D535" i="1"/>
  <c r="D523" i="1"/>
  <c r="D509" i="1"/>
  <c r="D497" i="1"/>
  <c r="D481" i="1"/>
  <c r="D469" i="1"/>
  <c r="D455" i="1"/>
  <c r="D443" i="1"/>
  <c r="D427" i="1"/>
  <c r="D415" i="1"/>
  <c r="D383" i="1"/>
  <c r="D324" i="1"/>
  <c r="D252" i="1"/>
  <c r="D180" i="1"/>
  <c r="D108" i="1"/>
  <c r="D1340" i="1"/>
  <c r="D1334" i="1"/>
  <c r="D1328" i="1"/>
  <c r="D1322" i="1"/>
  <c r="D1316" i="1"/>
  <c r="D1310" i="1"/>
  <c r="D1304" i="1"/>
  <c r="D1298" i="1"/>
  <c r="D1292" i="1"/>
  <c r="D1286" i="1"/>
  <c r="D1280" i="1"/>
  <c r="D1274" i="1"/>
  <c r="D1268" i="1"/>
  <c r="D1262" i="1"/>
  <c r="D1256" i="1"/>
  <c r="D1250" i="1"/>
  <c r="D1244" i="1"/>
  <c r="D1238" i="1"/>
  <c r="D1232" i="1"/>
  <c r="D1226" i="1"/>
  <c r="D1220" i="1"/>
  <c r="D1214" i="1"/>
  <c r="D1208" i="1"/>
  <c r="D1202" i="1"/>
  <c r="D1196" i="1"/>
  <c r="D1190" i="1"/>
  <c r="D1184" i="1"/>
  <c r="D1178" i="1"/>
  <c r="D1172" i="1"/>
  <c r="D1166" i="1"/>
  <c r="D1160" i="1"/>
  <c r="D1154" i="1"/>
  <c r="D1148" i="1"/>
  <c r="D1142" i="1"/>
  <c r="D1136" i="1"/>
  <c r="D1130" i="1"/>
  <c r="D1124" i="1"/>
  <c r="D1118" i="1"/>
  <c r="D1112" i="1"/>
  <c r="D1106" i="1"/>
  <c r="D1100" i="1"/>
  <c r="D1094" i="1"/>
  <c r="D1088" i="1"/>
  <c r="D1081" i="1"/>
  <c r="D1074" i="1"/>
  <c r="D1067" i="1"/>
  <c r="D1059" i="1"/>
  <c r="D1052" i="1"/>
  <c r="D1045" i="1"/>
  <c r="D1038" i="1"/>
  <c r="D1031" i="1"/>
  <c r="D1023" i="1"/>
  <c r="D1016" i="1"/>
  <c r="D1009" i="1"/>
  <c r="D1002" i="1"/>
  <c r="D995" i="1"/>
  <c r="D987" i="1"/>
  <c r="D980" i="1"/>
  <c r="D973" i="1"/>
  <c r="D966" i="1"/>
  <c r="D959" i="1"/>
  <c r="D951" i="1"/>
  <c r="D944" i="1"/>
  <c r="D937" i="1"/>
  <c r="D930" i="1"/>
  <c r="D923" i="1"/>
  <c r="D915" i="1"/>
  <c r="D908" i="1"/>
  <c r="D901" i="1"/>
  <c r="D894" i="1"/>
  <c r="D887" i="1"/>
  <c r="D879" i="1"/>
  <c r="D872" i="1"/>
  <c r="D865" i="1"/>
  <c r="D858" i="1"/>
  <c r="D851" i="1"/>
  <c r="D843" i="1"/>
  <c r="D836" i="1"/>
  <c r="D829" i="1"/>
  <c r="D822" i="1"/>
  <c r="D815" i="1"/>
  <c r="D807" i="1"/>
  <c r="D800" i="1"/>
  <c r="D793" i="1"/>
  <c r="D786" i="1"/>
  <c r="D779" i="1"/>
  <c r="D771" i="1"/>
  <c r="D764" i="1"/>
  <c r="D756" i="1"/>
  <c r="D747" i="1"/>
  <c r="D739" i="1"/>
  <c r="D729" i="1"/>
  <c r="D721" i="1"/>
  <c r="D713" i="1"/>
  <c r="D702" i="1"/>
  <c r="D691" i="1"/>
  <c r="D679" i="1"/>
  <c r="D668" i="1"/>
  <c r="D659" i="1"/>
  <c r="D648" i="1"/>
  <c r="D637" i="1"/>
  <c r="D625" i="1"/>
  <c r="D613" i="1"/>
  <c r="D599" i="1"/>
  <c r="D587" i="1"/>
  <c r="D571" i="1"/>
  <c r="D559" i="1"/>
  <c r="D545" i="1"/>
  <c r="D533" i="1"/>
  <c r="D517" i="1"/>
  <c r="D505" i="1"/>
  <c r="D491" i="1"/>
  <c r="D479" i="1"/>
  <c r="D463" i="1"/>
  <c r="D451" i="1"/>
  <c r="D437" i="1"/>
  <c r="D425" i="1"/>
  <c r="D409" i="1"/>
  <c r="D365" i="1"/>
  <c r="D300" i="1"/>
  <c r="D228" i="1"/>
  <c r="D156" i="1"/>
  <c r="D72" i="1"/>
  <c r="D1339" i="1"/>
  <c r="D1333" i="1"/>
  <c r="D1327" i="1"/>
  <c r="D1321" i="1"/>
  <c r="D1315" i="1"/>
  <c r="D1309" i="1"/>
  <c r="D1303" i="1"/>
  <c r="D1297" i="1"/>
  <c r="D1291" i="1"/>
  <c r="D1285" i="1"/>
  <c r="D1279" i="1"/>
  <c r="D1273" i="1"/>
  <c r="D1267" i="1"/>
  <c r="D1261" i="1"/>
  <c r="D1255" i="1"/>
  <c r="D1249" i="1"/>
  <c r="D1243" i="1"/>
  <c r="D1237" i="1"/>
  <c r="D1231" i="1"/>
  <c r="D1225" i="1"/>
  <c r="D1219" i="1"/>
  <c r="D1213" i="1"/>
  <c r="D1207" i="1"/>
  <c r="D1201" i="1"/>
  <c r="D1195" i="1"/>
  <c r="D1189" i="1"/>
  <c r="D1183" i="1"/>
  <c r="D1177" i="1"/>
  <c r="D1171" i="1"/>
  <c r="D1165" i="1"/>
  <c r="D1159" i="1"/>
  <c r="D1153" i="1"/>
  <c r="D1147" i="1"/>
  <c r="D1141" i="1"/>
  <c r="D1135" i="1"/>
  <c r="D1129" i="1"/>
  <c r="D1123" i="1"/>
  <c r="D1117" i="1"/>
  <c r="D1111" i="1"/>
  <c r="D1105" i="1"/>
  <c r="D1099" i="1"/>
  <c r="D1093" i="1"/>
  <c r="D1087" i="1"/>
  <c r="D1080" i="1"/>
  <c r="D1073" i="1"/>
  <c r="D1065" i="1"/>
  <c r="D1058" i="1"/>
  <c r="D1051" i="1"/>
  <c r="D1044" i="1"/>
  <c r="D1037" i="1"/>
  <c r="D1029" i="1"/>
  <c r="D1022" i="1"/>
  <c r="D1015" i="1"/>
  <c r="D1008" i="1"/>
  <c r="D1001" i="1"/>
  <c r="D993" i="1"/>
  <c r="D986" i="1"/>
  <c r="D979" i="1"/>
  <c r="D972" i="1"/>
  <c r="D965" i="1"/>
  <c r="D957" i="1"/>
  <c r="D950" i="1"/>
  <c r="D943" i="1"/>
  <c r="D936" i="1"/>
  <c r="D929" i="1"/>
  <c r="D921" i="1"/>
  <c r="D914" i="1"/>
  <c r="D907" i="1"/>
  <c r="D900" i="1"/>
  <c r="D893" i="1"/>
  <c r="D885" i="1"/>
  <c r="D878" i="1"/>
  <c r="D871" i="1"/>
  <c r="D864" i="1"/>
  <c r="D857" i="1"/>
  <c r="D849" i="1"/>
  <c r="D842" i="1"/>
  <c r="D835" i="1"/>
  <c r="D828" i="1"/>
  <c r="D821" i="1"/>
  <c r="D813" i="1"/>
  <c r="D806" i="1"/>
  <c r="D799" i="1"/>
  <c r="D792" i="1"/>
  <c r="D785" i="1"/>
  <c r="D777" i="1"/>
  <c r="D770" i="1"/>
  <c r="D763" i="1"/>
  <c r="D755" i="1"/>
  <c r="D746" i="1"/>
  <c r="D737" i="1"/>
  <c r="D728" i="1"/>
  <c r="D720" i="1"/>
  <c r="D710" i="1"/>
  <c r="D701" i="1"/>
  <c r="D689" i="1"/>
  <c r="D678" i="1"/>
  <c r="D667" i="1"/>
  <c r="D656" i="1"/>
  <c r="D647" i="1"/>
  <c r="D635" i="1"/>
  <c r="D624" i="1"/>
  <c r="D612" i="1"/>
  <c r="D596" i="1"/>
  <c r="D584" i="1"/>
  <c r="D570" i="1"/>
  <c r="D558" i="1"/>
  <c r="D542" i="1"/>
  <c r="D530" i="1"/>
  <c r="D516" i="1"/>
  <c r="D504" i="1"/>
  <c r="D488" i="1"/>
  <c r="D476" i="1"/>
  <c r="D462" i="1"/>
  <c r="D450" i="1"/>
  <c r="D434" i="1"/>
  <c r="D422" i="1"/>
  <c r="D408" i="1"/>
  <c r="D355" i="1"/>
  <c r="D288" i="1"/>
  <c r="D216" i="1"/>
  <c r="D144" i="1"/>
  <c r="D54" i="1"/>
  <c r="D1368" i="1"/>
  <c r="D1362" i="1"/>
  <c r="D1356" i="1"/>
  <c r="D1350" i="1"/>
  <c r="D1344" i="1"/>
  <c r="D1338" i="1"/>
  <c r="D1332" i="1"/>
  <c r="D1326" i="1"/>
  <c r="D1320" i="1"/>
  <c r="D1314" i="1"/>
  <c r="D1308" i="1"/>
  <c r="D1302" i="1"/>
  <c r="D1296" i="1"/>
  <c r="D1290" i="1"/>
  <c r="D1284" i="1"/>
  <c r="D1278" i="1"/>
  <c r="D1272" i="1"/>
  <c r="D1266" i="1"/>
  <c r="D1260" i="1"/>
  <c r="D1254" i="1"/>
  <c r="D1248" i="1"/>
  <c r="D1242" i="1"/>
  <c r="D1236" i="1"/>
  <c r="D1230" i="1"/>
  <c r="D1224" i="1"/>
  <c r="D1218" i="1"/>
  <c r="D1212" i="1"/>
  <c r="D1206" i="1"/>
  <c r="D1200" i="1"/>
  <c r="D1194" i="1"/>
  <c r="D1188" i="1"/>
  <c r="D1182" i="1"/>
  <c r="D1176" i="1"/>
  <c r="D1170" i="1"/>
  <c r="D1164" i="1"/>
  <c r="D1158" i="1"/>
  <c r="D1152" i="1"/>
  <c r="D1146" i="1"/>
  <c r="D1140" i="1"/>
  <c r="D1134" i="1"/>
  <c r="D1128" i="1"/>
  <c r="D1122" i="1"/>
  <c r="D1116" i="1"/>
  <c r="D1110" i="1"/>
  <c r="D1104" i="1"/>
  <c r="D1098" i="1"/>
  <c r="D1092" i="1"/>
  <c r="D1086" i="1"/>
  <c r="D1079" i="1"/>
  <c r="D1071" i="1"/>
  <c r="D1064" i="1"/>
  <c r="D1057" i="1"/>
  <c r="D1050" i="1"/>
  <c r="D1043" i="1"/>
  <c r="D1035" i="1"/>
  <c r="D1028" i="1"/>
  <c r="D1021" i="1"/>
  <c r="D1014" i="1"/>
  <c r="D1007" i="1"/>
  <c r="D999" i="1"/>
  <c r="D992" i="1"/>
  <c r="D985" i="1"/>
  <c r="D978" i="1"/>
  <c r="D971" i="1"/>
  <c r="D963" i="1"/>
  <c r="D956" i="1"/>
  <c r="D949" i="1"/>
  <c r="D942" i="1"/>
  <c r="D935" i="1"/>
  <c r="D927" i="1"/>
  <c r="D920" i="1"/>
  <c r="D913" i="1"/>
  <c r="D906" i="1"/>
  <c r="D899" i="1"/>
  <c r="D891" i="1"/>
  <c r="D884" i="1"/>
  <c r="D877" i="1"/>
  <c r="D870" i="1"/>
  <c r="D863" i="1"/>
  <c r="D855" i="1"/>
  <c r="D848" i="1"/>
  <c r="D841" i="1"/>
  <c r="D834" i="1"/>
  <c r="D827" i="1"/>
  <c r="D819" i="1"/>
  <c r="D812" i="1"/>
  <c r="D805" i="1"/>
  <c r="D798" i="1"/>
  <c r="D791" i="1"/>
  <c r="D783" i="1"/>
  <c r="D776" i="1"/>
  <c r="D769" i="1"/>
  <c r="D762" i="1"/>
  <c r="D753" i="1"/>
  <c r="D744" i="1"/>
  <c r="D735" i="1"/>
  <c r="D727" i="1"/>
  <c r="D719" i="1"/>
  <c r="D709" i="1"/>
  <c r="D697" i="1"/>
  <c r="D686" i="1"/>
  <c r="D677" i="1"/>
  <c r="D666" i="1"/>
  <c r="D655" i="1"/>
  <c r="D643" i="1"/>
  <c r="D632" i="1"/>
  <c r="D623" i="1"/>
  <c r="D607" i="1"/>
  <c r="D595" i="1"/>
  <c r="D581" i="1"/>
  <c r="D569" i="1"/>
  <c r="D553" i="1"/>
  <c r="D541" i="1"/>
  <c r="D527" i="1"/>
  <c r="D515" i="1"/>
  <c r="D499" i="1"/>
  <c r="D487" i="1"/>
  <c r="D473" i="1"/>
  <c r="D461" i="1"/>
  <c r="D445" i="1"/>
  <c r="D433" i="1"/>
  <c r="D419" i="1"/>
  <c r="D401" i="1"/>
  <c r="D347" i="1"/>
  <c r="D276" i="1"/>
  <c r="D204" i="1"/>
  <c r="D132" i="1"/>
  <c r="D36" i="1"/>
  <c r="D1361" i="1"/>
  <c r="D1355" i="1"/>
  <c r="D1349" i="1"/>
  <c r="D1343" i="1"/>
  <c r="D1337" i="1"/>
  <c r="D1331" i="1"/>
  <c r="D1325" i="1"/>
  <c r="D1319" i="1"/>
  <c r="D1313" i="1"/>
  <c r="D1307" i="1"/>
  <c r="D1301" i="1"/>
  <c r="D1295" i="1"/>
  <c r="D1289" i="1"/>
  <c r="D1283" i="1"/>
  <c r="D1277" i="1"/>
  <c r="D1271" i="1"/>
  <c r="D1265" i="1"/>
  <c r="D1259" i="1"/>
  <c r="D1253" i="1"/>
  <c r="D1247" i="1"/>
  <c r="D1241" i="1"/>
  <c r="D1235" i="1"/>
  <c r="D1229" i="1"/>
  <c r="D1223" i="1"/>
  <c r="D1217" i="1"/>
  <c r="D1211" i="1"/>
  <c r="D1205" i="1"/>
  <c r="D1199" i="1"/>
  <c r="D1193" i="1"/>
  <c r="D1187" i="1"/>
  <c r="D1181" i="1"/>
  <c r="D1175" i="1"/>
  <c r="D1169" i="1"/>
  <c r="D1163" i="1"/>
  <c r="D1157" i="1"/>
  <c r="D1151" i="1"/>
  <c r="D1145" i="1"/>
  <c r="D1139" i="1"/>
  <c r="D1133" i="1"/>
  <c r="D1127" i="1"/>
  <c r="D1121" i="1"/>
  <c r="D1115" i="1"/>
  <c r="D1109" i="1"/>
  <c r="D1103" i="1"/>
  <c r="D1097" i="1"/>
  <c r="D1091" i="1"/>
  <c r="D1085" i="1"/>
  <c r="D1077" i="1"/>
  <c r="D1070" i="1"/>
  <c r="D1063" i="1"/>
  <c r="D1056" i="1"/>
  <c r="D1049" i="1"/>
  <c r="D1041" i="1"/>
  <c r="D1034" i="1"/>
  <c r="D1027" i="1"/>
  <c r="D1020" i="1"/>
  <c r="D1013" i="1"/>
  <c r="D1005" i="1"/>
  <c r="D998" i="1"/>
  <c r="D991" i="1"/>
  <c r="D984" i="1"/>
  <c r="D977" i="1"/>
  <c r="D969" i="1"/>
  <c r="D962" i="1"/>
  <c r="D955" i="1"/>
  <c r="D948" i="1"/>
  <c r="D941" i="1"/>
  <c r="D933" i="1"/>
  <c r="D926" i="1"/>
  <c r="D919" i="1"/>
  <c r="D912" i="1"/>
  <c r="D905" i="1"/>
  <c r="D897" i="1"/>
  <c r="D890" i="1"/>
  <c r="D883" i="1"/>
  <c r="D876" i="1"/>
  <c r="D869" i="1"/>
  <c r="D861" i="1"/>
  <c r="D854" i="1"/>
  <c r="D847" i="1"/>
  <c r="D840" i="1"/>
  <c r="D833" i="1"/>
  <c r="D825" i="1"/>
  <c r="D818" i="1"/>
  <c r="D811" i="1"/>
  <c r="D804" i="1"/>
  <c r="D797" i="1"/>
  <c r="D789" i="1"/>
  <c r="D782" i="1"/>
  <c r="D775" i="1"/>
  <c r="D768" i="1"/>
  <c r="D761" i="1"/>
  <c r="D751" i="1"/>
  <c r="D743" i="1"/>
  <c r="D734" i="1"/>
  <c r="D726" i="1"/>
  <c r="D717" i="1"/>
  <c r="D707" i="1"/>
  <c r="D696" i="1"/>
  <c r="D685" i="1"/>
  <c r="D674" i="1"/>
  <c r="D665" i="1"/>
  <c r="D653" i="1"/>
  <c r="D642" i="1"/>
  <c r="D631" i="1"/>
  <c r="D620" i="1"/>
  <c r="D606" i="1"/>
  <c r="D594" i="1"/>
  <c r="D578" i="1"/>
  <c r="D566" i="1"/>
  <c r="D552" i="1"/>
  <c r="D540" i="1"/>
  <c r="D524" i="1"/>
  <c r="D512" i="1"/>
  <c r="D498" i="1"/>
  <c r="D486" i="1"/>
  <c r="D470" i="1"/>
  <c r="D458" i="1"/>
  <c r="D444" i="1"/>
  <c r="D432" i="1"/>
  <c r="D416" i="1"/>
  <c r="D391" i="1"/>
  <c r="D336" i="1"/>
  <c r="D264" i="1"/>
  <c r="D192" i="1"/>
  <c r="D120" i="1"/>
  <c r="D18" i="1"/>
  <c r="D1084" i="1"/>
  <c r="D1078" i="1"/>
  <c r="D1072" i="1"/>
  <c r="D1066" i="1"/>
  <c r="D1060" i="1"/>
  <c r="D1054" i="1"/>
  <c r="D1048" i="1"/>
  <c r="D1042" i="1"/>
  <c r="D1036" i="1"/>
  <c r="D1030" i="1"/>
  <c r="D1024" i="1"/>
  <c r="D1018" i="1"/>
  <c r="D1012" i="1"/>
  <c r="D1006" i="1"/>
  <c r="D1000" i="1"/>
  <c r="D994" i="1"/>
  <c r="D988" i="1"/>
  <c r="D982" i="1"/>
  <c r="D976" i="1"/>
  <c r="D970" i="1"/>
  <c r="D964" i="1"/>
  <c r="D958" i="1"/>
  <c r="D952" i="1"/>
  <c r="D946" i="1"/>
  <c r="D940" i="1"/>
  <c r="D934" i="1"/>
  <c r="D928" i="1"/>
  <c r="D922" i="1"/>
  <c r="D916" i="1"/>
  <c r="D910" i="1"/>
  <c r="D904" i="1"/>
  <c r="D898" i="1"/>
  <c r="D892" i="1"/>
  <c r="D886" i="1"/>
  <c r="D880" i="1"/>
  <c r="D874" i="1"/>
  <c r="D868" i="1"/>
  <c r="D862" i="1"/>
  <c r="D856" i="1"/>
  <c r="D850" i="1"/>
  <c r="D844" i="1"/>
  <c r="D838" i="1"/>
  <c r="D832" i="1"/>
  <c r="D826" i="1"/>
  <c r="D820" i="1"/>
  <c r="D814" i="1"/>
  <c r="D808" i="1"/>
  <c r="D802" i="1"/>
  <c r="D796" i="1"/>
  <c r="D790" i="1"/>
  <c r="D784" i="1"/>
  <c r="D778" i="1"/>
  <c r="D772" i="1"/>
  <c r="D766" i="1"/>
  <c r="D759" i="1"/>
  <c r="D752" i="1"/>
  <c r="D745" i="1"/>
  <c r="D738" i="1"/>
  <c r="D731" i="1"/>
  <c r="D723" i="1"/>
  <c r="D716" i="1"/>
  <c r="D708" i="1"/>
  <c r="D698" i="1"/>
  <c r="D690" i="1"/>
  <c r="D680" i="1"/>
  <c r="D672" i="1"/>
  <c r="D662" i="1"/>
  <c r="D654" i="1"/>
  <c r="D644" i="1"/>
  <c r="D636" i="1"/>
  <c r="D626" i="1"/>
  <c r="D618" i="1"/>
  <c r="D608" i="1"/>
  <c r="D600" i="1"/>
  <c r="D590" i="1"/>
  <c r="D582" i="1"/>
  <c r="D572" i="1"/>
  <c r="D564" i="1"/>
  <c r="D554" i="1"/>
  <c r="D546" i="1"/>
  <c r="D536" i="1"/>
  <c r="D528" i="1"/>
  <c r="D518" i="1"/>
  <c r="D510" i="1"/>
  <c r="D500" i="1"/>
  <c r="D492" i="1"/>
  <c r="D482" i="1"/>
  <c r="D474" i="1"/>
  <c r="D464" i="1"/>
  <c r="D456" i="1"/>
  <c r="D446" i="1"/>
  <c r="D438" i="1"/>
  <c r="D428" i="1"/>
  <c r="D420" i="1"/>
  <c r="D410" i="1"/>
  <c r="D402" i="1"/>
  <c r="D392" i="1"/>
  <c r="D384" i="1"/>
  <c r="D374" i="1"/>
  <c r="D366" i="1"/>
  <c r="D356" i="1"/>
  <c r="D348" i="1"/>
  <c r="D337" i="1"/>
  <c r="D325" i="1"/>
  <c r="D313" i="1"/>
  <c r="D301" i="1"/>
  <c r="D289" i="1"/>
  <c r="D277" i="1"/>
  <c r="D265" i="1"/>
  <c r="D253" i="1"/>
  <c r="D241" i="1"/>
  <c r="D229" i="1"/>
  <c r="D217" i="1"/>
  <c r="D205" i="1"/>
  <c r="D193" i="1"/>
  <c r="D181" i="1"/>
  <c r="D169" i="1"/>
  <c r="D157" i="1"/>
  <c r="D145" i="1"/>
  <c r="D133" i="1"/>
  <c r="D121" i="1"/>
  <c r="D109" i="1"/>
  <c r="D91" i="1"/>
  <c r="D73" i="1"/>
  <c r="D55" i="1"/>
  <c r="D37" i="1"/>
  <c r="D19" i="1"/>
  <c r="D398" i="1"/>
  <c r="D390" i="1"/>
  <c r="D380" i="1"/>
  <c r="D372" i="1"/>
  <c r="D362" i="1"/>
  <c r="D354" i="1"/>
  <c r="D344" i="1"/>
  <c r="D335" i="1"/>
  <c r="D323" i="1"/>
  <c r="D311" i="1"/>
  <c r="D299" i="1"/>
  <c r="D287" i="1"/>
  <c r="D275" i="1"/>
  <c r="D263" i="1"/>
  <c r="D251" i="1"/>
  <c r="D239" i="1"/>
  <c r="D227" i="1"/>
  <c r="D215" i="1"/>
  <c r="D203" i="1"/>
  <c r="D191" i="1"/>
  <c r="D179" i="1"/>
  <c r="D167" i="1"/>
  <c r="D155" i="1"/>
  <c r="D143" i="1"/>
  <c r="D131" i="1"/>
  <c r="D119" i="1"/>
  <c r="D103" i="1"/>
  <c r="D85" i="1"/>
  <c r="D67" i="1"/>
  <c r="D49" i="1"/>
  <c r="D31" i="1"/>
  <c r="D13" i="1"/>
  <c r="D407" i="1"/>
  <c r="D397" i="1"/>
  <c r="D389" i="1"/>
  <c r="D379" i="1"/>
  <c r="D371" i="1"/>
  <c r="D361" i="1"/>
  <c r="D353" i="1"/>
  <c r="D343" i="1"/>
  <c r="D331" i="1"/>
  <c r="D319" i="1"/>
  <c r="D307" i="1"/>
  <c r="D295" i="1"/>
  <c r="D283" i="1"/>
  <c r="D271" i="1"/>
  <c r="D259" i="1"/>
  <c r="D247" i="1"/>
  <c r="D235" i="1"/>
  <c r="D223" i="1"/>
  <c r="D211" i="1"/>
  <c r="D199" i="1"/>
  <c r="D187" i="1"/>
  <c r="D175" i="1"/>
  <c r="D163" i="1"/>
  <c r="D151" i="1"/>
  <c r="D139" i="1"/>
  <c r="D127" i="1"/>
  <c r="D115" i="1"/>
  <c r="D102" i="1"/>
  <c r="D84" i="1"/>
  <c r="D66" i="1"/>
  <c r="D48" i="1"/>
  <c r="D30" i="1"/>
  <c r="D12" i="1"/>
  <c r="D404" i="1"/>
  <c r="D396" i="1"/>
  <c r="D386" i="1"/>
  <c r="D378" i="1"/>
  <c r="D368" i="1"/>
  <c r="D360" i="1"/>
  <c r="D350" i="1"/>
  <c r="D342" i="1"/>
  <c r="D330" i="1"/>
  <c r="D318" i="1"/>
  <c r="D306" i="1"/>
  <c r="D294" i="1"/>
  <c r="D282" i="1"/>
  <c r="D270" i="1"/>
  <c r="D258" i="1"/>
  <c r="D246" i="1"/>
  <c r="D234" i="1"/>
  <c r="D222" i="1"/>
  <c r="D210" i="1"/>
  <c r="D198" i="1"/>
  <c r="D186" i="1"/>
  <c r="D174" i="1"/>
  <c r="D162" i="1"/>
  <c r="D150" i="1"/>
  <c r="D138" i="1"/>
  <c r="D126" i="1"/>
  <c r="D114" i="1"/>
  <c r="D97" i="1"/>
  <c r="D79" i="1"/>
  <c r="D61" i="1"/>
  <c r="D43" i="1"/>
  <c r="D25" i="1"/>
  <c r="D7" i="1"/>
  <c r="D619" i="1"/>
  <c r="D611" i="1"/>
  <c r="D601" i="1"/>
  <c r="D593" i="1"/>
  <c r="D583" i="1"/>
  <c r="D575" i="1"/>
  <c r="D565" i="1"/>
  <c r="D557" i="1"/>
  <c r="D547" i="1"/>
  <c r="D539" i="1"/>
  <c r="D529" i="1"/>
  <c r="D521" i="1"/>
  <c r="D511" i="1"/>
  <c r="D503" i="1"/>
  <c r="D493" i="1"/>
  <c r="D485" i="1"/>
  <c r="D475" i="1"/>
  <c r="D467" i="1"/>
  <c r="D457" i="1"/>
  <c r="D449" i="1"/>
  <c r="D439" i="1"/>
  <c r="D431" i="1"/>
  <c r="D421" i="1"/>
  <c r="D413" i="1"/>
  <c r="D403" i="1"/>
  <c r="D395" i="1"/>
  <c r="D385" i="1"/>
  <c r="D377" i="1"/>
  <c r="D367" i="1"/>
  <c r="D359" i="1"/>
  <c r="D349" i="1"/>
  <c r="D341" i="1"/>
  <c r="D329" i="1"/>
  <c r="D317" i="1"/>
  <c r="D305" i="1"/>
  <c r="D293" i="1"/>
  <c r="D281" i="1"/>
  <c r="D269" i="1"/>
  <c r="D257" i="1"/>
  <c r="D245" i="1"/>
  <c r="D233" i="1"/>
  <c r="D221" i="1"/>
  <c r="D209" i="1"/>
  <c r="D197" i="1"/>
  <c r="D185" i="1"/>
  <c r="D173" i="1"/>
  <c r="D161" i="1"/>
  <c r="D149" i="1"/>
  <c r="D137" i="1"/>
  <c r="D125" i="1"/>
  <c r="D113" i="1"/>
  <c r="D96" i="1"/>
  <c r="D78" i="1"/>
  <c r="D60" i="1"/>
  <c r="D42" i="1"/>
  <c r="D24" i="1"/>
  <c r="D6" i="1"/>
  <c r="D338" i="1"/>
  <c r="D332" i="1"/>
  <c r="D326" i="1"/>
  <c r="D320" i="1"/>
  <c r="D314" i="1"/>
  <c r="D308" i="1"/>
  <c r="D302" i="1"/>
  <c r="D296" i="1"/>
  <c r="D290" i="1"/>
  <c r="D284" i="1"/>
  <c r="D278" i="1"/>
  <c r="D272" i="1"/>
  <c r="D266" i="1"/>
  <c r="D260" i="1"/>
  <c r="D254" i="1"/>
  <c r="D248" i="1"/>
  <c r="D242" i="1"/>
  <c r="D236" i="1"/>
  <c r="D230" i="1"/>
  <c r="D224" i="1"/>
  <c r="D218" i="1"/>
  <c r="D212" i="1"/>
  <c r="D206" i="1"/>
  <c r="D200" i="1"/>
  <c r="D194" i="1"/>
  <c r="D188" i="1"/>
  <c r="D182" i="1"/>
  <c r="D176" i="1"/>
  <c r="D170" i="1"/>
  <c r="D164" i="1"/>
  <c r="D158" i="1"/>
  <c r="D152" i="1"/>
  <c r="D146" i="1"/>
  <c r="D140" i="1"/>
  <c r="D134" i="1"/>
  <c r="D128" i="1"/>
  <c r="D122" i="1"/>
  <c r="D116" i="1"/>
  <c r="D110" i="1"/>
  <c r="D104" i="1"/>
  <c r="D98" i="1"/>
  <c r="D92" i="1"/>
  <c r="D86" i="1"/>
  <c r="D80" i="1"/>
  <c r="D74" i="1"/>
  <c r="D68" i="1"/>
  <c r="D62" i="1"/>
  <c r="D56" i="1"/>
  <c r="D50" i="1"/>
  <c r="D44" i="1"/>
  <c r="D38" i="1"/>
  <c r="D32" i="1"/>
  <c r="D26" i="1"/>
  <c r="D20" i="1"/>
  <c r="D14" i="1"/>
  <c r="D8" i="1"/>
  <c r="D107" i="1"/>
  <c r="D101" i="1"/>
  <c r="D95" i="1"/>
  <c r="D89" i="1"/>
  <c r="D83" i="1"/>
  <c r="D77" i="1"/>
  <c r="D71" i="1"/>
  <c r="D65" i="1"/>
  <c r="D59" i="1"/>
  <c r="D53" i="1"/>
  <c r="D47" i="1"/>
  <c r="D41" i="1"/>
  <c r="D35" i="1"/>
  <c r="D29" i="1"/>
  <c r="D23" i="1"/>
  <c r="D17" i="1"/>
  <c r="D11" i="1"/>
  <c r="D5" i="1"/>
  <c r="D760" i="1"/>
  <c r="D754" i="1"/>
  <c r="D748" i="1"/>
  <c r="D742" i="1"/>
  <c r="D736" i="1"/>
  <c r="D730" i="1"/>
  <c r="D724" i="1"/>
  <c r="D718" i="1"/>
  <c r="D712" i="1"/>
  <c r="D706" i="1"/>
  <c r="D700" i="1"/>
  <c r="D694" i="1"/>
  <c r="D688" i="1"/>
  <c r="D682" i="1"/>
  <c r="D676" i="1"/>
  <c r="D670" i="1"/>
  <c r="D664" i="1"/>
  <c r="D658" i="1"/>
  <c r="D652" i="1"/>
  <c r="D646" i="1"/>
  <c r="D640" i="1"/>
  <c r="D634" i="1"/>
  <c r="D628" i="1"/>
  <c r="D622" i="1"/>
  <c r="D616" i="1"/>
  <c r="D610" i="1"/>
  <c r="D604" i="1"/>
  <c r="D598" i="1"/>
  <c r="D592" i="1"/>
  <c r="D586" i="1"/>
  <c r="D580" i="1"/>
  <c r="D574" i="1"/>
  <c r="D568" i="1"/>
  <c r="D562" i="1"/>
  <c r="D556" i="1"/>
  <c r="D550" i="1"/>
  <c r="D544" i="1"/>
  <c r="D538" i="1"/>
  <c r="D532" i="1"/>
  <c r="D526" i="1"/>
  <c r="D520" i="1"/>
  <c r="D514" i="1"/>
  <c r="D508" i="1"/>
  <c r="D502" i="1"/>
  <c r="D496" i="1"/>
  <c r="D490" i="1"/>
  <c r="D484" i="1"/>
  <c r="D478" i="1"/>
  <c r="D472" i="1"/>
  <c r="D466" i="1"/>
  <c r="D460" i="1"/>
  <c r="D454" i="1"/>
  <c r="D448" i="1"/>
  <c r="D442" i="1"/>
  <c r="D436" i="1"/>
  <c r="D430" i="1"/>
  <c r="D424" i="1"/>
  <c r="D418" i="1"/>
  <c r="D412" i="1"/>
  <c r="D406" i="1"/>
  <c r="D400" i="1"/>
  <c r="D394" i="1"/>
  <c r="D388" i="1"/>
  <c r="D382" i="1"/>
  <c r="D376" i="1"/>
  <c r="D370" i="1"/>
  <c r="D364" i="1"/>
  <c r="D358" i="1"/>
  <c r="D352" i="1"/>
  <c r="D346" i="1"/>
  <c r="D340" i="1"/>
  <c r="D334" i="1"/>
  <c r="D328" i="1"/>
  <c r="D322" i="1"/>
  <c r="D316" i="1"/>
  <c r="D310" i="1"/>
  <c r="D304" i="1"/>
  <c r="D298" i="1"/>
  <c r="D292" i="1"/>
  <c r="D286" i="1"/>
  <c r="D280" i="1"/>
  <c r="D274" i="1"/>
  <c r="D268" i="1"/>
  <c r="D262" i="1"/>
  <c r="D256" i="1"/>
  <c r="D250" i="1"/>
  <c r="D244" i="1"/>
  <c r="D238" i="1"/>
  <c r="D232" i="1"/>
  <c r="D226" i="1"/>
  <c r="D220" i="1"/>
  <c r="D214" i="1"/>
  <c r="D208" i="1"/>
  <c r="D202" i="1"/>
  <c r="D196" i="1"/>
  <c r="D190" i="1"/>
  <c r="D184" i="1"/>
  <c r="D178" i="1"/>
  <c r="D172" i="1"/>
  <c r="D166" i="1"/>
  <c r="D160" i="1"/>
  <c r="D154" i="1"/>
  <c r="D148" i="1"/>
  <c r="D142" i="1"/>
  <c r="D136" i="1"/>
  <c r="D130" i="1"/>
  <c r="D124" i="1"/>
  <c r="D118" i="1"/>
  <c r="D112" i="1"/>
  <c r="D106" i="1"/>
  <c r="D100" i="1"/>
  <c r="D94" i="1"/>
  <c r="D88" i="1"/>
  <c r="D82" i="1"/>
  <c r="D76" i="1"/>
  <c r="D70" i="1"/>
  <c r="D64" i="1"/>
  <c r="D58" i="1"/>
  <c r="D52" i="1"/>
  <c r="D46" i="1"/>
  <c r="D40" i="1"/>
  <c r="D34" i="1"/>
  <c r="D28" i="1"/>
  <c r="D22" i="1"/>
  <c r="D16" i="1"/>
  <c r="D10" i="1"/>
  <c r="D4" i="1"/>
  <c r="D711" i="1"/>
  <c r="D705" i="1"/>
  <c r="D699" i="1"/>
  <c r="D693" i="1"/>
  <c r="D687" i="1"/>
  <c r="D681" i="1"/>
  <c r="D675" i="1"/>
  <c r="D669" i="1"/>
  <c r="D663" i="1"/>
  <c r="D657" i="1"/>
  <c r="D651" i="1"/>
  <c r="D645" i="1"/>
  <c r="D639" i="1"/>
  <c r="D633" i="1"/>
  <c r="D627" i="1"/>
  <c r="D621" i="1"/>
  <c r="D615" i="1"/>
  <c r="D609" i="1"/>
  <c r="D603" i="1"/>
  <c r="D597" i="1"/>
  <c r="D591" i="1"/>
  <c r="D585" i="1"/>
  <c r="D579" i="1"/>
  <c r="D573" i="1"/>
  <c r="D567" i="1"/>
  <c r="D561" i="1"/>
  <c r="D555" i="1"/>
  <c r="D549" i="1"/>
  <c r="D543" i="1"/>
  <c r="D537" i="1"/>
  <c r="D531" i="1"/>
  <c r="D525" i="1"/>
  <c r="D519" i="1"/>
  <c r="D513" i="1"/>
  <c r="D507" i="1"/>
  <c r="D501" i="1"/>
  <c r="D495" i="1"/>
  <c r="D489" i="1"/>
  <c r="D483" i="1"/>
  <c r="D477" i="1"/>
  <c r="D471" i="1"/>
  <c r="D465" i="1"/>
  <c r="D459" i="1"/>
  <c r="D453" i="1"/>
  <c r="D447" i="1"/>
  <c r="D441" i="1"/>
  <c r="D435" i="1"/>
  <c r="D429" i="1"/>
  <c r="D423" i="1"/>
  <c r="D417" i="1"/>
  <c r="D411" i="1"/>
  <c r="D405" i="1"/>
  <c r="D399" i="1"/>
  <c r="D393" i="1"/>
  <c r="D387" i="1"/>
  <c r="D381" i="1"/>
  <c r="D375" i="1"/>
  <c r="D369" i="1"/>
  <c r="D363" i="1"/>
  <c r="D357" i="1"/>
  <c r="D351" i="1"/>
  <c r="D345" i="1"/>
  <c r="D339" i="1"/>
  <c r="D333" i="1"/>
  <c r="D327" i="1"/>
  <c r="D321" i="1"/>
  <c r="D315" i="1"/>
  <c r="D309" i="1"/>
  <c r="D303" i="1"/>
  <c r="D297" i="1"/>
  <c r="D291" i="1"/>
  <c r="D285" i="1"/>
  <c r="D279" i="1"/>
  <c r="D273" i="1"/>
  <c r="D267" i="1"/>
  <c r="D261" i="1"/>
  <c r="D255" i="1"/>
  <c r="D249" i="1"/>
  <c r="D243" i="1"/>
  <c r="D237" i="1"/>
  <c r="D231" i="1"/>
  <c r="D225" i="1"/>
  <c r="D219" i="1"/>
  <c r="D213" i="1"/>
  <c r="D207" i="1"/>
  <c r="D201" i="1"/>
  <c r="D195" i="1"/>
  <c r="D189" i="1"/>
  <c r="D183" i="1"/>
  <c r="D177" i="1"/>
  <c r="D171" i="1"/>
  <c r="D165" i="1"/>
  <c r="D159" i="1"/>
  <c r="D153" i="1"/>
  <c r="D147" i="1"/>
  <c r="D141" i="1"/>
  <c r="D135" i="1"/>
  <c r="D129" i="1"/>
  <c r="D123" i="1"/>
  <c r="D117" i="1"/>
  <c r="D111" i="1"/>
  <c r="D105" i="1"/>
  <c r="D99" i="1"/>
  <c r="D93" i="1"/>
  <c r="D87" i="1"/>
  <c r="D81" i="1"/>
  <c r="D75" i="1"/>
  <c r="D69" i="1"/>
  <c r="D63" i="1"/>
  <c r="D57" i="1"/>
  <c r="D51" i="1"/>
  <c r="D45" i="1"/>
  <c r="D39" i="1"/>
  <c r="D33" i="1"/>
  <c r="D27" i="1"/>
  <c r="D21" i="1"/>
  <c r="D15" i="1"/>
  <c r="D9" i="1"/>
  <c r="D3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27F231-A910-42D2-87B9-A094E9E16A12}" keepAlive="1" name="Requête - Test_Length_Start" description="Connexion à la requête « Test_Length_Start » dans le classeur." type="5" refreshedVersion="6" background="1" saveData="1">
    <dbPr connection="Provider=Microsoft.Mashup.OleDb.1;Data Source=$Workbook$;Location=Test_Length_Start;Extended Properties=&quot;&quot;" command="SELECT * FROM [Test_Length_Start]"/>
  </connection>
  <connection id="2" xr16:uid="{FA64710B-B80E-4F10-B028-2CD5E00D13E5}" keepAlive="1" name="Requête - Test_Length_Start_Analysis" description="Connexion à la requête « Test_Length_Start_Analysis » dans le classeur." type="5" refreshedVersion="6" background="1" saveData="1">
    <dbPr connection="Provider=Microsoft.Mashup.OleDb.1;Data Source=$Workbook$;Location=Test_Length_Start_Analysis;Extended Properties=&quot;&quot;" command="SELECT * FROM [Test_Length_Start_Analysis]"/>
  </connection>
</connections>
</file>

<file path=xl/sharedStrings.xml><?xml version="1.0" encoding="utf-8"?>
<sst xmlns="http://schemas.openxmlformats.org/spreadsheetml/2006/main" count="20294" uniqueCount="18154">
  <si>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</si>
  <si>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</si>
  <si>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</si>
  <si>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</si>
  <si>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</si>
  <si>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</si>
  <si>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</si>
  <si>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</si>
  <si>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</si>
  <si>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</si>
  <si>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0-Ground_Truth</t>
  </si>
  <si>
    <t>1-Ground_Truth</t>
  </si>
  <si>
    <t>10-Ground_Truth</t>
  </si>
  <si>
    <t>11-Ground_Truth</t>
  </si>
  <si>
    <t>12-Ground_Truth</t>
  </si>
  <si>
    <t>13-Ground_Truth</t>
  </si>
  <si>
    <t>14-Ground_Truth</t>
  </si>
  <si>
    <t>15-Ground_Truth</t>
  </si>
  <si>
    <t>16-Ground_Truth</t>
  </si>
  <si>
    <t>17-Ground_Truth</t>
  </si>
  <si>
    <t>18-Ground_Truth</t>
  </si>
  <si>
    <t>19-Ground_Truth</t>
  </si>
  <si>
    <t>2-Ground_Truth</t>
  </si>
  <si>
    <t>3-Ground_Truth</t>
  </si>
  <si>
    <t>4-Ground_Truth</t>
  </si>
  <si>
    <t>5-Ground_Truth</t>
  </si>
  <si>
    <t>6-Ground_Truth</t>
  </si>
  <si>
    <t>7-Ground_Truth</t>
  </si>
  <si>
    <t>8-Ground_Truth</t>
  </si>
  <si>
    <t>9-Ground_Truth</t>
  </si>
  <si>
    <t>Image</t>
  </si>
  <si>
    <t>Angle</t>
  </si>
  <si>
    <t>longueur</t>
  </si>
  <si>
    <t>Erreur moyenne</t>
  </si>
  <si>
    <t>Erreur mediane</t>
  </si>
  <si>
    <t>Temps</t>
  </si>
  <si>
    <t>0-Camera-0,0</t>
  </si>
  <si>
    <t>0-Camera-0,05</t>
  </si>
  <si>
    <t>0-Camera-0,1</t>
  </si>
  <si>
    <t>0-Camera-0,15000000000000002</t>
  </si>
  <si>
    <t>1-Camera-0,0</t>
  </si>
  <si>
    <t>1-Camera-0,05</t>
  </si>
  <si>
    <t>1-Camera-0,1</t>
  </si>
  <si>
    <t>1-Camera-0,15000000000000002</t>
  </si>
  <si>
    <t>10-Camera-0,0</t>
  </si>
  <si>
    <t>10-Camera-0,05</t>
  </si>
  <si>
    <t>10-Camera-0,1</t>
  </si>
  <si>
    <t>10-Camera-0,15000000000000002</t>
  </si>
  <si>
    <t>11-Camera-0,0</t>
  </si>
  <si>
    <t>11-Camera-0,05</t>
  </si>
  <si>
    <t>11-Camera-0,1</t>
  </si>
  <si>
    <t>11-Camera-0,15000000000000002</t>
  </si>
  <si>
    <t>12-Camera-0,0</t>
  </si>
  <si>
    <t>12-Camera-0,05</t>
  </si>
  <si>
    <t>12-Camera-0,1</t>
  </si>
  <si>
    <t>12-Camera-0,15000000000000002</t>
  </si>
  <si>
    <t>13-Camera-0,0</t>
  </si>
  <si>
    <t>13-Camera-0,05</t>
  </si>
  <si>
    <t>13-Camera-0,1</t>
  </si>
  <si>
    <t>13-Camera-0,15000000000000002</t>
  </si>
  <si>
    <t>14-Camera-0,0</t>
  </si>
  <si>
    <t>14-Camera-0,05</t>
  </si>
  <si>
    <t>14-Camera-0,1</t>
  </si>
  <si>
    <t>14-Camera-0,15000000000000002</t>
  </si>
  <si>
    <t>15-Camera-0,0</t>
  </si>
  <si>
    <t>15-Camera-0,05</t>
  </si>
  <si>
    <t>15-Camera-0,1</t>
  </si>
  <si>
    <t>15-Camera-0,15000000000000002</t>
  </si>
  <si>
    <t>16-Camera-0,0</t>
  </si>
  <si>
    <t>16-Camera-0,05</t>
  </si>
  <si>
    <t>16-Camera-0,1</t>
  </si>
  <si>
    <t>16-Camera-0,15000000000000002</t>
  </si>
  <si>
    <t>17-Camera-0,0</t>
  </si>
  <si>
    <t>17-Camera-0,05</t>
  </si>
  <si>
    <t>17-Camera-0,1</t>
  </si>
  <si>
    <t>17-Camera-0,15000000000000002</t>
  </si>
  <si>
    <t>18-Camera-0,0</t>
  </si>
  <si>
    <t>18-Camera-0,05</t>
  </si>
  <si>
    <t>18-Camera-0,1</t>
  </si>
  <si>
    <t>18-Camera-0,15000000000000002</t>
  </si>
  <si>
    <t>19-Camera-0,0</t>
  </si>
  <si>
    <t>19-Camera-0,05</t>
  </si>
  <si>
    <t>19-Camera-0,1</t>
  </si>
  <si>
    <t>19-Camera-0,15000000000000002</t>
  </si>
  <si>
    <t>2-Camera-0,0</t>
  </si>
  <si>
    <t>2-Camera-0,05</t>
  </si>
  <si>
    <t>2-Camera-0,1</t>
  </si>
  <si>
    <t>2-Camera-0,15000000000000002</t>
  </si>
  <si>
    <t>3-Camera-0,0</t>
  </si>
  <si>
    <t>3-Camera-0,05</t>
  </si>
  <si>
    <t>3-Camera-0,1</t>
  </si>
  <si>
    <t>3-Camera-0,15000000000000002</t>
  </si>
  <si>
    <t>4-Camera-0,0</t>
  </si>
  <si>
    <t>4-Camera-0,05</t>
  </si>
  <si>
    <t>4-Camera-0,1</t>
  </si>
  <si>
    <t>4-Camera-0,15000000000000002</t>
  </si>
  <si>
    <t>5-Camera-0,0</t>
  </si>
  <si>
    <t>5-Camera-0,05</t>
  </si>
  <si>
    <t>5-Camera-0,1</t>
  </si>
  <si>
    <t>5-Camera-0,15000000000000002</t>
  </si>
  <si>
    <t>6-Camera-0,0</t>
  </si>
  <si>
    <t>6-Camera-0,05</t>
  </si>
  <si>
    <t>6-Camera-0,1</t>
  </si>
  <si>
    <t>6-Camera-0,15000000000000002</t>
  </si>
  <si>
    <t>7-Camera-0,0</t>
  </si>
  <si>
    <t>7-Camera-0,05</t>
  </si>
  <si>
    <t>7-Camera-0,1</t>
  </si>
  <si>
    <t>7-Camera-0,15000000000000002</t>
  </si>
  <si>
    <t>8-Camera-0,0</t>
  </si>
  <si>
    <t>8-Camera-0,05</t>
  </si>
  <si>
    <t>8-Camera-0,1</t>
  </si>
  <si>
    <t>8-Camera-0,15000000000000002</t>
  </si>
  <si>
    <t>9-Camera-0,0</t>
  </si>
  <si>
    <t>9-Camera-0,05</t>
  </si>
  <si>
    <t>9-Camera-0,1</t>
  </si>
  <si>
    <t>9-Camera-0,15000000000000002</t>
  </si>
  <si>
    <t>Noise level</t>
  </si>
  <si>
    <t>Colonne1</t>
  </si>
  <si>
    <t>Erreur moyenne2</t>
  </si>
  <si>
    <t>Erreur mediane3</t>
  </si>
  <si>
    <t>Étiquettes de lignes</t>
  </si>
  <si>
    <t>Total général</t>
  </si>
  <si>
    <t>0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</si>
  <si>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</si>
  <si>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</si>
  <si>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</si>
  <si>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</si>
  <si>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</si>
  <si>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</si>
  <si>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</si>
  <si>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</si>
  <si>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</si>
  <si>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</si>
  <si>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</si>
  <si>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</si>
  <si>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3</t>
  </si>
  <si>
    <t>4</t>
  </si>
  <si>
    <t>5</t>
  </si>
  <si>
    <t>6</t>
  </si>
  <si>
    <t>7</t>
  </si>
  <si>
    <t>8</t>
  </si>
  <si>
    <t>9</t>
  </si>
  <si>
    <t>Moyenne de Temps</t>
  </si>
  <si>
    <t>Écartype de Erreur moyenne2</t>
  </si>
  <si>
    <t>Moyenne de Erreur moyenne</t>
  </si>
  <si>
    <t>Écartype de Erreur moyenne</t>
  </si>
  <si>
    <t>Moyenne de longueur</t>
  </si>
  <si>
    <t>83,65126137698536</t>
  </si>
  <si>
    <t>3,8426362181756817</t>
  </si>
  <si>
    <t>0,024086059956065276</t>
  </si>
  <si>
    <t>0,11664140100674128</t>
  </si>
  <si>
    <t>0,016656676018123154</t>
  </si>
  <si>
    <t>0,0817826028015872</t>
  </si>
  <si>
    <t>0,1086306577198461</t>
  </si>
  <si>
    <t>0,02187267109866766</t>
  </si>
  <si>
    <t>1,9825943110045046</t>
  </si>
  <si>
    <t>65,99240442221797</t>
  </si>
  <si>
    <t>3,8877626658626503</t>
  </si>
  <si>
    <t>0,021813901925464996</t>
  </si>
  <si>
    <t>0,11289971685025918</t>
  </si>
  <si>
    <t>0,015353444665904855</t>
  </si>
  <si>
    <t>0,07453601644613009</t>
  </si>
  <si>
    <t>0,10637395745579109</t>
  </si>
  <si>
    <t>0,018908317728280003</t>
  </si>
  <si>
    <t>1,9539102470153011</t>
  </si>
  <si>
    <t>83,1167211823232</t>
  </si>
  <si>
    <t>3,7669330763580935</t>
  </si>
  <si>
    <t>0,00906459207944874</t>
  </si>
  <si>
    <t>0,11461408655037297</t>
  </si>
  <si>
    <t>0,0059453730896199975</t>
  </si>
  <si>
    <t>0,07550341573066549</t>
  </si>
  <si>
    <t>0,11449393591654626</t>
  </si>
  <si>
    <t>0,008528052182052829</t>
  </si>
  <si>
    <t>1,9042538589565083</t>
  </si>
  <si>
    <t>83,87611432932948</t>
  </si>
  <si>
    <t>3,7655358209561443</t>
  </si>
  <si>
    <t>0,011073944224519712</t>
  </si>
  <si>
    <t>0,11426581242150068</t>
  </si>
  <si>
    <t>0,010124209380330972</t>
  </si>
  <si>
    <t>0,0749781692803348</t>
  </si>
  <si>
    <t>0,11568727164811164</t>
  </si>
  <si>
    <t>0,007113317246276345</t>
  </si>
  <si>
    <t>1,7624301799805835</t>
  </si>
  <si>
    <t>66,06916369335528</t>
  </si>
  <si>
    <t>3,8401160301601434</t>
  </si>
  <si>
    <t>0,01980105696812407</t>
  </si>
  <si>
    <t>0,11112160260912707</t>
  </si>
  <si>
    <t>0,016123240999789748</t>
  </si>
  <si>
    <t>0,07290529145592856</t>
  </si>
  <si>
    <t>0,10516401593388763</t>
  </si>
  <si>
    <t>0,014747132800652433</t>
  </si>
  <si>
    <t>1,7947935439879075</t>
  </si>
  <si>
    <t>89,99733489827969</t>
  </si>
  <si>
    <t>3,6124520140659855</t>
  </si>
  <si>
    <t>0,01572351658323194</t>
  </si>
  <si>
    <t>0,12049195698927027</t>
  </si>
  <si>
    <t>0,015257343472436707</t>
  </si>
  <si>
    <t>0,0771650313087775</t>
  </si>
  <si>
    <t>0,11705294519071299</t>
  </si>
  <si>
    <t>0,008886943086955586</t>
  </si>
  <si>
    <t>1,9392392769805156</t>
  </si>
  <si>
    <t>75,30152003237839</t>
  </si>
  <si>
    <t>3,850960080078985</t>
  </si>
  <si>
    <t>0,027139754204341435</t>
  </si>
  <si>
    <t>0,11246466176223108</t>
  </si>
  <si>
    <t>0,018023149908629823</t>
  </si>
  <si>
    <t>0,08119477932276653</t>
  </si>
  <si>
    <t>0,10502221766934064</t>
  </si>
  <si>
    <t>0,0311067225671841</t>
  </si>
  <si>
    <t>1,8218414129805751</t>
  </si>
  <si>
    <t>84,86697991281959</t>
  </si>
  <si>
    <t>3,8922083013021016</t>
  </si>
  <si>
    <t>0,020862640106996105</t>
  </si>
  <si>
    <t>0,11561716924728897</t>
  </si>
  <si>
    <t>0,010463107026201008</t>
  </si>
  <si>
    <t>0,0826108625896041</t>
  </si>
  <si>
    <t>0,11326935765553545</t>
  </si>
  <si>
    <t>0,030353080216387676</t>
  </si>
  <si>
    <t>1,9356490159989335</t>
  </si>
  <si>
    <t>71,41185283798204</t>
  </si>
  <si>
    <t>3,7801125203093164</t>
  </si>
  <si>
    <t>0,01401982748575027</t>
  </si>
  <si>
    <t>0,10981328556071038</t>
  </si>
  <si>
    <t>0,011641391648098662</t>
  </si>
  <si>
    <t>0,07341689673635127</t>
  </si>
  <si>
    <t>0,10747869233977615</t>
  </si>
  <si>
    <t>0,009935263059722555</t>
  </si>
  <si>
    <t>1,6157685819780454</t>
  </si>
  <si>
    <t>81,34938051760017</t>
  </si>
  <si>
    <t>3,80276147403293</t>
  </si>
  <si>
    <t>0,01374460571009998</t>
  </si>
  <si>
    <t>0,11297687846137473</t>
  </si>
  <si>
    <t>0,012902452450877629</t>
  </si>
  <si>
    <t>0,0748315904736189</t>
  </si>
  <si>
    <t>0,11034757125213059</t>
  </si>
  <si>
    <t>0,00868649020991568</t>
  </si>
  <si>
    <t>1,7968231830163859</t>
  </si>
  <si>
    <t>82,7082707269085</t>
  </si>
  <si>
    <t>3,624181894477261</t>
  </si>
  <si>
    <t>0,022255410078749874</t>
  </si>
  <si>
    <t>0,12838944758427356</t>
  </si>
  <si>
    <t>0,018062426258416697</t>
  </si>
  <si>
    <t>0,08395979180246611</t>
  </si>
  <si>
    <t>0,11700828821314</t>
  </si>
  <si>
    <t>0,01745075201242858</t>
  </si>
  <si>
    <t>2,482816190982703</t>
  </si>
  <si>
    <t>73,08381947759351</t>
  </si>
  <si>
    <t>3,7894121902117863</t>
  </si>
  <si>
    <t>0,017276294923880508</t>
  </si>
  <si>
    <t>0,10955964512342026</t>
  </si>
  <si>
    <t>0,014469984775202355</t>
  </si>
  <si>
    <t>0,07209774693820517</t>
  </si>
  <si>
    <t>0,10551792057723268</t>
  </si>
  <si>
    <t>0,012863380435811662</t>
  </si>
  <si>
    <t>1,6001093329978175</t>
  </si>
  <si>
    <t>75,6409676809627</t>
  </si>
  <si>
    <t>3,745340555206086</t>
  </si>
  <si>
    <t>0,02497741371797484</t>
  </si>
  <si>
    <t>0,11839229607614933</t>
  </si>
  <si>
    <t>0,016456514175467687</t>
  </si>
  <si>
    <t>0,08477823909343257</t>
  </si>
  <si>
    <t>0,1087157065572814</t>
  </si>
  <si>
    <t>0,025021769486523904</t>
  </si>
  <si>
    <t>1,950032718013972</t>
  </si>
  <si>
    <t>83,10804569314328</t>
  </si>
  <si>
    <t>3,8762225207276915</t>
  </si>
  <si>
    <t>0,020470060409341392</t>
  </si>
  <si>
    <t>0,11393488958932915</t>
  </si>
  <si>
    <t>0,014697295953323034</t>
  </si>
  <si>
    <t>0,07709483097493168</t>
  </si>
  <si>
    <t>0,10937361742647168</t>
  </si>
  <si>
    <t>0,016856769954057108</t>
  </si>
  <si>
    <t>1,8323521370184608</t>
  </si>
  <si>
    <t>79,78165631152957</t>
  </si>
  <si>
    <t>3,771133964878419</t>
  </si>
  <si>
    <t>0,023496639209704094</t>
  </si>
  <si>
    <t>0,12089751456087916</t>
  </si>
  <si>
    <t>0,020348050432486976</t>
  </si>
  <si>
    <t>0,08127085070923032</t>
  </si>
  <si>
    <t>0,1107920408260396</t>
  </si>
  <si>
    <t>0,0170652177649554</t>
  </si>
  <si>
    <t>1,9610498609836213</t>
  </si>
  <si>
    <t>87,82081908467902</t>
  </si>
  <si>
    <t>3,626626553766201</t>
  </si>
  <si>
    <t>0,015007159982228183</t>
  </si>
  <si>
    <t>0,12351185681543833</t>
  </si>
  <si>
    <t>0,012630435310252281</t>
  </si>
  <si>
    <t>0,07901548359970156</t>
  </si>
  <si>
    <t>0,11854287374812018</t>
  </si>
  <si>
    <t>0,011356386513587561</t>
  </si>
  <si>
    <t>1,8945827389834449</t>
  </si>
  <si>
    <t>71,24101741442544</t>
  </si>
  <si>
    <t>3,862033825394579</t>
  </si>
  <si>
    <t>0,01518635806996098</t>
  </si>
  <si>
    <t>0,10800671699977243</t>
  </si>
  <si>
    <t>0,013124112917623366</t>
  </si>
  <si>
    <t>0,07245074077451455</t>
  </si>
  <si>
    <t>0,1074844473595539</t>
  </si>
  <si>
    <t>0,010571806524543618</t>
  </si>
  <si>
    <t>1,6332490969798528</t>
  </si>
  <si>
    <t>64,44900848879364</t>
  </si>
  <si>
    <t>3,8794555806334308</t>
  </si>
  <si>
    <t>0,02468559209996984</t>
  </si>
  <si>
    <t>0,1198808825621998</t>
  </si>
  <si>
    <t>0,019953322227510253</t>
  </si>
  <si>
    <t>0,07998362148013702</t>
  </si>
  <si>
    <t>0,10567070782104325</t>
  </si>
  <si>
    <t>0,020116181727376514</t>
  </si>
  <si>
    <t>1,8077250559581444</t>
  </si>
  <si>
    <t>70,2561079649757</t>
  </si>
  <si>
    <t>4,19142013308705</t>
  </si>
  <si>
    <t>0,016848762112693084</t>
  </si>
  <si>
    <t>0,12723870678999316</t>
  </si>
  <si>
    <t>0,01164408246122693</t>
  </si>
  <si>
    <t>0,07367880276926911</t>
  </si>
  <si>
    <t>0,13715124428348432</t>
  </si>
  <si>
    <t>0,02399085104019634</t>
  </si>
  <si>
    <t>2,098960831994191</t>
  </si>
  <si>
    <t>87,45169726206093</t>
  </si>
  <si>
    <t>3,7098264845227718</t>
  </si>
  <si>
    <t>0,022559400424567704</t>
  </si>
  <si>
    <t>0,11792356726165053</t>
  </si>
  <si>
    <t>0,011759882192916724</t>
  </si>
  <si>
    <t>0,07803223824087896</t>
  </si>
  <si>
    <t>0,11738834551906518</t>
  </si>
  <si>
    <t>0,023272025037979975</t>
  </si>
  <si>
    <t>1,9685401130118407</t>
  </si>
  <si>
    <t>56,37913862179333</t>
  </si>
  <si>
    <t>4,021924272760927</t>
  </si>
  <si>
    <t>0,02714417219703968</t>
  </si>
  <si>
    <t>0,11816658481611138</t>
  </si>
  <si>
    <t>0,025995989771170423</t>
  </si>
  <si>
    <t>0,07539813959508826</t>
  </si>
  <si>
    <t>0,11132411732846716</t>
  </si>
  <si>
    <t>0,01705194072871849</t>
  </si>
  <si>
    <t>7,670258548983838</t>
  </si>
  <si>
    <t>76,96138495501533</t>
  </si>
  <si>
    <t>3,893480043430608</t>
  </si>
  <si>
    <t>0,04052777128976686</t>
  </si>
  <si>
    <t>0,1231317546752637</t>
  </si>
  <si>
    <t>0,029510090550393726</t>
  </si>
  <si>
    <t>0,09511652828151318</t>
  </si>
  <si>
    <t>0,09920500107270407</t>
  </si>
  <si>
    <t>0,03374413344419052</t>
  </si>
  <si>
    <t>6,593010948039591</t>
  </si>
  <si>
    <t>69,9113297566925</t>
  </si>
  <si>
    <t>3,9342212265837535</t>
  </si>
  <si>
    <t>0,019797313313989078</t>
  </si>
  <si>
    <t>0,11853456231767519</t>
  </si>
  <si>
    <t>0,01574114170466877</t>
  </si>
  <si>
    <t>0,07633279280075679</t>
  </si>
  <si>
    <t>0,11315693116154643</t>
  </si>
  <si>
    <t>0,015932092814027392</t>
  </si>
  <si>
    <t>6,907807892013807</t>
  </si>
  <si>
    <t>70,0470707086226</t>
  </si>
  <si>
    <t>3,9369937101632084</t>
  </si>
  <si>
    <t>0,022364187399761995</t>
  </si>
  <si>
    <t>0,11358026053816014</t>
  </si>
  <si>
    <t>0,014975934731017713</t>
  </si>
  <si>
    <t>0,07714536837861058</t>
  </si>
  <si>
    <t>0,11022751631510282</t>
  </si>
  <si>
    <t>0,02088671566836905</t>
  </si>
  <si>
    <t>7,019503144023474</t>
  </si>
  <si>
    <t>84,5845042511923</t>
  </si>
  <si>
    <t>4,016011034716508</t>
  </si>
  <si>
    <t>0,03897064569461281</t>
  </si>
  <si>
    <t>0,13319643107892856</t>
  </si>
  <si>
    <t>0,029519106427910266</t>
  </si>
  <si>
    <t>0,09795287809681341</t>
  </si>
  <si>
    <t>0,1134857389714737</t>
  </si>
  <si>
    <t>0,03134526747425508</t>
  </si>
  <si>
    <t>8,046932030993048</t>
  </si>
  <si>
    <t>73,77588407374057</t>
  </si>
  <si>
    <t>3,9766134478452106</t>
  </si>
  <si>
    <t>0,04342098397632974</t>
  </si>
  <si>
    <t>0,1277512793661342</t>
  </si>
  <si>
    <t>0,03887790715326085</t>
  </si>
  <si>
    <t>0,09236000912270687</t>
  </si>
  <si>
    <t>0,10819466089488046</t>
  </si>
  <si>
    <t>0,02938888500588747</t>
  </si>
  <si>
    <t>7,519432685978245</t>
  </si>
  <si>
    <t>70,8461457588723</t>
  </si>
  <si>
    <t>3,8766994056793713</t>
  </si>
  <si>
    <t>0,06504664034014765</t>
  </si>
  <si>
    <t>0,14358208221722835</t>
  </si>
  <si>
    <t>0,04862185994977215</t>
  </si>
  <si>
    <t>0,10552310132070497</t>
  </si>
  <si>
    <t>0,1188973968489952</t>
  </si>
  <si>
    <t>0,05654048116203621</t>
  </si>
  <si>
    <t>9,804747989983298</t>
  </si>
  <si>
    <t>77,05021019773609</t>
  </si>
  <si>
    <t>3,862358020678803</t>
  </si>
  <si>
    <t>0,038163191011873716</t>
  </si>
  <si>
    <t>0,13384893644973814</t>
  </si>
  <si>
    <t>0,03166225842825943</t>
  </si>
  <si>
    <t>0,09911088113619249</t>
  </si>
  <si>
    <t>0,1184762477296681</t>
  </si>
  <si>
    <t>0,03069904367511632</t>
  </si>
  <si>
    <t>8,03031615697546</t>
  </si>
  <si>
    <t>76,9405734765098</t>
  </si>
  <si>
    <t>3,748626061175883</t>
  </si>
  <si>
    <t>0,053589061209680426</t>
  </si>
  <si>
    <t>0,12617203686003176</t>
  </si>
  <si>
    <t>0,04065854059404751</t>
  </si>
  <si>
    <t>0,10517690671533633</t>
  </si>
  <si>
    <t>0,09282379275764838</t>
  </si>
  <si>
    <t>0,04521094469946312</t>
  </si>
  <si>
    <t>7,186766138009261</t>
  </si>
  <si>
    <t>75,92293095376081</t>
  </si>
  <si>
    <t>3,665240307624645</t>
  </si>
  <si>
    <t>0,03974532673957653</t>
  </si>
  <si>
    <t>0,12377611613025169</t>
  </si>
  <si>
    <t>0,031442125963144336</t>
  </si>
  <si>
    <t>0,09373193791563426</t>
  </si>
  <si>
    <t>0,0939253774596375</t>
  </si>
  <si>
    <t>0,029945515924291052</t>
  </si>
  <si>
    <t>7,131707435997669</t>
  </si>
  <si>
    <t>61,51094802004543</t>
  </si>
  <si>
    <t>3,9741797099767515</t>
  </si>
  <si>
    <t>0,02484045240138811</t>
  </si>
  <si>
    <t>0,12196266196601692</t>
  </si>
  <si>
    <t>0,01807369810964385</t>
  </si>
  <si>
    <t>0,0793373724131497</t>
  </si>
  <si>
    <t>0,1115328223511477</t>
  </si>
  <si>
    <t>0,021296861001043464</t>
  </si>
  <si>
    <t>6,968085173983127</t>
  </si>
  <si>
    <t>70,2077359829334</t>
  </si>
  <si>
    <t>4,281137658717401</t>
  </si>
  <si>
    <t>0,03393558064054468</t>
  </si>
  <si>
    <t>0,12945621845551658</t>
  </si>
  <si>
    <t>0,021707565887795557</t>
  </si>
  <si>
    <t>0,07457643029610833</t>
  </si>
  <si>
    <t>0,1332796697224614</t>
  </si>
  <si>
    <t>0,04208417167419783</t>
  </si>
  <si>
    <t>7,729020677972585</t>
  </si>
  <si>
    <t>79,0721136320236</t>
  </si>
  <si>
    <t>3,8899558742597793</t>
  </si>
  <si>
    <t>0,02442193577147208</t>
  </si>
  <si>
    <t>0,1248752967094092</t>
  </si>
  <si>
    <t>0,020442285877526525</t>
  </si>
  <si>
    <t>0,07932790101496597</t>
  </si>
  <si>
    <t>0,12106855255124827</t>
  </si>
  <si>
    <t>0,017682730622060192</t>
  </si>
  <si>
    <t>8,045670641993638</t>
  </si>
  <si>
    <t>82,11919528748638</t>
  </si>
  <si>
    <t>4,2279857835897605</t>
  </si>
  <si>
    <t>0,046947077975708795</t>
  </si>
  <si>
    <t>0,14113681417197624</t>
  </si>
  <si>
    <t>0,03537170135962718</t>
  </si>
  <si>
    <t>0,09600596136277911</t>
  </si>
  <si>
    <t>0,12322828665595824</t>
  </si>
  <si>
    <t>0,042558629747478705</t>
  </si>
  <si>
    <t>7,193831994954962</t>
  </si>
  <si>
    <t>73,39361902029303</t>
  </si>
  <si>
    <t>3,9179946462047486</t>
  </si>
  <si>
    <t>0,03448267834937368</t>
  </si>
  <si>
    <t>0,1277688384502819</t>
  </si>
  <si>
    <t>0,030391193312057453</t>
  </si>
  <si>
    <t>0,08685405211662713</t>
  </si>
  <si>
    <t>0,11100540616213082</t>
  </si>
  <si>
    <t>0,023127155392670122</t>
  </si>
  <si>
    <t>6,752886771981139</t>
  </si>
  <si>
    <t>65,56063754327774</t>
  </si>
  <si>
    <t>4,060132770042912</t>
  </si>
  <si>
    <t>0,02793953735432176</t>
  </si>
  <si>
    <t>0,1239763371420765</t>
  </si>
  <si>
    <t>0,018337789037214287</t>
  </si>
  <si>
    <t>0,08635046512049238</t>
  </si>
  <si>
    <t>0,11455070854815931</t>
  </si>
  <si>
    <t>0,025857999839644808</t>
  </si>
  <si>
    <t>6,49345433502458</t>
  </si>
  <si>
    <t>79,41129433414315</t>
  </si>
  <si>
    <t>3,8031237931888957</t>
  </si>
  <si>
    <t>0,02723291198704287</t>
  </si>
  <si>
    <t>0,12524006057011697</t>
  </si>
  <si>
    <t>0,02179090029890269</t>
  </si>
  <si>
    <t>0,08291091265453798</t>
  </si>
  <si>
    <t>0,11084980796142097</t>
  </si>
  <si>
    <t>0,01969652510663763</t>
  </si>
  <si>
    <t>8,228653825004585</t>
  </si>
  <si>
    <t>58,035591239085896</t>
  </si>
  <si>
    <t>4,154052061874477</t>
  </si>
  <si>
    <t>0,06726325728580894</t>
  </si>
  <si>
    <t>0,15656102639384012</t>
  </si>
  <si>
    <t>0,03189592139114841</t>
  </si>
  <si>
    <t>0,13298017409037952</t>
  </si>
  <si>
    <t>0,10674498264380373</t>
  </si>
  <si>
    <t>0,07005927192782231</t>
  </si>
  <si>
    <t>7,451341335021425</t>
  </si>
  <si>
    <t>63,17787046475391</t>
  </si>
  <si>
    <t>4,397354042318169</t>
  </si>
  <si>
    <t>0,04690207329068088</t>
  </si>
  <si>
    <t>0,13897119698937999</t>
  </si>
  <si>
    <t>0,03223774788473739</t>
  </si>
  <si>
    <t>0,09436325235534955</t>
  </si>
  <si>
    <t>0,12596742860661866</t>
  </si>
  <si>
    <t>0,05071940903760784</t>
  </si>
  <si>
    <t>7,105758801975753</t>
  </si>
  <si>
    <t>65,44010110161331</t>
  </si>
  <si>
    <t>3,962472549126779</t>
  </si>
  <si>
    <t>0,02648864527755471</t>
  </si>
  <si>
    <t>0,12518477608951392</t>
  </si>
  <si>
    <t>0,01710699425355801</t>
  </si>
  <si>
    <t>0,08235796305035675</t>
  </si>
  <si>
    <t>0,11270395057212021</t>
  </si>
  <si>
    <t>0,022887027689413267</t>
  </si>
  <si>
    <t>8,529837381967809</t>
  </si>
  <si>
    <t>82,45986778343345</t>
  </si>
  <si>
    <t>3,7219707204161945</t>
  </si>
  <si>
    <t>0,0838874253970919</t>
  </si>
  <si>
    <t>0,1501783923798888</t>
  </si>
  <si>
    <t>0,061878073684249725</t>
  </si>
  <si>
    <t>0,13781176625786037</t>
  </si>
  <si>
    <t>0,08877753910856646</t>
  </si>
  <si>
    <t>0,07131639574855794</t>
  </si>
  <si>
    <t>21,53719750896562</t>
  </si>
  <si>
    <t>43,7024067332294</t>
  </si>
  <si>
    <t>3,8502914133143955</t>
  </si>
  <si>
    <t>0,13634973633113817</t>
  </si>
  <si>
    <t>0,18958609224121453</t>
  </si>
  <si>
    <t>0,11512138560021169</t>
  </si>
  <si>
    <t>0,16382055828405587</t>
  </si>
  <si>
    <t>0,11638137385753207</t>
  </si>
  <si>
    <t>0,0961677898500435</t>
  </si>
  <si>
    <t>18,966063381987624</t>
  </si>
  <si>
    <t>77,85634220172814</t>
  </si>
  <si>
    <t>3,749637475490438</t>
  </si>
  <si>
    <t>0,10244903820375138</t>
  </si>
  <si>
    <t>0,15949413136334312</t>
  </si>
  <si>
    <t>0,0848838638216686</t>
  </si>
  <si>
    <t>0,14275334307266657</t>
  </si>
  <si>
    <t>0,09701885963910865</t>
  </si>
  <si>
    <t>0,07853118245152636</t>
  </si>
  <si>
    <t>12,087026516033802</t>
  </si>
  <si>
    <t>44,69108270253004</t>
  </si>
  <si>
    <t>3,995303270854451</t>
  </si>
  <si>
    <t>0,08755635750534511</t>
  </si>
  <si>
    <t>0,16666317728514457</t>
  </si>
  <si>
    <t>0,06052738983030893</t>
  </si>
  <si>
    <t>0,13360549837525898</t>
  </si>
  <si>
    <t>0,12479681566403268</t>
  </si>
  <si>
    <t>0,08121292761680092</t>
  </si>
  <si>
    <t>17,2433138039778</t>
  </si>
  <si>
    <t>83,31423092064456</t>
  </si>
  <si>
    <t>3,903995174570934</t>
  </si>
  <si>
    <t>0,06817566371680167</t>
  </si>
  <si>
    <t>0,14333802232079362</t>
  </si>
  <si>
    <t>0,05470309160490969</t>
  </si>
  <si>
    <t>0,1237218740121207</t>
  </si>
  <si>
    <t>0,09908225264471322</t>
  </si>
  <si>
    <t>0,05111408146156379</t>
  </si>
  <si>
    <t>11,225671257008798</t>
  </si>
  <si>
    <t>51,08991003420753</t>
  </si>
  <si>
    <t>3,8883775819722293</t>
  </si>
  <si>
    <t>0,05322411978319375</t>
  </si>
  <si>
    <t>0,13379245450880453</t>
  </si>
  <si>
    <t>0,05141236151146791</t>
  </si>
  <si>
    <t>0,09975848116810213</t>
  </si>
  <si>
    <t>0,10746062889380362</t>
  </si>
  <si>
    <t>0,03299508689338592</t>
  </si>
  <si>
    <t>15,024736710998695</t>
  </si>
  <si>
    <t>73,51841160064437</t>
  </si>
  <si>
    <t>4,2205668483519085</t>
  </si>
  <si>
    <t>0,06623374978309515</t>
  </si>
  <si>
    <t>0,1602102435916942</t>
  </si>
  <si>
    <t>0,061242647206109474</t>
  </si>
  <si>
    <t>0,12511517605815017</t>
  </si>
  <si>
    <t>0,12293605365458776</t>
  </si>
  <si>
    <t>0,04543851392739204</t>
  </si>
  <si>
    <t>10,769103026017547</t>
  </si>
  <si>
    <t>58,406909756354274</t>
  </si>
  <si>
    <t>3,6156985633108665</t>
  </si>
  <si>
    <t>0,07633824955425399</t>
  </si>
  <si>
    <t>0,1546225780389243</t>
  </si>
  <si>
    <t>0,05070150320896201</t>
  </si>
  <si>
    <t>0,13358201511589018</t>
  </si>
  <si>
    <t>0,10318792400451446</t>
  </si>
  <si>
    <t>0,07156629094500495</t>
  </si>
  <si>
    <t>15,315039870038163</t>
  </si>
  <si>
    <t>64,61924308293449</t>
  </si>
  <si>
    <t>4,080781506515563</t>
  </si>
  <si>
    <t>0,045141647493223566</t>
  </si>
  <si>
    <t>0,1386861060426368</t>
  </si>
  <si>
    <t>0,034688731892545094</t>
  </si>
  <si>
    <t>0,10583864297631038</t>
  </si>
  <si>
    <t>0,1109652412837717</t>
  </si>
  <si>
    <t>0,036120508472033686</t>
  </si>
  <si>
    <t>9,664905796991661</t>
  </si>
  <si>
    <t>83,55694573089163</t>
  </si>
  <si>
    <t>3,8881640419571486</t>
  </si>
  <si>
    <t>0,06680451406971269</t>
  </si>
  <si>
    <t>0,1379404317671932</t>
  </si>
  <si>
    <t>0,05982811142877907</t>
  </si>
  <si>
    <t>0,11732976337386247</t>
  </si>
  <si>
    <t>0,09868516636049997</t>
  </si>
  <si>
    <t>0,04215327828208177</t>
  </si>
  <si>
    <t>13,844920766016003</t>
  </si>
  <si>
    <t>62,571047473783246</t>
  </si>
  <si>
    <t>3,855377168223719</t>
  </si>
  <si>
    <t>0,06906977221383188</t>
  </si>
  <si>
    <t>0,15334323019905316</t>
  </si>
  <si>
    <t>0,055782708007804875</t>
  </si>
  <si>
    <t>0,1282006380249</t>
  </si>
  <si>
    <t>0,10815547172377005</t>
  </si>
  <si>
    <t>0,05503462217388007</t>
  </si>
  <si>
    <t>14,90196437999839</t>
  </si>
  <si>
    <t>89,95069836297942</t>
  </si>
  <si>
    <t>3,905793300110403</t>
  </si>
  <si>
    <t>0,049608130218794955</t>
  </si>
  <si>
    <t>0,12378226070393616</t>
  </si>
  <si>
    <t>0,048810877403358224</t>
  </si>
  <si>
    <t>0,08625410637553087</t>
  </si>
  <si>
    <t>0,10948192091469133</t>
  </si>
  <si>
    <t>0,02994788286175591</t>
  </si>
  <si>
    <t>13,400683356041554</t>
  </si>
  <si>
    <t>61,95803553252777</t>
  </si>
  <si>
    <t>4,027515970588981</t>
  </si>
  <si>
    <t>0,09311900444915105</t>
  </si>
  <si>
    <t>0,16601010155745166</t>
  </si>
  <si>
    <t>0,07142037554098038</t>
  </si>
  <si>
    <t>0,13554003415339508</t>
  </si>
  <si>
    <t>0,12169538719364213</t>
  </si>
  <si>
    <t>0,07584000801661442</t>
  </si>
  <si>
    <t>10,404427103989292</t>
  </si>
  <si>
    <t>82,89346096393389</t>
  </si>
  <si>
    <t>3,979261192307446</t>
  </si>
  <si>
    <t>0,09546544391653429</t>
  </si>
  <si>
    <t>0,16516340550420777</t>
  </si>
  <si>
    <t>0,09337373308796751</t>
  </si>
  <si>
    <t>0,1451703374859724</t>
  </si>
  <si>
    <t>0,11157483454640432</t>
  </si>
  <si>
    <t>0,0566032081631977</t>
  </si>
  <si>
    <t>16,310057174006943</t>
  </si>
  <si>
    <t>55,735409003959006</t>
  </si>
  <si>
    <t>4,301956620041995</t>
  </si>
  <si>
    <t>0,11564351319081126</t>
  </si>
  <si>
    <t>0,18939194265593845</t>
  </si>
  <si>
    <t>0,09253975027552908</t>
  </si>
  <si>
    <t>0,14836259762968776</t>
  </si>
  <si>
    <t>0,14453275112300074</t>
  </si>
  <si>
    <t>0,09098028451077152</t>
  </si>
  <si>
    <t>13,854433499043807</t>
  </si>
  <si>
    <t>35,671542530001624</t>
  </si>
  <si>
    <t>4,279056632381171</t>
  </si>
  <si>
    <t>0,06933776125626354</t>
  </si>
  <si>
    <t>0,15598268883312585</t>
  </si>
  <si>
    <t>0,05383729688993284</t>
  </si>
  <si>
    <t>0,12870162075953223</t>
  </si>
  <si>
    <t>0,11730209977416133</t>
  </si>
  <si>
    <t>0,05758619318546368</t>
  </si>
  <si>
    <t>12,749974097998347</t>
  </si>
  <si>
    <t>76,9274148522842</t>
  </si>
  <si>
    <t>3,8203684109438765</t>
  </si>
  <si>
    <t>0,07100097570582332</t>
  </si>
  <si>
    <t>0,14580884862486476</t>
  </si>
  <si>
    <t>0,0640102327147549</t>
  </si>
  <si>
    <t>0,12093842067452132</t>
  </si>
  <si>
    <t>0,10443892798049553</t>
  </si>
  <si>
    <t>0,0488439451382119</t>
  </si>
  <si>
    <t>7,5725985050085</t>
  </si>
  <si>
    <t>72,56371832289283</t>
  </si>
  <si>
    <t>4,218125605982182</t>
  </si>
  <si>
    <t>0,07753475718831879</t>
  </si>
  <si>
    <t>0,1643411705920507</t>
  </si>
  <si>
    <t>0,06974571241296466</t>
  </si>
  <si>
    <t>0,1289727855846997</t>
  </si>
  <si>
    <t>0,1263739688938701</t>
  </si>
  <si>
    <t>0,051156181869295624</t>
  </si>
  <si>
    <t>9,33139398403</t>
  </si>
  <si>
    <t>86,40600646929614</t>
  </si>
  <si>
    <t>3,922896841233733</t>
  </si>
  <si>
    <t>0,06888055713584071</t>
  </si>
  <si>
    <t>0,14269309021539534</t>
  </si>
  <si>
    <t>0,04928760173387536</t>
  </si>
  <si>
    <t>0,12702947241305357</t>
  </si>
  <si>
    <t>0,0942533558898553</t>
  </si>
  <si>
    <t>0,05462142233269188</t>
  </si>
  <si>
    <t>11,30023287795484</t>
  </si>
  <si>
    <t>83,96069754533384</t>
  </si>
  <si>
    <t>3,6046166103547947</t>
  </si>
  <si>
    <t>0,03700701950864282</t>
  </si>
  <si>
    <t>0,1368431887984847</t>
  </si>
  <si>
    <t>0,029768414149687183</t>
  </si>
  <si>
    <t>0,10035741196555523</t>
  </si>
  <si>
    <t>0,11191589145227994</t>
  </si>
  <si>
    <t>0,02877855404854729</t>
  </si>
  <si>
    <t>19,046586521028075</t>
  </si>
  <si>
    <t>80,78869592262555</t>
  </si>
  <si>
    <t>3,9751758262190005</t>
  </si>
  <si>
    <t>0,10221688311613975</t>
  </si>
  <si>
    <t>0,15967662806129856</t>
  </si>
  <si>
    <t>0,09629257100553204</t>
  </si>
  <si>
    <t>0,14682988055176205</t>
  </si>
  <si>
    <t>0,09925218033376383</t>
  </si>
  <si>
    <t>0,06728558170116303</t>
  </si>
  <si>
    <t>12,16780833498342</t>
  </si>
  <si>
    <t>60,27436926942311</t>
  </si>
  <si>
    <t>4,3916609326654745</t>
  </si>
  <si>
    <t>0,12137226347706434</t>
  </si>
  <si>
    <t>0,1946732396302172</t>
  </si>
  <si>
    <t>0,08743073783894728</t>
  </si>
  <si>
    <t>0,16409795350491027</t>
  </si>
  <si>
    <t>0,1313545560926041</t>
  </si>
  <si>
    <t>0,10874524334717772</t>
  </si>
  <si>
    <t>11,88976096198894</t>
  </si>
  <si>
    <t>72,79165947963936</t>
  </si>
  <si>
    <t>4,12239124717612</t>
  </si>
  <si>
    <t>0,06083956619942962</t>
  </si>
  <si>
    <t>0,15237447647655736</t>
  </si>
  <si>
    <t>0,054873529094531324</t>
  </si>
  <si>
    <t>0,11840443233355369</t>
  </si>
  <si>
    <t>0,12204579198390553</t>
  </si>
  <si>
    <t>0,04364230735849292</t>
  </si>
  <si>
    <t>11,517885326000396</t>
  </si>
  <si>
    <t>70,31778949376036</t>
  </si>
  <si>
    <t>3,8784545972728544</t>
  </si>
  <si>
    <t>0,0817915458964696</t>
  </si>
  <si>
    <t>0,15090838727423395</t>
  </si>
  <si>
    <t>0,07416010254276956</t>
  </si>
  <si>
    <t>0,13234341378794237</t>
  </si>
  <si>
    <t>0,09834570755548062</t>
  </si>
  <si>
    <t>0,05551871979681139</t>
  </si>
  <si>
    <t>10,072040282015223</t>
  </si>
  <si>
    <t>66,90315540844956</t>
  </si>
  <si>
    <t>4,176368529574873</t>
  </si>
  <si>
    <t>0,04404814326961064</t>
  </si>
  <si>
    <t>0,134018171636272</t>
  </si>
  <si>
    <t>0,03793906282495006</t>
  </si>
  <si>
    <t>0,10096020125074391</t>
  </si>
  <si>
    <t>0,113307720555459</t>
  </si>
  <si>
    <t>0,03170251938152403</t>
  </si>
  <si>
    <t>12,934818523004651</t>
  </si>
  <si>
    <t>57,42585588438134</t>
  </si>
  <si>
    <t>4,183241336986396</t>
  </si>
  <si>
    <t>0,07500279781958755</t>
  </si>
  <si>
    <t>0,14888714454867186</t>
  </si>
  <si>
    <t>0,06480237093943082</t>
  </si>
  <si>
    <t>0,12229446994242546</t>
  </si>
  <si>
    <t>0,10780406298221</t>
  </si>
  <si>
    <t>0,0605910069768922</t>
  </si>
  <si>
    <t>6,1948566469945945</t>
  </si>
  <si>
    <t>63,72845917333819</t>
  </si>
  <si>
    <t>4,321836710192294</t>
  </si>
  <si>
    <t>0,14048839096590982</t>
  </si>
  <si>
    <t>0,19927187721117187</t>
  </si>
  <si>
    <t>0,09627148983581671</t>
  </si>
  <si>
    <t>0,1730390897477791</t>
  </si>
  <si>
    <t>0,13477452505977516</t>
  </si>
  <si>
    <t>0,12332164293543572</t>
  </si>
  <si>
    <t>21,82540724700084</t>
  </si>
  <si>
    <t>74,35529715398647</t>
  </si>
  <si>
    <t>3,6526648554266465</t>
  </si>
  <si>
    <t>0,06251321800704024</t>
  </si>
  <si>
    <t>0,1422076374344361</t>
  </si>
  <si>
    <t>0,038356061578952466</t>
  </si>
  <si>
    <t>0,1212480698115075</t>
  </si>
  <si>
    <t>0,10549487089635987</t>
  </si>
  <si>
    <t>0,05770005747580241</t>
  </si>
  <si>
    <t>15,234566332015675</t>
  </si>
  <si>
    <t>83,18114241838256</t>
  </si>
  <si>
    <t>3,813732796044367</t>
  </si>
  <si>
    <t>0,07052100085775519</t>
  </si>
  <si>
    <t>0,13530956787984877</t>
  </si>
  <si>
    <t>0,06942426515210379</t>
  </si>
  <si>
    <t>0,10736874271149405</t>
  </si>
  <si>
    <t>0,10254015428415095</t>
  </si>
  <si>
    <t>0,043392632314424535</t>
  </si>
  <si>
    <t>13,946574982022867</t>
  </si>
  <si>
    <t>57,90193056213278</t>
  </si>
  <si>
    <t>4,022926219518425</t>
  </si>
  <si>
    <t>0,10660866851935372</t>
  </si>
  <si>
    <t>0,1707138663422443</t>
  </si>
  <si>
    <t>0,10226977937968865</t>
  </si>
  <si>
    <t>0,1512569158858843</t>
  </si>
  <si>
    <t>0,11261103840050544</t>
  </si>
  <si>
    <t>0,06606726295823626</t>
  </si>
  <si>
    <t>15,612163688987494</t>
  </si>
  <si>
    <t>65,77789651688032</t>
  </si>
  <si>
    <t>3,916191809179471</t>
  </si>
  <si>
    <t>0,08160423074232633</t>
  </si>
  <si>
    <t>0,15150343956234355</t>
  </si>
  <si>
    <t>0,053116992785414395</t>
  </si>
  <si>
    <t>0,12770197289987156</t>
  </si>
  <si>
    <t>0,11514236849071954</t>
  </si>
  <si>
    <t>0,0728377358897347</t>
  </si>
  <si>
    <t>11,673001123010181</t>
  </si>
  <si>
    <t>85,33514583500413</t>
  </si>
  <si>
    <t>4,103355183598504</t>
  </si>
  <si>
    <t>0,11965220985363763</t>
  </si>
  <si>
    <t>0,16905852934469887</t>
  </si>
  <si>
    <t>0,09292251828769202</t>
  </si>
  <si>
    <t>0,14334286133706256</t>
  </si>
  <si>
    <t>0,11106724835957534</t>
  </si>
  <si>
    <t>0,09596635245021203</t>
  </si>
  <si>
    <t>13,660100624023471</t>
  </si>
  <si>
    <t>82,76265809842023</t>
  </si>
  <si>
    <t>3,7453649702155425</t>
  </si>
  <si>
    <t>0,0911268851444342</t>
  </si>
  <si>
    <t>0,15647948877663315</t>
  </si>
  <si>
    <t>0,051125275969821825</t>
  </si>
  <si>
    <t>0,12428420067124646</t>
  </si>
  <si>
    <t>0,12082738253637564</t>
  </si>
  <si>
    <t>0,08953809409072554</t>
  </si>
  <si>
    <t>19,075738755986094</t>
  </si>
  <si>
    <t>59,430199412896485</t>
  </si>
  <si>
    <t>4,253678718020113</t>
  </si>
  <si>
    <t>0,041114051829923205</t>
  </si>
  <si>
    <t>0,13940739236422478</t>
  </si>
  <si>
    <t>0,03169824467540901</t>
  </si>
  <si>
    <t>0,09286398075636451</t>
  </si>
  <si>
    <t>0,12960066340988144</t>
  </si>
  <si>
    <t>0,037199217387376325</t>
  </si>
  <si>
    <t>11,488352324988227</t>
  </si>
  <si>
    <t>62,04228067940115</t>
  </si>
  <si>
    <t>4,052757380617265</t>
  </si>
  <si>
    <t>0,08459253788559694</t>
  </si>
  <si>
    <t>0,1555999204210873</t>
  </si>
  <si>
    <t>0,06236678075611791</t>
  </si>
  <si>
    <t>0,12975729809766628</t>
  </si>
  <si>
    <t>0,12172995189262972</t>
  </si>
  <si>
    <t>0,07626614930310631</t>
  </si>
  <si>
    <t>17,3127582599991</t>
  </si>
  <si>
    <t>85,68443629446122</t>
  </si>
  <si>
    <t>3,8748767243529505</t>
  </si>
  <si>
    <t>0,08003079695604447</t>
  </si>
  <si>
    <t>0,14435261648875136</t>
  </si>
  <si>
    <t>0,06335417759302969</t>
  </si>
  <si>
    <t>0,1323101598243952</t>
  </si>
  <si>
    <t>0,09013072489571587</t>
  </si>
  <si>
    <t>0,06548121740810425</t>
  </si>
  <si>
    <t>10,746014979027677</t>
  </si>
  <si>
    <t>81,49211752122449</t>
  </si>
  <si>
    <t>4,168522042141798</t>
  </si>
  <si>
    <t>0,08383142275840398</t>
  </si>
  <si>
    <t>0,15318096347839985</t>
  </si>
  <si>
    <t>0,07442845510854222</t>
  </si>
  <si>
    <t>0,13058784327112855</t>
  </si>
  <si>
    <t>0,10727965917895729</t>
  </si>
  <si>
    <t>0,05778985270372868</t>
  </si>
  <si>
    <t>10,151458786975127</t>
  </si>
  <si>
    <t>50,41562987072272</t>
  </si>
  <si>
    <t>4,029077529982642</t>
  </si>
  <si>
    <t>0,14361946284908977</t>
  </si>
  <si>
    <t>0,19708409053488363</t>
  </si>
  <si>
    <t>0,09611621462582073</t>
  </si>
  <si>
    <t>0,16790986195390067</t>
  </si>
  <si>
    <t>0,13367525742245695</t>
  </si>
  <si>
    <t>0,12448288154207451</t>
  </si>
  <si>
    <t>13,021954631025437</t>
  </si>
  <si>
    <t>51,60011469575455</t>
  </si>
  <si>
    <t>3,6911623927120005</t>
  </si>
  <si>
    <t>0,10623830792577484</t>
  </si>
  <si>
    <t>0,1973054226803823</t>
  </si>
  <si>
    <t>0,08562831516248022</t>
  </si>
  <si>
    <t>0,1627237557618993</t>
  </si>
  <si>
    <t>0,1363853844315387</t>
  </si>
  <si>
    <t>0,08391625342152535</t>
  </si>
  <si>
    <t>15,493045694020111</t>
  </si>
  <si>
    <t>69,47499816185086</t>
  </si>
  <si>
    <t>3,9193183236908697</t>
  </si>
  <si>
    <t>0,12516660517513067</t>
  </si>
  <si>
    <t>0,18538513093212955</t>
  </si>
  <si>
    <t>0,10872696136845536</t>
  </si>
  <si>
    <t>0,16495959056290943</t>
  </si>
  <si>
    <t>0,11479992329295528</t>
  </si>
  <si>
    <t>0,08820024851447202</t>
  </si>
  <si>
    <t>16,33445353002753</t>
  </si>
  <si>
    <t>79,33652365230851</t>
  </si>
  <si>
    <t>3,669965889665735</t>
  </si>
  <si>
    <t>0,01306025433801208</t>
  </si>
  <si>
    <t>0,11201955384004142</t>
  </si>
  <si>
    <t>0,010779474768746302</t>
  </si>
  <si>
    <t>0,0735020258842341</t>
  </si>
  <si>
    <t>0,10982008345262084</t>
  </si>
  <si>
    <t>0,009692054616279255</t>
  </si>
  <si>
    <t>2,8347761260229163</t>
  </si>
  <si>
    <t>84,41499599975673</t>
  </si>
  <si>
    <t>3,6223417663503916</t>
  </si>
  <si>
    <t>0,022476427025691942</t>
  </si>
  <si>
    <t>0,1270477871228981</t>
  </si>
  <si>
    <t>0,01742548262924616</t>
  </si>
  <si>
    <t>0,08125285384230388</t>
  </si>
  <si>
    <t>0,11866330678791401</t>
  </si>
  <si>
    <t>0,01827770217646418</t>
  </si>
  <si>
    <t>3,2339178579859436</t>
  </si>
  <si>
    <t>71,70806197087049</t>
  </si>
  <si>
    <t>3,8142707380236693</t>
  </si>
  <si>
    <t>0,021881735521198948</t>
  </si>
  <si>
    <t>0,11066073448946351</t>
  </si>
  <si>
    <t>0,012455200341671004</t>
  </si>
  <si>
    <t>0,07767298664410534</t>
  </si>
  <si>
    <t>0,1043119860242954</t>
  </si>
  <si>
    <t>0,024215022437449732</t>
  </si>
  <si>
    <t>3,043946112971753</t>
  </si>
  <si>
    <t>81,84864853268067</t>
  </si>
  <si>
    <t>3,6451201909197706</t>
  </si>
  <si>
    <t>0,010890711975741122</t>
  </si>
  <si>
    <t>0,11427758240611721</t>
  </si>
  <si>
    <t>0,00797586848116373</t>
  </si>
  <si>
    <t>0,07391945730562222</t>
  </si>
  <si>
    <t>0,11330237555162766</t>
  </si>
  <si>
    <t>0,00798396722004876</t>
  </si>
  <si>
    <t>2,7682239250279963</t>
  </si>
  <si>
    <t>80,04077142731477</t>
  </si>
  <si>
    <t>3,811850697216501</t>
  </si>
  <si>
    <t>0,015946555166491117</t>
  </si>
  <si>
    <t>0,11432526320918462</t>
  </si>
  <si>
    <t>0,009016948768313821</t>
  </si>
  <si>
    <t>0,07871624138265357</t>
  </si>
  <si>
    <t>0,11212608741335824</t>
  </si>
  <si>
    <t>0,01604737867633801</t>
  </si>
  <si>
    <t>3,2568139439681545</t>
  </si>
  <si>
    <t>73,34502609324646</t>
  </si>
  <si>
    <t>3,640025339851599</t>
  </si>
  <si>
    <t>0,01842261537447298</t>
  </si>
  <si>
    <t>0,11344668444819632</t>
  </si>
  <si>
    <t>0,012317035921418572</t>
  </si>
  <si>
    <t>0,07463347421023249</t>
  </si>
  <si>
    <t>0,1066584605483357</t>
  </si>
  <si>
    <t>0,016138756580613475</t>
  </si>
  <si>
    <t>2,982240038982127</t>
  </si>
  <si>
    <t>83,62103342822572</t>
  </si>
  <si>
    <t>3,8481135413943637</t>
  </si>
  <si>
    <t>0,015130590965983834</t>
  </si>
  <si>
    <t>0,11247780735782996</t>
  </si>
  <si>
    <t>0,011017336186260513</t>
  </si>
  <si>
    <t>0,07381350878843046</t>
  </si>
  <si>
    <t>0,1108740017827685</t>
  </si>
  <si>
    <t>0,011888069605807388</t>
  </si>
  <si>
    <t>3,351982368971221</t>
  </si>
  <si>
    <t>83,06386761869996</t>
  </si>
  <si>
    <t>3,7347773146125656</t>
  </si>
  <si>
    <t>0,024762096657000396</t>
  </si>
  <si>
    <t>0,11844114767450994</t>
  </si>
  <si>
    <t>0,012339475606037039</t>
  </si>
  <si>
    <t>0,07981819778063085</t>
  </si>
  <si>
    <t>0,1177452446529056</t>
  </si>
  <si>
    <t>0,02591374599575678</t>
  </si>
  <si>
    <t>3,1860825089970604</t>
  </si>
  <si>
    <t>84,755813442369</t>
  </si>
  <si>
    <t>4,3060489300883535</t>
  </si>
  <si>
    <t>0,03915212562701998</t>
  </si>
  <si>
    <t>0,12560915813531445</t>
  </si>
  <si>
    <t>0,01685708910284313</t>
  </si>
  <si>
    <t>0,08123336510173076</t>
  </si>
  <si>
    <t>0,12872318466068913</t>
  </si>
  <si>
    <t>0,055204814109127545</t>
  </si>
  <si>
    <t>2,7239292170270346</t>
  </si>
  <si>
    <t>88,24819760237406</t>
  </si>
  <si>
    <t>3,869757080080421</t>
  </si>
  <si>
    <t>0,01637469555647107</t>
  </si>
  <si>
    <t>0,1169919414867515</t>
  </si>
  <si>
    <t>0,014309369732350533</t>
  </si>
  <si>
    <t>0,07134092219408128</t>
  </si>
  <si>
    <t>0,12218111466097044</t>
  </si>
  <si>
    <t>0,011464233104799342</t>
  </si>
  <si>
    <t>3,829974859021604</t>
  </si>
  <si>
    <t>67,4431802015119</t>
  </si>
  <si>
    <t>3,863449842675121</t>
  </si>
  <si>
    <t>0,024142040502557305</t>
  </si>
  <si>
    <t>0,12122813170081492</t>
  </si>
  <si>
    <t>0,014250652187258942</t>
  </si>
  <si>
    <t>0,08208441722153455</t>
  </si>
  <si>
    <t>0,10630669308035547</t>
  </si>
  <si>
    <t>0,02358722123467654</t>
  </si>
  <si>
    <t>2,8903061280143447</t>
  </si>
  <si>
    <t>81,72963446734666</t>
  </si>
  <si>
    <t>3,839613000545951</t>
  </si>
  <si>
    <t>0,019374517686758647</t>
  </si>
  <si>
    <t>0,11034741099861962</t>
  </si>
  <si>
    <t>0,014337092821020993</t>
  </si>
  <si>
    <t>0,07495988959119103</t>
  </si>
  <si>
    <t>0,10681193693623414</t>
  </si>
  <si>
    <t>0,015882694938593133</t>
  </si>
  <si>
    <t>2,710933513008058</t>
  </si>
  <si>
    <t>72,06624345936744</t>
  </si>
  <si>
    <t>3,809416288658527</t>
  </si>
  <si>
    <t>0,025979872115078306</t>
  </si>
  <si>
    <t>0,11075833320975863</t>
  </si>
  <si>
    <t>0,016263751770580325</t>
  </si>
  <si>
    <t>0,0814840976469927</t>
  </si>
  <si>
    <t>0,10158496290157347</t>
  </si>
  <si>
    <t>0,02455099191963046</t>
  </si>
  <si>
    <t>2,8900896980194375</t>
  </si>
  <si>
    <t>78,06185875473695</t>
  </si>
  <si>
    <t>3,9011811210821357</t>
  </si>
  <si>
    <t>0,01063762846741534</t>
  </si>
  <si>
    <t>0,11151923839743691</t>
  </si>
  <si>
    <t>0,00926822723181993</t>
  </si>
  <si>
    <t>0,07253579096648698</t>
  </si>
  <si>
    <t>0,11674929177048674</t>
  </si>
  <si>
    <t>0,006654804980064895</t>
  </si>
  <si>
    <t>2,973823881999124</t>
  </si>
  <si>
    <t>75,65873570696961</t>
  </si>
  <si>
    <t>3,8343261956789485</t>
  </si>
  <si>
    <t>0,010577291462043939</t>
  </si>
  <si>
    <t>0,10986785869893687</t>
  </si>
  <si>
    <t>0,009313214180612806</t>
  </si>
  <si>
    <t>0,07351018103701856</t>
  </si>
  <si>
    <t>0,11145427249376594</t>
  </si>
  <si>
    <t>0,006791262678475322</t>
  </si>
  <si>
    <t>2,7423291979939677</t>
  </si>
  <si>
    <t>89,37895572555249</t>
  </si>
  <si>
    <t>3,6161549563218176</t>
  </si>
  <si>
    <t>0,008438964202264499</t>
  </si>
  <si>
    <t>0,12119348659397193</t>
  </si>
  <si>
    <t>0,005510774811424094</t>
  </si>
  <si>
    <t>0,07819224976392303</t>
  </si>
  <si>
    <t>0,12021424031692528</t>
  </si>
  <si>
    <t>0,007369535825950305</t>
  </si>
  <si>
    <t>2,632198044040706</t>
  </si>
  <si>
    <t>77,94552998275346</t>
  </si>
  <si>
    <t>3,7946918036034725</t>
  </si>
  <si>
    <t>0,013894312619399276</t>
  </si>
  <si>
    <t>0,11066737444649982</t>
  </si>
  <si>
    <t>0,010760588700236018</t>
  </si>
  <si>
    <t>0,07366037211782281</t>
  </si>
  <si>
    <t>0,1083630057504278</t>
  </si>
  <si>
    <t>0,011258273083961441</t>
  </si>
  <si>
    <t>2,8169573910417967</t>
  </si>
  <si>
    <t>80,42071380636987</t>
  </si>
  <si>
    <t>3,6592480738827575</t>
  </si>
  <si>
    <t>0,010750067642831464</t>
  </si>
  <si>
    <t>0,11326926056568562</t>
  </si>
  <si>
    <t>0,008570603668449493</t>
  </si>
  <si>
    <t>0,07384858474746363</t>
  </si>
  <si>
    <t>0,1125257672320857</t>
  </si>
  <si>
    <t>0,008037362472228304</t>
  </si>
  <si>
    <t>2,80656615603948</t>
  </si>
  <si>
    <t>65,96350429088939</t>
  </si>
  <si>
    <t>3,6474253481110104</t>
  </si>
  <si>
    <t>0,02371529796205569</t>
  </si>
  <si>
    <t>0,11979642411611101</t>
  </si>
  <si>
    <t>0,01837796725472771</t>
  </si>
  <si>
    <t>0,07676088009939099</t>
  </si>
  <si>
    <t>0,10973751499749271</t>
  </si>
  <si>
    <t>0,018792860132133802</t>
  </si>
  <si>
    <t>2,9969688869896345</t>
  </si>
  <si>
    <t>79,55586895523986</t>
  </si>
  <si>
    <t>3,8902066373402366</t>
  </si>
  <si>
    <t>0,015271403480012517</t>
  </si>
  <si>
    <t>0,11021947653009369</t>
  </si>
  <si>
    <t>0,01132057369759281</t>
  </si>
  <si>
    <t>0,07252818227179345</t>
  </si>
  <si>
    <t>0,11077583998316146</t>
  </si>
  <si>
    <t>0,012710158005487275</t>
  </si>
  <si>
    <t>3,2595405490137637</t>
  </si>
  <si>
    <t>23,9393063093002</t>
  </si>
  <si>
    <t>3,6923412971374177</t>
  </si>
  <si>
    <t>0,032096636757317484</t>
  </si>
  <si>
    <t>0,13714398499487104</t>
  </si>
  <si>
    <t>0,02220954569720576</t>
  </si>
  <si>
    <t>0,09267228943280192</t>
  </si>
  <si>
    <t>0,12420752959185617</t>
  </si>
  <si>
    <t>0,027201615903880292</t>
  </si>
  <si>
    <t>1,5322071019909345</t>
  </si>
  <si>
    <t>17,70026302323247</t>
  </si>
  <si>
    <t>3,666477103645419</t>
  </si>
  <si>
    <t>0,01030811686608483</t>
  </si>
  <si>
    <t>0,12739087379981212</t>
  </si>
  <si>
    <t>0,010106405199458079</t>
  </si>
  <si>
    <t>0,08458511659562967</t>
  </si>
  <si>
    <t>0,12185462678287667</t>
  </si>
  <si>
    <t>0,0057033855856720205</t>
  </si>
  <si>
    <t>1,4701711080269888</t>
  </si>
  <si>
    <t>16,812400783915876</t>
  </si>
  <si>
    <t>3,7019918563825693</t>
  </si>
  <si>
    <t>0,011653136005408887</t>
  </si>
  <si>
    <t>0,1274887379744722</t>
  </si>
  <si>
    <t>0,010497828960659795</t>
  </si>
  <si>
    <t>0,08481209140283258</t>
  </si>
  <si>
    <t>0,12080167522212967</t>
  </si>
  <si>
    <t>0,00758337653464081</t>
  </si>
  <si>
    <t>1,2936889019911177</t>
  </si>
  <si>
    <t>22,271855472164575</t>
  </si>
  <si>
    <t>3,6733496445318714</t>
  </si>
  <si>
    <t>0,019195165844488292</t>
  </si>
  <si>
    <t>0,13197232106945686</t>
  </si>
  <si>
    <t>0,016022884670138147</t>
  </si>
  <si>
    <t>0,08670603732224595</t>
  </si>
  <si>
    <t>0,12418245385095773</t>
  </si>
  <si>
    <t>0,013974797643263783</t>
  </si>
  <si>
    <t>1,4698653180385008</t>
  </si>
  <si>
    <t>13,094157262188787</t>
  </si>
  <si>
    <t>3,8625806458591003</t>
  </si>
  <si>
    <t>0,03073151418829291</t>
  </si>
  <si>
    <t>0,1187807970780634</t>
  </si>
  <si>
    <t>0,024465432090189018</t>
  </si>
  <si>
    <t>0,0863854451533254</t>
  </si>
  <si>
    <t>0,10634230805378268</t>
  </si>
  <si>
    <t>0,024859948400946064</t>
  </si>
  <si>
    <t>1,4608309249742888</t>
  </si>
  <si>
    <t>16,351004262526406</t>
  </si>
  <si>
    <t>3,9116827920378863</t>
  </si>
  <si>
    <t>0,023872948644643698</t>
  </si>
  <si>
    <t>0,11887982180133853</t>
  </si>
  <si>
    <t>0,015656840651151797</t>
  </si>
  <si>
    <t>0,07591343286651522</t>
  </si>
  <si>
    <t>0,1158421793477764</t>
  </si>
  <si>
    <t>0,020130418638055873</t>
  </si>
  <si>
    <t>1,4696188779780641</t>
  </si>
  <si>
    <t>8,490750114297422</t>
  </si>
  <si>
    <t>3,9224567504337733</t>
  </si>
  <si>
    <t>0,0136930743410813</t>
  </si>
  <si>
    <t>0,10476190602435556</t>
  </si>
  <si>
    <t>0,010615246607450104</t>
  </si>
  <si>
    <t>0,06920275614904317</t>
  </si>
  <si>
    <t>0,10342067115914738</t>
  </si>
  <si>
    <t>0,010659883629967289</t>
  </si>
  <si>
    <t>1,6299419379793108</t>
  </si>
  <si>
    <t>9,680996914623496</t>
  </si>
  <si>
    <t>3,9160803173930927</t>
  </si>
  <si>
    <t>0,016434920570525428</t>
  </si>
  <si>
    <t>0,10871769192571121</t>
  </si>
  <si>
    <t>0,011348933797238104</t>
  </si>
  <si>
    <t>0,07210542091471682</t>
  </si>
  <si>
    <t>0,10566626548667166</t>
  </si>
  <si>
    <t>0,014675684940956743</t>
  </si>
  <si>
    <t>1,5806686370051466</t>
  </si>
  <si>
    <t>16,986824523407336</t>
  </si>
  <si>
    <t>3,752242772350565</t>
  </si>
  <si>
    <t>0,04300850576329007</t>
  </si>
  <si>
    <t>0,12571847190677807</t>
  </si>
  <si>
    <t>0,028928940149118433</t>
  </si>
  <si>
    <t>0,10224756568113817</t>
  </si>
  <si>
    <t>0,10533105133314691</t>
  </si>
  <si>
    <t>0,039976388620551445</t>
  </si>
  <si>
    <t>1,544364876986947</t>
  </si>
  <si>
    <t>16,791634010848256</t>
  </si>
  <si>
    <t>3,8884850981326253</t>
  </si>
  <si>
    <t>0,02687891326710756</t>
  </si>
  <si>
    <t>0,12694834380024672</t>
  </si>
  <si>
    <t>0,01769908944090417</t>
  </si>
  <si>
    <t>0,09095021652616869</t>
  </si>
  <si>
    <t>0,11694064328040897</t>
  </si>
  <si>
    <t>0,030283689498779992</t>
  </si>
  <si>
    <t>1,4907338549965061</t>
  </si>
  <si>
    <t>23,566357339779568</t>
  </si>
  <si>
    <t>3,6619257218639785</t>
  </si>
  <si>
    <t>0,022338981998917297</t>
  </si>
  <si>
    <t>0,1266847233842324</t>
  </si>
  <si>
    <t>0,014637456803717298</t>
  </si>
  <si>
    <t>0,08654772097660027</t>
  </si>
  <si>
    <t>0,11654473391776288</t>
  </si>
  <si>
    <t>0,020408008875517976</t>
  </si>
  <si>
    <t>1,5483036800287664</t>
  </si>
  <si>
    <t>18,8637923342854</t>
  </si>
  <si>
    <t>3,8329185429266364</t>
  </si>
  <si>
    <t>0,015204808830870388</t>
  </si>
  <si>
    <t>0,1064241661488304</t>
  </si>
  <si>
    <t>0,013129375251870079</t>
  </si>
  <si>
    <t>0,06991258093734803</t>
  </si>
  <si>
    <t>0,10085208679027635</t>
  </si>
  <si>
    <t>0,010992122706559275</t>
  </si>
  <si>
    <t>1,6034854800091125</t>
  </si>
  <si>
    <t>8,721964224383953</t>
  </si>
  <si>
    <t>3,6581634859642023</t>
  </si>
  <si>
    <t>0,01879588046534465</t>
  </si>
  <si>
    <t>0,12927305570342393</t>
  </si>
  <si>
    <t>0,016731924418187726</t>
  </si>
  <si>
    <t>0,08598016411839594</t>
  </si>
  <si>
    <t>0,11759443882954342</t>
  </si>
  <si>
    <t>0,012354934158160554</t>
  </si>
  <si>
    <t>1,3689898310112767</t>
  </si>
  <si>
    <t>28,49696167992526</t>
  </si>
  <si>
    <t>3,664482150089547</t>
  </si>
  <si>
    <t>0,020062529923431063</t>
  </si>
  <si>
    <t>0,1137739269192745</t>
  </si>
  <si>
    <t>0,017326687810493447</t>
  </si>
  <si>
    <t>0,07415374579943348</t>
  </si>
  <si>
    <t>0,10247184625012963</t>
  </si>
  <si>
    <t>0,01435801939052867</t>
  </si>
  <si>
    <t>1,552773940959014</t>
  </si>
  <si>
    <t>19,4527078405692</t>
  </si>
  <si>
    <t>3,641218075016732</t>
  </si>
  <si>
    <t>0,00789208858161487</t>
  </si>
  <si>
    <t>0,12051272090062227</t>
  </si>
  <si>
    <t>0,0076221642237824724</t>
  </si>
  <si>
    <t>0,07969801672642227</t>
  </si>
  <si>
    <t>0,11712394190793433</t>
  </si>
  <si>
    <t>0,004027015214512287</t>
  </si>
  <si>
    <t>1,4414776639896445</t>
  </si>
  <si>
    <t>25,609317735429283</t>
  </si>
  <si>
    <t>3,8015205758836714</t>
  </si>
  <si>
    <t>0,03958331114249115</t>
  </si>
  <si>
    <t>0,12736836228216128</t>
  </si>
  <si>
    <t>0,023158863403064577</t>
  </si>
  <si>
    <t>0,09933058647877124</t>
  </si>
  <si>
    <t>0,10625257381703844</t>
  </si>
  <si>
    <t>0,038722850428527175</t>
  </si>
  <si>
    <t>1,651789848052431</t>
  </si>
  <si>
    <t>6,150334346575023</t>
  </si>
  <si>
    <t>3,9222814746062675</t>
  </si>
  <si>
    <t>0,014212068657480774</t>
  </si>
  <si>
    <t>0,1092986823127278</t>
  </si>
  <si>
    <t>0,012448043632022312</t>
  </si>
  <si>
    <t>0,07146700001724926</t>
  </si>
  <si>
    <t>0,10695797159277372</t>
  </si>
  <si>
    <t>0,009507817655838994</t>
  </si>
  <si>
    <t>1,5355681049986742</t>
  </si>
  <si>
    <t>27,681578497443002</t>
  </si>
  <si>
    <t>3,6467915988882265</t>
  </si>
  <si>
    <t>0,012645596646724763</t>
  </si>
  <si>
    <t>0,13518283328350328</t>
  </si>
  <si>
    <t>0,008398874248797008</t>
  </si>
  <si>
    <t>0,08911073532369614</t>
  </si>
  <si>
    <t>0,12893241552270632</t>
  </si>
  <si>
    <t>0,01166290713532684</t>
  </si>
  <si>
    <t>1,9037287219543941</t>
  </si>
  <si>
    <t>20,145215520641678</t>
  </si>
  <si>
    <t>3,7350973529692726</t>
  </si>
  <si>
    <t>0,0206795365968069</t>
  </si>
  <si>
    <t>0,1307565744929086</t>
  </si>
  <si>
    <t>0,014733686043615692</t>
  </si>
  <si>
    <t>0,08569269200073476</t>
  </si>
  <si>
    <t>0,12199559339042353</t>
  </si>
  <si>
    <t>0,018477816146703175</t>
  </si>
  <si>
    <t>1,4003734340076335</t>
  </si>
  <si>
    <t>9,7037220405194</t>
  </si>
  <si>
    <t>3,9300284264556864</t>
  </si>
  <si>
    <t>0,016890011601206446</t>
  </si>
  <si>
    <t>0,11551558157131124</t>
  </si>
  <si>
    <t>0,011629987119318914</t>
  </si>
  <si>
    <t>0,07663859160519734</t>
  </si>
  <si>
    <t>0,11248372331909941</t>
  </si>
  <si>
    <t>0,0148595714120832</t>
  </si>
  <si>
    <t>1,452713162987493</t>
  </si>
  <si>
    <t>10,201314438877237</t>
  </si>
  <si>
    <t>4,347328948180295</t>
  </si>
  <si>
    <t>0,0399278892194392</t>
  </si>
  <si>
    <t>0,12938034294774867</t>
  </si>
  <si>
    <t>0,026444013421791493</t>
  </si>
  <si>
    <t>0,08710655886090363</t>
  </si>
  <si>
    <t>0,12661661228381477</t>
  </si>
  <si>
    <t>0,042224831313681425</t>
  </si>
  <si>
    <t>5,560505674977321</t>
  </si>
  <si>
    <t>15,168400009142799</t>
  </si>
  <si>
    <t>3,8851793469648634</t>
  </si>
  <si>
    <t>0,02505723174353848</t>
  </si>
  <si>
    <t>0,10438597684473368</t>
  </si>
  <si>
    <t>0,023713240814056038</t>
  </si>
  <si>
    <t>0,06819998449233933</t>
  </si>
  <si>
    <t>0,0973569598277251</t>
  </si>
  <si>
    <t>0,015322948786987416</t>
  </si>
  <si>
    <t>5,052648704033345</t>
  </si>
  <si>
    <t>21,218776108913428</t>
  </si>
  <si>
    <t>3,655400574492813</t>
  </si>
  <si>
    <t>0,023027466686627557</t>
  </si>
  <si>
    <t>0,12702656848639984</t>
  </si>
  <si>
    <t>0,018642288190504813</t>
  </si>
  <si>
    <t>0,08512735668496417</t>
  </si>
  <si>
    <t>0,11662171277801378</t>
  </si>
  <si>
    <t>0,018333987201184194</t>
  </si>
  <si>
    <t>5,8613244589651</t>
  </si>
  <si>
    <t>9,330836445488728</t>
  </si>
  <si>
    <t>4,016412798163887</t>
  </si>
  <si>
    <t>0,025166963848872282</t>
  </si>
  <si>
    <t>0,12079915060462929</t>
  </si>
  <si>
    <t>0,012744874693350802</t>
  </si>
  <si>
    <t>0,08901711711882541</t>
  </si>
  <si>
    <t>0,1156473046671303</t>
  </si>
  <si>
    <t>0,028537184461658358</t>
  </si>
  <si>
    <t>5,6675084920134395</t>
  </si>
  <si>
    <t>8,657359316861388</t>
  </si>
  <si>
    <t>3,779843406377469</t>
  </si>
  <si>
    <t>0,028793467189832136</t>
  </si>
  <si>
    <t>0,11828725680536524</t>
  </si>
  <si>
    <t>0,025824659187962794</t>
  </si>
  <si>
    <t>0,08288525098136812</t>
  </si>
  <si>
    <t>0,10356055338973265</t>
  </si>
  <si>
    <t>0,021172175327594772</t>
  </si>
  <si>
    <t>5,47020717698615</t>
  </si>
  <si>
    <t>6,1444377386996205</t>
  </si>
  <si>
    <t>3,9965946324459862</t>
  </si>
  <si>
    <t>0,03276008573169099</t>
  </si>
  <si>
    <t>0,1268426319207247</t>
  </si>
  <si>
    <t>0,02475791040707092</t>
  </si>
  <si>
    <t>0,08973797699950045</t>
  </si>
  <si>
    <t>0,11188354661533673</t>
  </si>
  <si>
    <t>0,02548143240228956</t>
  </si>
  <si>
    <t>5,863361896947026</t>
  </si>
  <si>
    <t>17,33387893144404</t>
  </si>
  <si>
    <t>3,647830872243547</t>
  </si>
  <si>
    <t>0,01811225427289769</t>
  </si>
  <si>
    <t>0,12397210445524423</t>
  </si>
  <si>
    <t>0,014592805171990377</t>
  </si>
  <si>
    <t>0,08272555960453876</t>
  </si>
  <si>
    <t>0,11292013684778959</t>
  </si>
  <si>
    <t>0,012693458419729742</t>
  </si>
  <si>
    <t>5,953777286980767</t>
  </si>
  <si>
    <t>16,395924863169746</t>
  </si>
  <si>
    <t>3,755335533111333</t>
  </si>
  <si>
    <t>0,02661459421411815</t>
  </si>
  <si>
    <t>0,12114410386465982</t>
  </si>
  <si>
    <t>0,022765387908465252</t>
  </si>
  <si>
    <t>0,08004857653496705</t>
  </si>
  <si>
    <t>0,10959185298312372</t>
  </si>
  <si>
    <t>0,019313259389426327</t>
  </si>
  <si>
    <t>5,367750697012525</t>
  </si>
  <si>
    <t>11,332715258890262</t>
  </si>
  <si>
    <t>3,7399568008168917</t>
  </si>
  <si>
    <t>0,015349207789531196</t>
  </si>
  <si>
    <t>0,11182638277304675</t>
  </si>
  <si>
    <t>0,008747157674618707</t>
  </si>
  <si>
    <t>0,07995795663775115</t>
  </si>
  <si>
    <t>0,10326399235760914</t>
  </si>
  <si>
    <t>0,01889384915099871</t>
  </si>
  <si>
    <t>5,820275122008752</t>
  </si>
  <si>
    <t>21,64252122367468</t>
  </si>
  <si>
    <t>3,61726732042211</t>
  </si>
  <si>
    <t>0,024842919667841672</t>
  </si>
  <si>
    <t>0,12591227972773436</t>
  </si>
  <si>
    <t>0,020307695046285178</t>
  </si>
  <si>
    <t>0,08253696349568085</t>
  </si>
  <si>
    <t>0,11050807885307654</t>
  </si>
  <si>
    <t>0,017836959239606664</t>
  </si>
  <si>
    <t>5,635531665990129</t>
  </si>
  <si>
    <t>10,30537091077846</t>
  </si>
  <si>
    <t>3,849087536380858</t>
  </si>
  <si>
    <t>0,027761407871014394</t>
  </si>
  <si>
    <t>0,10866973778177293</t>
  </si>
  <si>
    <t>0,019369443337263093</t>
  </si>
  <si>
    <t>0,07647817557952988</t>
  </si>
  <si>
    <t>0,09882632655401564</t>
  </si>
  <si>
    <t>0,022480275764667025</t>
  </si>
  <si>
    <t>7,595543953008018</t>
  </si>
  <si>
    <t>3,132983974708336</t>
  </si>
  <si>
    <t>4,336683146714362</t>
  </si>
  <si>
    <t>0,039967575298693145</t>
  </si>
  <si>
    <t>0,12468103921099957</t>
  </si>
  <si>
    <t>0,01610394440088347</t>
  </si>
  <si>
    <t>0,0844321317048221</t>
  </si>
  <si>
    <t>0,1242158242614525</t>
  </si>
  <si>
    <t>0,0546330655414845</t>
  </si>
  <si>
    <t>5,121220535016619</t>
  </si>
  <si>
    <t>11,276034109041941</t>
  </si>
  <si>
    <t>3,622554086096995</t>
  </si>
  <si>
    <t>0,014763986106871657</t>
  </si>
  <si>
    <t>0,12331532935772924</t>
  </si>
  <si>
    <t>0,01137427829061259</t>
  </si>
  <si>
    <t>0,08184438226947652</t>
  </si>
  <si>
    <t>0,11526759114026758</t>
  </si>
  <si>
    <t>0,011190474462938624</t>
  </si>
  <si>
    <t>5,384672724001575</t>
  </si>
  <si>
    <t>36,17185380428894</t>
  </si>
  <si>
    <t>3,858438056430609</t>
  </si>
  <si>
    <t>0,040251035514312326</t>
  </si>
  <si>
    <t>0,12596377250909646</t>
  </si>
  <si>
    <t>0,031530503399905624</t>
  </si>
  <si>
    <t>0,0910638634015877</t>
  </si>
  <si>
    <t>0,10760495923739384</t>
  </si>
  <si>
    <t>0,03593349990555818</t>
  </si>
  <si>
    <t>5,797945169033483</t>
  </si>
  <si>
    <t>10,587379253692177</t>
  </si>
  <si>
    <t>3,821611293461108</t>
  </si>
  <si>
    <t>0,03022127656738911</t>
  </si>
  <si>
    <t>0,12130672532946517</t>
  </si>
  <si>
    <t>0,02253304508601698</t>
  </si>
  <si>
    <t>0,08793133956412864</t>
  </si>
  <si>
    <t>0,1006800553816746</t>
  </si>
  <si>
    <t>0,024241953707862317</t>
  </si>
  <si>
    <t>5,415826248994563</t>
  </si>
  <si>
    <t>9,846084802077145</t>
  </si>
  <si>
    <t>3,918555693687486</t>
  </si>
  <si>
    <t>0,028263905926600486</t>
  </si>
  <si>
    <t>0,10924908026501585</t>
  </si>
  <si>
    <t>0,02807646390200485</t>
  </si>
  <si>
    <t>0,07409367941617123</t>
  </si>
  <si>
    <t>0,09626834790403625</t>
  </si>
  <si>
    <t>0,016209959103962293</t>
  </si>
  <si>
    <t>6,321918231958989</t>
  </si>
  <si>
    <t>14,158888484171863</t>
  </si>
  <si>
    <t>3,8281202770478697</t>
  </si>
  <si>
    <t>0,02384660040908272</t>
  </si>
  <si>
    <t>0,11439426024594003</t>
  </si>
  <si>
    <t>0,022290074867310238</t>
  </si>
  <si>
    <t>0,07554445797791134</t>
  </si>
  <si>
    <t>0,10500501417824615</t>
  </si>
  <si>
    <t>0,014299229771460713</t>
  </si>
  <si>
    <t>5,301816904044244</t>
  </si>
  <si>
    <t>17,562037514623707</t>
  </si>
  <si>
    <t>3,6551076819908825</t>
  </si>
  <si>
    <t>0,03307790839179062</t>
  </si>
  <si>
    <t>0,1234356306630734</t>
  </si>
  <si>
    <t>0,021448570707699482</t>
  </si>
  <si>
    <t>0,09301787391137296</t>
  </si>
  <si>
    <t>0,09953159228493677</t>
  </si>
  <si>
    <t>0,030876752201647047</t>
  </si>
  <si>
    <t>6,068418206996284</t>
  </si>
  <si>
    <t>11,824512091555924</t>
  </si>
  <si>
    <t>3,7362983663810194</t>
  </si>
  <si>
    <t>0,034221471304324125</t>
  </si>
  <si>
    <t>0,12204728746883162</t>
  </si>
  <si>
    <t>0,028846300464523814</t>
  </si>
  <si>
    <t>0,09051377789042417</t>
  </si>
  <si>
    <t>0,09924858976868565</t>
  </si>
  <si>
    <t>0,025046585577351153</t>
  </si>
  <si>
    <t>6,407800872053485</t>
  </si>
  <si>
    <t>7,883995167298805</t>
  </si>
  <si>
    <t>3,9131082105239012</t>
  </si>
  <si>
    <t>0,025521783349246176</t>
  </si>
  <si>
    <t>0,11244483500360901</t>
  </si>
  <si>
    <t>0,023155896615241117</t>
  </si>
  <si>
    <t>0,07328337782076123</t>
  </si>
  <si>
    <t>0,10244973583490229</t>
  </si>
  <si>
    <t>0,015868028493515457</t>
  </si>
  <si>
    <t>5,842026168014854</t>
  </si>
  <si>
    <t>37,97027140832912</t>
  </si>
  <si>
    <t>3,870645463544534</t>
  </si>
  <si>
    <t>0,06055800954135071</t>
  </si>
  <si>
    <t>0,16735694095966658</t>
  </si>
  <si>
    <t>0,039281394265244685</t>
  </si>
  <si>
    <t>0,1072555498078134</t>
  </si>
  <si>
    <t>0,14847244340384405</t>
  </si>
  <si>
    <t>0,0729969446418547</t>
  </si>
  <si>
    <t>7,948756670986768</t>
  </si>
  <si>
    <t>21,100548206708904</t>
  </si>
  <si>
    <t>4,040275108811332</t>
  </si>
  <si>
    <t>0,0625507886224472</t>
  </si>
  <si>
    <t>0,15144085925005998</t>
  </si>
  <si>
    <t>0,043438148717128214</t>
  </si>
  <si>
    <t>0,11494082811929285</t>
  </si>
  <si>
    <t>0,1263553853475878</t>
  </si>
  <si>
    <t>0,05892937353101335</t>
  </si>
  <si>
    <t>9,53691661695484</t>
  </si>
  <si>
    <t>37,763175533005985</t>
  </si>
  <si>
    <t>3,95745884378371</t>
  </si>
  <si>
    <t>0,0570895550138567</t>
  </si>
  <si>
    <t>0,13765288459698907</t>
  </si>
  <si>
    <t>0,05511047511113068</t>
  </si>
  <si>
    <t>0,11086985074378672</t>
  </si>
  <si>
    <t>0,10348038290964623</t>
  </si>
  <si>
    <t>0,03588600198873599</t>
  </si>
  <si>
    <t>18,242290385998785</t>
  </si>
  <si>
    <t>39,06681071777402</t>
  </si>
  <si>
    <t>4,139566105169721</t>
  </si>
  <si>
    <t>0,06744314147922827</t>
  </si>
  <si>
    <t>0,14433783988785998</t>
  </si>
  <si>
    <t>0,04085615470136333</t>
  </si>
  <si>
    <t>0,095990540409828</t>
  </si>
  <si>
    <t>0,13790011645637687</t>
  </si>
  <si>
    <t>0,07821964393710834</t>
  </si>
  <si>
    <t>6,821060088986997</t>
  </si>
  <si>
    <t>15,778340195609255</t>
  </si>
  <si>
    <t>4,029536655884645</t>
  </si>
  <si>
    <t>0,04527176949543033</t>
  </si>
  <si>
    <t>0,14350443399059934</t>
  </si>
  <si>
    <t>0,03575070423198466</t>
  </si>
  <si>
    <t>0,10716585482128746</t>
  </si>
  <si>
    <t>0,11987016970314511</t>
  </si>
  <si>
    <t>0,035428650085535224</t>
  </si>
  <si>
    <t>9,325238599034492</t>
  </si>
  <si>
    <t>40,79959976580217</t>
  </si>
  <si>
    <t>4,1909290206203</t>
  </si>
  <si>
    <t>0,08234398080308017</t>
  </si>
  <si>
    <t>0,16519255739978347</t>
  </si>
  <si>
    <t>0,07147712818661964</t>
  </si>
  <si>
    <t>0,13582188316953836</t>
  </si>
  <si>
    <t>0,12114990149125711</t>
  </si>
  <si>
    <t>0,06149802617798268</t>
  </si>
  <si>
    <t>8,0698423179565</t>
  </si>
  <si>
    <t>58,95772791189189</t>
  </si>
  <si>
    <t>3,9441774727902574</t>
  </si>
  <si>
    <t>0,05608874712267737</t>
  </si>
  <si>
    <t>0,15922358083578067</t>
  </si>
  <si>
    <t>0,03998517548938314</t>
  </si>
  <si>
    <t>0,1007323902822235</t>
  </si>
  <si>
    <t>0,1417950245320548</t>
  </si>
  <si>
    <t>0,06161173182823976</t>
  </si>
  <si>
    <t>14,067734798998572</t>
  </si>
  <si>
    <t>37,260206355936795</t>
  </si>
  <si>
    <t>4,084250872244472</t>
  </si>
  <si>
    <t>0,06382749116128604</t>
  </si>
  <si>
    <t>0,16949720932641613</t>
  </si>
  <si>
    <t>0,0233062244999553</t>
  </si>
  <si>
    <t>0,10556544364253681</t>
  </si>
  <si>
    <t>0,1714659685637747</t>
  </si>
  <si>
    <t>0,09529865860755082</t>
  </si>
  <si>
    <t>7,9866456420277245</t>
  </si>
  <si>
    <t>33,411043438714515</t>
  </si>
  <si>
    <t>3,826461482414442</t>
  </si>
  <si>
    <t>0,04982061125101205</t>
  </si>
  <si>
    <t>0,1397834780644529</t>
  </si>
  <si>
    <t>0,03424496160969705</t>
  </si>
  <si>
    <t>0,11380232023078513</t>
  </si>
  <si>
    <t>0,10516524414805668</t>
  </si>
  <si>
    <t>0,04411002552331817</t>
  </si>
  <si>
    <t>13,359103852009866</t>
  </si>
  <si>
    <t>33,10377811446722</t>
  </si>
  <si>
    <t>4,069688369694037</t>
  </si>
  <si>
    <t>0,08268144924389874</t>
  </si>
  <si>
    <t>0,17606500973695183</t>
  </si>
  <si>
    <t>0,06659972312070855</t>
  </si>
  <si>
    <t>0,1476159472148802</t>
  </si>
  <si>
    <t>0,12395807960847245</t>
  </si>
  <si>
    <t>0,06469336361377968</t>
  </si>
  <si>
    <t>12,564276918012183</t>
  </si>
  <si>
    <t>23,07300245348209</t>
  </si>
  <si>
    <t>3,928863868289731</t>
  </si>
  <si>
    <t>0,039667844305690474</t>
  </si>
  <si>
    <t>0,12302937167706028</t>
  </si>
  <si>
    <t>0,03513648665340574</t>
  </si>
  <si>
    <t>0,09405104772632802</t>
  </si>
  <si>
    <t>0,09785530686959125</t>
  </si>
  <si>
    <t>0,027193361537424156</t>
  </si>
  <si>
    <t>7,491707438020967</t>
  </si>
  <si>
    <t>33,406060180110465</t>
  </si>
  <si>
    <t>4,0939085190421824</t>
  </si>
  <si>
    <t>0,04896534153089017</t>
  </si>
  <si>
    <t>0,12398724789170655</t>
  </si>
  <si>
    <t>0,02798199851122308</t>
  </si>
  <si>
    <t>0,08671059143886971</t>
  </si>
  <si>
    <t>0,10984922087477214</t>
  </si>
  <si>
    <t>0,05968114758685195</t>
  </si>
  <si>
    <t>8,904882210015785</t>
  </si>
  <si>
    <t>33,323466088079094</t>
  </si>
  <si>
    <t>3,6055758932147572</t>
  </si>
  <si>
    <t>0,04453651394049017</t>
  </si>
  <si>
    <t>0,13127534927438056</t>
  </si>
  <si>
    <t>0,029366993384739564</t>
  </si>
  <si>
    <t>0,11122595411872559</t>
  </si>
  <si>
    <t>0,09519715514368685</t>
  </si>
  <si>
    <t>0,03940792993698022</t>
  </si>
  <si>
    <t>10,508484399004374</t>
  </si>
  <si>
    <t>17,321807017938394</t>
  </si>
  <si>
    <t>3,948673441457658</t>
  </si>
  <si>
    <t>0,04141722621064537</t>
  </si>
  <si>
    <t>0,13171893662881054</t>
  </si>
  <si>
    <t>0,035928847261166096</t>
  </si>
  <si>
    <t>0,09780610276787555</t>
  </si>
  <si>
    <t>0,10919448149738484</t>
  </si>
  <si>
    <t>0,029828723859779704</t>
  </si>
  <si>
    <t>10,468785655044485</t>
  </si>
  <si>
    <t>25,061909455831</t>
  </si>
  <si>
    <t>3,8335811645761804</t>
  </si>
  <si>
    <t>0,04295318210179512</t>
  </si>
  <si>
    <t>0,11694007524266067</t>
  </si>
  <si>
    <t>0,029455242928089806</t>
  </si>
  <si>
    <t>0,09477116360568294</t>
  </si>
  <si>
    <t>0,0935604548498155</t>
  </si>
  <si>
    <t>0,0462105286967369</t>
  </si>
  <si>
    <t>7,461262913013343</t>
  </si>
  <si>
    <t>6,38748970055693</t>
  </si>
  <si>
    <t>3,805983476451957</t>
  </si>
  <si>
    <t>0,03325053911034322</t>
  </si>
  <si>
    <t>0,13975555218688435</t>
  </si>
  <si>
    <t>0,025205157823466662</t>
  </si>
  <si>
    <t>0,10145443230305315</t>
  </si>
  <si>
    <t>0,1192891215514476</t>
  </si>
  <si>
    <t>0,029406908926541644</t>
  </si>
  <si>
    <t>9,338589127990417</t>
  </si>
  <si>
    <t>76,07748694956294</t>
  </si>
  <si>
    <t>3,827760930220361</t>
  </si>
  <si>
    <t>0,05672474817378776</t>
  </si>
  <si>
    <t>0,14892464192431318</t>
  </si>
  <si>
    <t>0,04743025463522016</t>
  </si>
  <si>
    <t>0,09215273197842451</t>
  </si>
  <si>
    <t>0,13401939440323274</t>
  </si>
  <si>
    <t>0,05050685595207222</t>
  </si>
  <si>
    <t>10,082172708993312</t>
  </si>
  <si>
    <t>48,35850205466757</t>
  </si>
  <si>
    <t>3,716671246473316</t>
  </si>
  <si>
    <t>0,06959749695520409</t>
  </si>
  <si>
    <t>0,1360737795487694</t>
  </si>
  <si>
    <t>0,05424199770416273</t>
  </si>
  <si>
    <t>0,1177191105125691</t>
  </si>
  <si>
    <t>0,0893590982321049</t>
  </si>
  <si>
    <t>0,05643846001393545</t>
  </si>
  <si>
    <t>11,585714460001327</t>
  </si>
  <si>
    <t>10,045223109285006</t>
  </si>
  <si>
    <t>4,042954627377303</t>
  </si>
  <si>
    <t>0,04555691907043048</t>
  </si>
  <si>
    <t>0,130974709145791</t>
  </si>
  <si>
    <t>0,029526589644571492</t>
  </si>
  <si>
    <t>0,09446397941211107</t>
  </si>
  <si>
    <t>0,1182106602980779</t>
  </si>
  <si>
    <t>0,045016135138652866</t>
  </si>
  <si>
    <t>7,567438786965795</t>
  </si>
  <si>
    <t>9,79702866487292</t>
  </si>
  <si>
    <t>3,669536394522758</t>
  </si>
  <si>
    <t>0,03341484503813178</t>
  </si>
  <si>
    <t>0,14252309585861836</t>
  </si>
  <si>
    <t>0,02981835785138901</t>
  </si>
  <si>
    <t>0,09594925361213072</t>
  </si>
  <si>
    <t>0,1203345925451263</t>
  </si>
  <si>
    <t>0,021710965826581077</t>
  </si>
  <si>
    <t>9,215515932010021</t>
  </si>
  <si>
    <t>45,40206413574654</t>
  </si>
  <si>
    <t>3,9436718385162157</t>
  </si>
  <si>
    <t>0,14011587686683694</t>
  </si>
  <si>
    <t>0,20488841092271828</t>
  </si>
  <si>
    <t>0,11405638076691033</t>
  </si>
  <si>
    <t>0,1708480234663397</t>
  </si>
  <si>
    <t>0,1421445685218511</t>
  </si>
  <si>
    <t>0,11041088393137126</t>
  </si>
  <si>
    <t>7,4208636049879715</t>
  </si>
  <si>
    <t>16,065707911390625</t>
  </si>
  <si>
    <t>4,068688666058634</t>
  </si>
  <si>
    <t>0,06561305187519371</t>
  </si>
  <si>
    <t>0,15869226077961907</t>
  </si>
  <si>
    <t>0,04583712850447312</t>
  </si>
  <si>
    <t>0,1098410011086897</t>
  </si>
  <si>
    <t>0,1374714962113816</t>
  </si>
  <si>
    <t>0,06479896723221126</t>
  </si>
  <si>
    <t>7,463705712987576</t>
  </si>
  <si>
    <t>26,67851566018592</t>
  </si>
  <si>
    <t>3,9038870382003834</t>
  </si>
  <si>
    <t>0,07315869786280249</t>
  </si>
  <si>
    <t>0,15376277639133534</t>
  </si>
  <si>
    <t>0,06501336062073257</t>
  </si>
  <si>
    <t>0,11895877751071192</t>
  </si>
  <si>
    <t>0,11585906767522389</t>
  </si>
  <si>
    <t>0,050177883839054124</t>
  </si>
  <si>
    <t>6,847502274031285</t>
  </si>
  <si>
    <t>20,518834553861165</t>
  </si>
  <si>
    <t>3,809459179111767</t>
  </si>
  <si>
    <t>0,14442816349445162</t>
  </si>
  <si>
    <t>0,1962055327220543</t>
  </si>
  <si>
    <t>0,13352252224995315</t>
  </si>
  <si>
    <t>0,18688994805865702</t>
  </si>
  <si>
    <t>0,10973874570412523</t>
  </si>
  <si>
    <t>0,09742049138635997</t>
  </si>
  <si>
    <t>10,672752058017068</t>
  </si>
  <si>
    <t>25,195914053922234</t>
  </si>
  <si>
    <t>3,982854306623722</t>
  </si>
  <si>
    <t>0,10806023901502888</t>
  </si>
  <si>
    <t>0,1732992208288187</t>
  </si>
  <si>
    <t>0,10154637098606345</t>
  </si>
  <si>
    <t>0,1468079094297875</t>
  </si>
  <si>
    <t>0,11932551667378283</t>
  </si>
  <si>
    <t>0,07643064347300194</t>
  </si>
  <si>
    <t>7,150603518995922</t>
  </si>
  <si>
    <t>41,11470222503161</t>
  </si>
  <si>
    <t>3,749029223973391</t>
  </si>
  <si>
    <t>0,06856528707982514</t>
  </si>
  <si>
    <t>0,15703408921238982</t>
  </si>
  <si>
    <t>0,05678461279345183</t>
  </si>
  <si>
    <t>0,11635732346327299</t>
  </si>
  <si>
    <t>0,1230106134856201</t>
  </si>
  <si>
    <t>0,05748763988355645</t>
  </si>
  <si>
    <t>11,47635293804342</t>
  </si>
  <si>
    <t>73,91544110682251</t>
  </si>
  <si>
    <t>3,8813243846376357</t>
  </si>
  <si>
    <t>0,08789702447637962</t>
  </si>
  <si>
    <t>0,1467331510247035</t>
  </si>
  <si>
    <t>0,08060660423372647</t>
  </si>
  <si>
    <t>0,1238054646032695</t>
  </si>
  <si>
    <t>0,10326021323601713</t>
  </si>
  <si>
    <t>0,05700369534006352</t>
  </si>
  <si>
    <t>7,966708221996669</t>
  </si>
  <si>
    <t>25,69874594656325</t>
  </si>
  <si>
    <t>3,9809089896287717</t>
  </si>
  <si>
    <t>0,05776590594670804</t>
  </si>
  <si>
    <t>0,12014165013995681</t>
  </si>
  <si>
    <t>0,050916984479200886</t>
  </si>
  <si>
    <t>0,08953531945071302</t>
  </si>
  <si>
    <t>0,09694061241909824</t>
  </si>
  <si>
    <t>0,041634248667590044</t>
  </si>
  <si>
    <t>10,06032706797123</t>
  </si>
  <si>
    <t>12,5465063746415</t>
  </si>
  <si>
    <t>3,7208896926510624</t>
  </si>
  <si>
    <t>0,056154090963707916</t>
  </si>
  <si>
    <t>0,16270118071581985</t>
  </si>
  <si>
    <t>0,046351853878213084</t>
  </si>
  <si>
    <t>0,12116262529786646</t>
  </si>
  <si>
    <t>0,12744705237332296</t>
  </si>
  <si>
    <t>0,04525935657992368</t>
  </si>
  <si>
    <t>8,4757275620359</t>
  </si>
  <si>
    <t>52,3498335273484</t>
  </si>
  <si>
    <t>4,084365482172933</t>
  </si>
  <si>
    <t>0,06996120549773305</t>
  </si>
  <si>
    <t>0,16007087915378007</t>
  </si>
  <si>
    <t>0,05802678632967065</t>
  </si>
  <si>
    <t>0,11912629766892108</t>
  </si>
  <si>
    <t>0,1262781319335113</t>
  </si>
  <si>
    <t>0,06126676963870522</t>
  </si>
  <si>
    <t>6,5235578150022775</t>
  </si>
  <si>
    <t>75,94677327317869</t>
  </si>
  <si>
    <t>4,187115958869113</t>
  </si>
  <si>
    <t>0,11738407844654536</t>
  </si>
  <si>
    <t>0,16307349511957608</t>
  </si>
  <si>
    <t>0,10153123023939006</t>
  </si>
  <si>
    <t>0,1431886978380846</t>
  </si>
  <si>
    <t>0,10935998644074398</t>
  </si>
  <si>
    <t>0,08581066510144637</t>
  </si>
  <si>
    <t>8,469385767995846</t>
  </si>
  <si>
    <t>35,90467253582831</t>
  </si>
  <si>
    <t>4,3829264901503455</t>
  </si>
  <si>
    <t>0,08843815999535189</t>
  </si>
  <si>
    <t>0,14840416787500646</t>
  </si>
  <si>
    <t>0,08387831245878796</t>
  </si>
  <si>
    <t>0,11606161902571537</t>
  </si>
  <si>
    <t>0,11591529080152142</t>
  </si>
  <si>
    <t>0,05881810252668651</t>
  </si>
  <si>
    <t>8,622348373988643</t>
  </si>
  <si>
    <t>47,379891738143776</t>
  </si>
  <si>
    <t>3,6004937879167525</t>
  </si>
  <si>
    <t>0,10347027631432419</t>
  </si>
  <si>
    <t>0,18165244254486904</t>
  </si>
  <si>
    <t>0,09072684878985565</t>
  </si>
  <si>
    <t>0,16396810116693517</t>
  </si>
  <si>
    <t>0,11004641874092023</t>
  </si>
  <si>
    <t>0,07240441770946975</t>
  </si>
  <si>
    <t>9,93041158298729</t>
  </si>
  <si>
    <t>67,85345379216363</t>
  </si>
  <si>
    <t>3,9861747508877867</t>
  </si>
  <si>
    <t>0,06604453264465782</t>
  </si>
  <si>
    <t>0,14716183365142335</t>
  </si>
  <si>
    <t>0,04405824115330967</t>
  </si>
  <si>
    <t>0,10476477717043164</t>
  </si>
  <si>
    <t>0,13653695958986592</t>
  </si>
  <si>
    <t>0,07089158655775668</t>
  </si>
  <si>
    <t>5,238590820983518</t>
  </si>
  <si>
    <t>15,70466822456332</t>
  </si>
  <si>
    <t>3,827808827319338</t>
  </si>
  <si>
    <t>0,10798518647853286</t>
  </si>
  <si>
    <t>0,17056656043451987</t>
  </si>
  <si>
    <t>0,10672785424664119</t>
  </si>
  <si>
    <t>0,15270408191880108</t>
  </si>
  <si>
    <t>0,10591585006094846</t>
  </si>
  <si>
    <t>0,0683539900640977</t>
  </si>
  <si>
    <t>7,690358555992134</t>
  </si>
  <si>
    <t>31,406750613436333</t>
  </si>
  <si>
    <t>4,184883002201154</t>
  </si>
  <si>
    <t>0,10697930301601634</t>
  </si>
  <si>
    <t>0,18309385090553815</t>
  </si>
  <si>
    <t>0,07816243240556381</t>
  </si>
  <si>
    <t>0,1363659966656101</t>
  </si>
  <si>
    <t>0,13337395307299185</t>
  </si>
  <si>
    <t>0,09236812908116124</t>
  </si>
  <si>
    <t>8,988448676012922</t>
  </si>
  <si>
    <t>61,89755190327642</t>
  </si>
  <si>
    <t>3,602583064273014</t>
  </si>
  <si>
    <t>0,07337290449584466</t>
  </si>
  <si>
    <t>0,1506163096236092</t>
  </si>
  <si>
    <t>0,0605231573157041</t>
  </si>
  <si>
    <t>0,1309191617496113</t>
  </si>
  <si>
    <t>0,09760555827514139</t>
  </si>
  <si>
    <t>0,05754352169293992</t>
  </si>
  <si>
    <t>6,659176838991698</t>
  </si>
  <si>
    <t>42,29931289887041</t>
  </si>
  <si>
    <t>3,615956975866423</t>
  </si>
  <si>
    <t>0,0861401321045095</t>
  </si>
  <si>
    <t>0,16232242107458017</t>
  </si>
  <si>
    <t>0,07851562945637516</t>
  </si>
  <si>
    <t>0,14121972649959175</t>
  </si>
  <si>
    <t>0,10835105979478275</t>
  </si>
  <si>
    <t>0,05567884790896124</t>
  </si>
  <si>
    <t>8,491886660980526</t>
  </si>
  <si>
    <t>45,45551791240255</t>
  </si>
  <si>
    <t>4,373585816864024</t>
  </si>
  <si>
    <t>0,11815674079745637</t>
  </si>
  <si>
    <t>0,14805862294873476</t>
  </si>
  <si>
    <t>0,07050687621053478</t>
  </si>
  <si>
    <t>0,11248305138982356</t>
  </si>
  <si>
    <t>0,11677701835473708</t>
  </si>
  <si>
    <t>0,1268170825211997</t>
  </si>
  <si>
    <t>10,747993769007735</t>
  </si>
  <si>
    <t>59,20514032444852</t>
  </si>
  <si>
    <t>3,864180685095175</t>
  </si>
  <si>
    <t>0,10848356857324767</t>
  </si>
  <si>
    <t>0,1548717201632792</t>
  </si>
  <si>
    <t>0,09912359488983893</t>
  </si>
  <si>
    <t>0,1387785913993669</t>
  </si>
  <si>
    <t>0,09520890656981354</t>
  </si>
  <si>
    <t>0,07435890101065191</t>
  </si>
  <si>
    <t>9,444095359998755</t>
  </si>
  <si>
    <t>18,773305068736548</t>
  </si>
  <si>
    <t>3,670634595101003</t>
  </si>
  <si>
    <t>0,015234004236895742</t>
  </si>
  <si>
    <t>0,11986918429799802</t>
  </si>
  <si>
    <t>0,012031678426005901</t>
  </si>
  <si>
    <t>0,0784782900528126</t>
  </si>
  <si>
    <t>0,11307292337793838</t>
  </si>
  <si>
    <t>0,011157855006312532</t>
  </si>
  <si>
    <t>2,6514425860368647</t>
  </si>
  <si>
    <t>7,619274331481294</t>
  </si>
  <si>
    <t>3,683949955085514</t>
  </si>
  <si>
    <t>0,016330823545581196</t>
  </si>
  <si>
    <t>0,13040778609480527</t>
  </si>
  <si>
    <t>0,015453544593525707</t>
  </si>
  <si>
    <t>0,08680161169630632</t>
  </si>
  <si>
    <t>0,11936213835572514</t>
  </si>
  <si>
    <t>0,010157186110007765</t>
  </si>
  <si>
    <t>2,4006385199609213</t>
  </si>
  <si>
    <t>18,766292392000505</t>
  </si>
  <si>
    <t>3,8029741392540366</t>
  </si>
  <si>
    <t>0,012214493964677366</t>
  </si>
  <si>
    <t>0,1055938059008142</t>
  </si>
  <si>
    <t>0,009039892683841047</t>
  </si>
  <si>
    <t>0,06948769320327877</t>
  </si>
  <si>
    <t>0,09997401613843966</t>
  </si>
  <si>
    <t>0,009734142017536668</t>
  </si>
  <si>
    <t>2,3377014420111664</t>
  </si>
  <si>
    <t>20,076279523653238</t>
  </si>
  <si>
    <t>3,8155980095251953</t>
  </si>
  <si>
    <t>0,022650128382278718</t>
  </si>
  <si>
    <t>0,10218986827418204</t>
  </si>
  <si>
    <t>0,010603365213667202</t>
  </si>
  <si>
    <t>0,0778939784891717</t>
  </si>
  <si>
    <t>0,09020308281424219</t>
  </si>
  <si>
    <t>0,024368822278863885</t>
  </si>
  <si>
    <t>2,649771695025265</t>
  </si>
  <si>
    <t>18,070389255399636</t>
  </si>
  <si>
    <t>3,678292725839166</t>
  </si>
  <si>
    <t>0,010085840282501334</t>
  </si>
  <si>
    <t>0,12557274297744592</t>
  </si>
  <si>
    <t>0,00697096886289212</t>
  </si>
  <si>
    <t>0,08288406805835458</t>
  </si>
  <si>
    <t>0,11934664937390083</t>
  </si>
  <si>
    <t>0,008388626101256283</t>
  </si>
  <si>
    <t>2,3919880730099976</t>
  </si>
  <si>
    <t>16,862126102567775</t>
  </si>
  <si>
    <t>3,864829417247083</t>
  </si>
  <si>
    <t>0,01196401137309433</t>
  </si>
  <si>
    <t>0,12157076185009241</t>
  </si>
  <si>
    <t>0,008804952426554699</t>
  </si>
  <si>
    <t>0,07860608951119347</t>
  </si>
  <si>
    <t>0,12055796776248005</t>
  </si>
  <si>
    <t>0,010222355428021565</t>
  </si>
  <si>
    <t>2,583924537000712</t>
  </si>
  <si>
    <t>9,151640563168804</t>
  </si>
  <si>
    <t>3,9226883296117956</t>
  </si>
  <si>
    <t>0,021352956567853965</t>
  </si>
  <si>
    <t>0,11243527221041982</t>
  </si>
  <si>
    <t>0,017955722450057502</t>
  </si>
  <si>
    <t>0,07387880346451262</t>
  </si>
  <si>
    <t>0,10780004589711738</t>
  </si>
  <si>
    <t>0,015281999347956123</t>
  </si>
  <si>
    <t>2,241916017024778</t>
  </si>
  <si>
    <t>17,66336907167634</t>
  </si>
  <si>
    <t>3,6437088100039197</t>
  </si>
  <si>
    <t>0,017487366635586157</t>
  </si>
  <si>
    <t>0,12451973902179571</t>
  </si>
  <si>
    <t>0,01594667295655277</t>
  </si>
  <si>
    <t>0,08249899203981724</t>
  </si>
  <si>
    <t>0,1152854451692121</t>
  </si>
  <si>
    <t>0,011586537176000656</t>
  </si>
  <si>
    <t>2,2296104949782602</t>
  </si>
  <si>
    <t>10,565442439307663</t>
  </si>
  <si>
    <t>3,6567684794036337</t>
  </si>
  <si>
    <t>0,015053141952174266</t>
  </si>
  <si>
    <t>0,1272847680100052</t>
  </si>
  <si>
    <t>0,012210288986798472</t>
  </si>
  <si>
    <t>0,0854983212504869</t>
  </si>
  <si>
    <t>0,11926270848993877</t>
  </si>
  <si>
    <t>0,010753546610069208</t>
  </si>
  <si>
    <t>2,1820309889735654</t>
  </si>
  <si>
    <t>6,133726282240845</t>
  </si>
  <si>
    <t>3,6507317625975415</t>
  </si>
  <si>
    <t>0,02620531602500746</t>
  </si>
  <si>
    <t>0,12983270038129036</t>
  </si>
  <si>
    <t>0,021580185373480908</t>
  </si>
  <si>
    <t>0,08814753171431264</t>
  </si>
  <si>
    <t>0,11211388577600236</t>
  </si>
  <si>
    <t>0,020556152583718925</t>
  </si>
  <si>
    <t>2,492497231985908</t>
  </si>
  <si>
    <t>10,375311164837706</t>
  </si>
  <si>
    <t>3,8561269414758534</t>
  </si>
  <si>
    <t>0,019741449502434436</t>
  </si>
  <si>
    <t>0,1169403832232138</t>
  </si>
  <si>
    <t>0,01590039054834391</t>
  </si>
  <si>
    <t>0,07892500011012785</t>
  </si>
  <si>
    <t>0,1107895049557991</t>
  </si>
  <si>
    <t>0,016039290150932667</t>
  </si>
  <si>
    <t>2,3638657470000908</t>
  </si>
  <si>
    <t>8,04048229225877</t>
  </si>
  <si>
    <t>3,914065863988599</t>
  </si>
  <si>
    <t>0,006313911506952945</t>
  </si>
  <si>
    <t>0,10447859951835757</t>
  </si>
  <si>
    <t>0,005797271310566352</t>
  </si>
  <si>
    <t>0,06787752343082604</t>
  </si>
  <si>
    <t>0,10774544770553625</t>
  </si>
  <si>
    <t>0,0035722540493995578</t>
  </si>
  <si>
    <t>2,4112314369995147</t>
  </si>
  <si>
    <t>17,173069256008418</t>
  </si>
  <si>
    <t>3,7141277647269657</t>
  </si>
  <si>
    <t>0,013831119283381946</t>
  </si>
  <si>
    <t>0,12352952052007554</t>
  </si>
  <si>
    <t>0,01209661768631589</t>
  </si>
  <si>
    <t>0,08172953258174684</t>
  </si>
  <si>
    <t>0,11757936075006231</t>
  </si>
  <si>
    <t>0,00911599177453463</t>
  </si>
  <si>
    <t>2,9363070870167576</t>
  </si>
  <si>
    <t>21,37612240422286</t>
  </si>
  <si>
    <t>3,617154164111056</t>
  </si>
  <si>
    <t>0,010537620761338587</t>
  </si>
  <si>
    <t>0,12925617089622685</t>
  </si>
  <si>
    <t>0,008225829578128183</t>
  </si>
  <si>
    <t>0,08534059903887439</t>
  </si>
  <si>
    <t>0,12302076363633177</t>
  </si>
  <si>
    <t>0,008084609958142305</t>
  </si>
  <si>
    <t>2,479717675014399</t>
  </si>
  <si>
    <t>17,25119467056177</t>
  </si>
  <si>
    <t>3,6168355858143526</t>
  </si>
  <si>
    <t>0,020223762417431283</t>
  </si>
  <si>
    <t>0,13822631936680724</t>
  </si>
  <si>
    <t>0,01500539663166972</t>
  </si>
  <si>
    <t>0,09153989681528574</t>
  </si>
  <si>
    <t>0,12940294229142174</t>
  </si>
  <si>
    <t>0,018151861523984836</t>
  </si>
  <si>
    <t>2,719732351019047</t>
  </si>
  <si>
    <t>9,393971262316564</t>
  </si>
  <si>
    <t>3,8818436427719316</t>
  </si>
  <si>
    <t>0,009442272908116138</t>
  </si>
  <si>
    <t>0,11121059006786747</t>
  </si>
  <si>
    <t>0,008806253264440865</t>
  </si>
  <si>
    <t>0,07291728732224846</t>
  </si>
  <si>
    <t>0,11111232098115008</t>
  </si>
  <si>
    <t>0,005785343556901094</t>
  </si>
  <si>
    <t>2,234442453016527</t>
  </si>
  <si>
    <t>5,1414914680876445</t>
  </si>
  <si>
    <t>3,684591720796784</t>
  </si>
  <si>
    <t>0,018525458568313023</t>
  </si>
  <si>
    <t>0,12504355086772415</t>
  </si>
  <si>
    <t>0,014959266658915307</t>
  </si>
  <si>
    <t>0,08356926871842843</t>
  </si>
  <si>
    <t>0,11378407725527977</t>
  </si>
  <si>
    <t>0,014310985721309814</t>
  </si>
  <si>
    <t>2,3328142919926904</t>
  </si>
  <si>
    <t>5,28570375113875</t>
  </si>
  <si>
    <t>3,8839634517891946</t>
  </si>
  <si>
    <t>0,011580565723318852</t>
  </si>
  <si>
    <t>0,11045808846875022</t>
  </si>
  <si>
    <t>0,009724823192184102</t>
  </si>
  <si>
    <t>0,07239992478263915</t>
  </si>
  <si>
    <t>0,10933070245107947</t>
  </si>
  <si>
    <t>0,008145642881193791</t>
  </si>
  <si>
    <t>2,3628680650144815</t>
  </si>
  <si>
    <t>6,817797822921648</t>
  </si>
  <si>
    <t>3,872672901771739</t>
  </si>
  <si>
    <t>0,01263499445216222</t>
  </si>
  <si>
    <t>0,11015092900036952</t>
  </si>
  <si>
    <t>0,011175925406144177</t>
  </si>
  <si>
    <t>0,0720416394285435</t>
  </si>
  <si>
    <t>0,10769866507619168</t>
  </si>
  <si>
    <t>0,00836198039235542</t>
  </si>
  <si>
    <t>2,2416921610129066</t>
  </si>
  <si>
    <t>29,227119491074504</t>
  </si>
  <si>
    <t>3,679442775482385</t>
  </si>
  <si>
    <t>0,02686573434798896</t>
  </si>
  <si>
    <t>0,12418507265249713</t>
  </si>
  <si>
    <t>0,024001315994197595</t>
  </si>
  <si>
    <t>0,08325042814349701</t>
  </si>
  <si>
    <t>0,11037102483489197</t>
  </si>
  <si>
    <t>0,018697322296747622</t>
  </si>
  <si>
    <t>2,5640385010046884</t>
  </si>
  <si>
    <t>56,53583089067769</t>
  </si>
  <si>
    <t>4,028724449094661</t>
  </si>
  <si>
    <t>0,05605914786955556</t>
  </si>
  <si>
    <t>0,09351304104259733</t>
  </si>
  <si>
    <t>0,04116667054107412</t>
  </si>
  <si>
    <t>0,07949120359341172</t>
  </si>
  <si>
    <t>0,06138292103268015</t>
  </si>
  <si>
    <t>0,048709921129663825</t>
  </si>
  <si>
    <t>2,214481459988747</t>
  </si>
  <si>
    <t>42,000383983727325</t>
  </si>
  <si>
    <t>3,63051189878074</t>
  </si>
  <si>
    <t>0,017919734475629102</t>
  </si>
  <si>
    <t>0,08428274817871115</t>
  </si>
  <si>
    <t>0,015130853216168003</t>
  </si>
  <si>
    <t>0,05175339423023695</t>
  </si>
  <si>
    <t>0,08736100069068485</t>
  </si>
  <si>
    <t>0,012622755759534556</t>
  </si>
  <si>
    <t>2,069840187963564</t>
  </si>
  <si>
    <t>41,20164849933278</t>
  </si>
  <si>
    <t>3,795769402699493</t>
  </si>
  <si>
    <t>0,018847529686966232</t>
  </si>
  <si>
    <t>0,07524195724844168</t>
  </si>
  <si>
    <t>0,017787759221789767</t>
  </si>
  <si>
    <t>0,049453076078348146</t>
  </si>
  <si>
    <t>0,06920904563785826</t>
  </si>
  <si>
    <t>0,01132590783556459</t>
  </si>
  <si>
    <t>1,8926487379940227</t>
  </si>
  <si>
    <t>39,272594284131046</t>
  </si>
  <si>
    <t>3,907479071621659</t>
  </si>
  <si>
    <t>0,014283039256558777</t>
  </si>
  <si>
    <t>0,06150141994586161</t>
  </si>
  <si>
    <t>0,012550340871582775</t>
  </si>
  <si>
    <t>0,04278635228945262</t>
  </si>
  <si>
    <t>0,05404911502752141</t>
  </si>
  <si>
    <t>0,009913047712529398</t>
  </si>
  <si>
    <t>1,9251567359897308</t>
  </si>
  <si>
    <t>54,015617811543926</t>
  </si>
  <si>
    <t>3,865202129449948</t>
  </si>
  <si>
    <t>0,0274865058654481</t>
  </si>
  <si>
    <t>0,07729613803723116</t>
  </si>
  <si>
    <t>0,024746877386294226</t>
  </si>
  <si>
    <t>0,060869325708682614</t>
  </si>
  <si>
    <t>0,055837284617976164</t>
  </si>
  <si>
    <t>0,018517006734907783</t>
  </si>
  <si>
    <t>1,9785971009987406</t>
  </si>
  <si>
    <t>49,69125886148515</t>
  </si>
  <si>
    <t>3,7923204669017383</t>
  </si>
  <si>
    <t>0,028965427617513355</t>
  </si>
  <si>
    <t>0,08336723019964747</t>
  </si>
  <si>
    <t>0,018815676875088536</t>
  </si>
  <si>
    <t>0,06634212189581579</t>
  </si>
  <si>
    <t>0,0690261784658011</t>
  </si>
  <si>
    <t>0,027682188781228526</t>
  </si>
  <si>
    <t>2,0550034000189044</t>
  </si>
  <si>
    <t>41,89203675444737</t>
  </si>
  <si>
    <t>3,7293897150936237</t>
  </si>
  <si>
    <t>0,010270389324742288</t>
  </si>
  <si>
    <t>0,07376012099352312</t>
  </si>
  <si>
    <t>0,007163154219716493</t>
  </si>
  <si>
    <t>0,047744143439651485</t>
  </si>
  <si>
    <t>0,07203501097220529</t>
  </si>
  <si>
    <t>0,008617981446669478</t>
  </si>
  <si>
    <t>2,031531499000266</t>
  </si>
  <si>
    <t>39,084013040686926</t>
  </si>
  <si>
    <t>3,9561519873723223</t>
  </si>
  <si>
    <t>0,021913422669874456</t>
  </si>
  <si>
    <t>0,06344700211582777</t>
  </si>
  <si>
    <t>0,016432893089545028</t>
  </si>
  <si>
    <t>0,04712417094412914</t>
  </si>
  <si>
    <t>0,0535024490557567</t>
  </si>
  <si>
    <t>0,01800176701489774</t>
  </si>
  <si>
    <t>2,0950748519971967</t>
  </si>
  <si>
    <t>41,250704272031676</t>
  </si>
  <si>
    <t>3,853160692566648</t>
  </si>
  <si>
    <t>0,03267804895015768</t>
  </si>
  <si>
    <t>0,06941362517607488</t>
  </si>
  <si>
    <t>0,022491892184986633</t>
  </si>
  <si>
    <t>0,05634626248831549</t>
  </si>
  <si>
    <t>0,0540559274022303</t>
  </si>
  <si>
    <t>0,030415639968556705</t>
  </si>
  <si>
    <t>2,2294963790336624</t>
  </si>
  <si>
    <t>50,81738147866885</t>
  </si>
  <si>
    <t>3,8016863570893236</t>
  </si>
  <si>
    <t>0,025335370715698264</t>
  </si>
  <si>
    <t>0,0824498079625625</t>
  </si>
  <si>
    <t>0,018239035480752053</t>
  </si>
  <si>
    <t>0,06432966725915854</t>
  </si>
  <si>
    <t>0,06834038895294452</t>
  </si>
  <si>
    <t>0,022610553589810074</t>
  </si>
  <si>
    <t>1,9310625300277025</t>
  </si>
  <si>
    <t>32,817158935434456</t>
  </si>
  <si>
    <t>3,700826735102617</t>
  </si>
  <si>
    <t>0,02738384658540294</t>
  </si>
  <si>
    <t>0,08380487397513643</t>
  </si>
  <si>
    <t>0,00996090694697028</t>
  </si>
  <si>
    <t>0,07292650294272907</t>
  </si>
  <si>
    <t>0,06732399860978337</t>
  </si>
  <si>
    <t>0,03179713229803752</t>
  </si>
  <si>
    <t>2,18283247097861</t>
  </si>
  <si>
    <t>34,65620138973819</t>
  </si>
  <si>
    <t>3,7447430155769768</t>
  </si>
  <si>
    <t>0,023271339011388007</t>
  </si>
  <si>
    <t>0,07706450690326892</t>
  </si>
  <si>
    <t>0,01688298480101212</t>
  </si>
  <si>
    <t>0,05513318922515384</t>
  </si>
  <si>
    <t>0,0697913298122227</t>
  </si>
  <si>
    <t>0,01879809740540697</t>
  </si>
  <si>
    <t>2,2058284180238843</t>
  </si>
  <si>
    <t>34,147753834167204</t>
  </si>
  <si>
    <t>3,7787760988443573</t>
  </si>
  <si>
    <t>0,033918835078031666</t>
  </si>
  <si>
    <t>0,08496809371720634</t>
  </si>
  <si>
    <t>0,015957283864659694</t>
  </si>
  <si>
    <t>0,0795211696131814</t>
  </si>
  <si>
    <t>0,059638495093816135</t>
  </si>
  <si>
    <t>0,035513769914613726</t>
  </si>
  <si>
    <t>2,262204975995701</t>
  </si>
  <si>
    <t>39,367590154161235</t>
  </si>
  <si>
    <t>3,749588933047737</t>
  </si>
  <si>
    <t>0,0225767186331697</t>
  </si>
  <si>
    <t>0,07642159134559164</t>
  </si>
  <si>
    <t>0,01842419039552622</t>
  </si>
  <si>
    <t>0,05372274370744926</t>
  </si>
  <si>
    <t>0,06872177611956204</t>
  </si>
  <si>
    <t>0,01692276901177677</t>
  </si>
  <si>
    <t>2,184668297006283</t>
  </si>
  <si>
    <t>38,84179357859206</t>
  </si>
  <si>
    <t>3,8120449426471543</t>
  </si>
  <si>
    <t>0,02195012002832542</t>
  </si>
  <si>
    <t>0,06969642056852864</t>
  </si>
  <si>
    <t>0,018674193366657654</t>
  </si>
  <si>
    <t>0,05014951309355146</t>
  </si>
  <si>
    <t>0,05849618777475616</t>
  </si>
  <si>
    <t>0,016145914848091067</t>
  </si>
  <si>
    <t>2,0834173500188626</t>
  </si>
  <si>
    <t>26,310294087502996</t>
  </si>
  <si>
    <t>3,925484791621154</t>
  </si>
  <si>
    <t>0,0364039725213709</t>
  </si>
  <si>
    <t>0,07577643090353843</t>
  </si>
  <si>
    <t>0,020748971787437356</t>
  </si>
  <si>
    <t>0,06849415103730158</t>
  </si>
  <si>
    <t>0,05293497703304768</t>
  </si>
  <si>
    <t>0,03809226161493709</t>
  </si>
  <si>
    <t>2,3144657320226543</t>
  </si>
  <si>
    <t>42,903063964367114</t>
  </si>
  <si>
    <t>3,947449208092561</t>
  </si>
  <si>
    <t>0,021508523673568345</t>
  </si>
  <si>
    <t>0,06388835977652045</t>
  </si>
  <si>
    <t>0,019039226982118528</t>
  </si>
  <si>
    <t>0,046782232526456746</t>
  </si>
  <si>
    <t>0,05198323877327616</t>
  </si>
  <si>
    <t>0,014471984845498524</t>
  </si>
  <si>
    <t>2,1396586790215224</t>
  </si>
  <si>
    <t>35,02071826818503</t>
  </si>
  <si>
    <t>3,7244884452260174</t>
  </si>
  <si>
    <t>0,018035256390472876</t>
  </si>
  <si>
    <t>0,07676252520694182</t>
  </si>
  <si>
    <t>0,007964844109206871</t>
  </si>
  <si>
    <t>0,05609896162727793</t>
  </si>
  <si>
    <t>0,06995361485125313</t>
  </si>
  <si>
    <t>0,019046715726357032</t>
  </si>
  <si>
    <t>2,805845245020464</t>
  </si>
  <si>
    <t>41,14553465799002</t>
  </si>
  <si>
    <t>3,873799177507689</t>
  </si>
  <si>
    <t>0,018940368537767108</t>
  </si>
  <si>
    <t>0,06991247366565656</t>
  </si>
  <si>
    <t>0,014529356989410495</t>
  </si>
  <si>
    <t>0,049468474018711905</t>
  </si>
  <si>
    <t>0,06085474739091105</t>
  </si>
  <si>
    <t>0,014743292256105102</t>
  </si>
  <si>
    <t>1,9243417300167494</t>
  </si>
  <si>
    <t>43,720516726140154</t>
  </si>
  <si>
    <t>3,7706028832502483</t>
  </si>
  <si>
    <t>0,012837695632868254</t>
  </si>
  <si>
    <t>0,07278022154438052</t>
  </si>
  <si>
    <t>0,010817468459728074</t>
  </si>
  <si>
    <t>0,04748108500103437</t>
  </si>
  <si>
    <t>0,07037312975622378</t>
  </si>
  <si>
    <t>0,008681362095899656</t>
  </si>
  <si>
    <t>1,9723946049925871</t>
  </si>
  <si>
    <t>66,33793887941184</t>
  </si>
  <si>
    <t>3,9954765498799127</t>
  </si>
  <si>
    <t>0,0544254723143136</t>
  </si>
  <si>
    <t>0,09574072853299002</t>
  </si>
  <si>
    <t>0,04552912391419879</t>
  </si>
  <si>
    <t>0,08704745914545137</t>
  </si>
  <si>
    <t>0,05361552105492127</t>
  </si>
  <si>
    <t>0,04117134470465014</t>
  </si>
  <si>
    <t>15,227712918014731</t>
  </si>
  <si>
    <t>59,90808987677046</t>
  </si>
  <si>
    <t>3,941622413762657</t>
  </si>
  <si>
    <t>0,0416027924125372</t>
  </si>
  <si>
    <t>0,08189893270524479</t>
  </si>
  <si>
    <t>0,037453316171231925</t>
  </si>
  <si>
    <t>0,07128669263934125</t>
  </si>
  <si>
    <t>0,056949651326064894</t>
  </si>
  <si>
    <t>0,02933158551649453</t>
  </si>
  <si>
    <t>12,500973703048658</t>
  </si>
  <si>
    <t>39,82839012915531</t>
  </si>
  <si>
    <t>3,8408093362397357</t>
  </si>
  <si>
    <t>0,027459371379717608</t>
  </si>
  <si>
    <t>0,07725887822508122</t>
  </si>
  <si>
    <t>0,020502578848109687</t>
  </si>
  <si>
    <t>0,06388392321885894</t>
  </si>
  <si>
    <t>0,062039238907610976</t>
  </si>
  <si>
    <t>0,023236313306650165</t>
  </si>
  <si>
    <t>11,66885287000332</t>
  </si>
  <si>
    <t>48,447409728861984</t>
  </si>
  <si>
    <t>3,7413369828588405</t>
  </si>
  <si>
    <t>0,03834468835489015</t>
  </si>
  <si>
    <t>0,08916069463208065</t>
  </si>
  <si>
    <t>0,04025151843106092</t>
  </si>
  <si>
    <t>0,06794039145160632</t>
  </si>
  <si>
    <t>0,0646599013834378</t>
  </si>
  <si>
    <t>0,021166910826718035</t>
  </si>
  <si>
    <t>11,725634253001772</t>
  </si>
  <si>
    <t>48,618933899732255</t>
  </si>
  <si>
    <t>3,8234946120077784</t>
  </si>
  <si>
    <t>0,03480896347248278</t>
  </si>
  <si>
    <t>0,08087183447153161</t>
  </si>
  <si>
    <t>0,03187946494667637</t>
  </si>
  <si>
    <t>0,06732852839756795</t>
  </si>
  <si>
    <t>0,056365713403661186</t>
  </si>
  <si>
    <t>0,022970486310471577</t>
  </si>
  <si>
    <t>9,945979448966682</t>
  </si>
  <si>
    <t>37,21786079341898</t>
  </si>
  <si>
    <t>3,886053162500536</t>
  </si>
  <si>
    <t>0,030980822616288976</t>
  </si>
  <si>
    <t>0,07424858388143454</t>
  </si>
  <si>
    <t>0,02630600033837159</t>
  </si>
  <si>
    <t>0,06130560159508308</t>
  </si>
  <si>
    <t>0,05336828405506537</t>
  </si>
  <si>
    <t>0,022198197717634018</t>
  </si>
  <si>
    <t>9,465006083017215</t>
  </si>
  <si>
    <t>64,01319043953409</t>
  </si>
  <si>
    <t>4,145850469656822</t>
  </si>
  <si>
    <t>0,055803356306165064</t>
  </si>
  <si>
    <t>0,0909753146309355</t>
  </si>
  <si>
    <t>0,04662896471259857</t>
  </si>
  <si>
    <t>0,08439855678856442</t>
  </si>
  <si>
    <t>0,05195173993133617</t>
  </si>
  <si>
    <t>0,04282073834219523</t>
  </si>
  <si>
    <t>11,68564628297463</t>
  </si>
  <si>
    <t>70,87551136744837</t>
  </si>
  <si>
    <t>4,070803147454136</t>
  </si>
  <si>
    <t>0,06868555821003307</t>
  </si>
  <si>
    <t>0,10106793355074073</t>
  </si>
  <si>
    <t>0,06129152891150333</t>
  </si>
  <si>
    <t>0,09938448629985835</t>
  </si>
  <si>
    <t>0,05389188027105195</t>
  </si>
  <si>
    <t>0,04894110571629714</t>
  </si>
  <si>
    <t>16,50382227502996</t>
  </si>
  <si>
    <t>35,5552161657576</t>
  </si>
  <si>
    <t>3,849543123287937</t>
  </si>
  <si>
    <t>0,021050825477429338</t>
  </si>
  <si>
    <t>0,06908101997778665</t>
  </si>
  <si>
    <t>0,018311985874806806</t>
  </si>
  <si>
    <t>0,04966794034122801</t>
  </si>
  <si>
    <t>0,056692961398466885</t>
  </si>
  <si>
    <t>0,014483031490055882</t>
  </si>
  <si>
    <t>10,565092817996629</t>
  </si>
  <si>
    <t>57,64416731436394</t>
  </si>
  <si>
    <t>3,8408181367431875</t>
  </si>
  <si>
    <t>0,03851791208344215</t>
  </si>
  <si>
    <t>0,08483877085642187</t>
  </si>
  <si>
    <t>0,03349652873891382</t>
  </si>
  <si>
    <t>0,07136070922557665</t>
  </si>
  <si>
    <t>0,059190193098267445</t>
  </si>
  <si>
    <t>0,026154588057583222</t>
  </si>
  <si>
    <t>13,498307063011453</t>
  </si>
  <si>
    <t>29,148468436398435</t>
  </si>
  <si>
    <t>3,7886050184754954</t>
  </si>
  <si>
    <t>0,0241763298718786</t>
  </si>
  <si>
    <t>0,07447637569023605</t>
  </si>
  <si>
    <t>0,016847795499183835</t>
  </si>
  <si>
    <t>0,06108946093056188</t>
  </si>
  <si>
    <t>0,057783143099323635</t>
  </si>
  <si>
    <t>0,021391835401579743</t>
  </si>
  <si>
    <t>9,524383327981923</t>
  </si>
  <si>
    <t>62,39837823278544</t>
  </si>
  <si>
    <t>3,9153623898845558</t>
  </si>
  <si>
    <t>0,049334871586769906</t>
  </si>
  <si>
    <t>0,09695001698287971</t>
  </si>
  <si>
    <t>0,04346214127431399</t>
  </si>
  <si>
    <t>0,08622911725866432</t>
  </si>
  <si>
    <t>0,062207509707187955</t>
  </si>
  <si>
    <t>0,034409035712551744</t>
  </si>
  <si>
    <t>10,032703871023841</t>
  </si>
  <si>
    <t>61,57877698131584</t>
  </si>
  <si>
    <t>3,9728449270301716</t>
  </si>
  <si>
    <t>0,05528048819030945</t>
  </si>
  <si>
    <t>0,09382526420515809</t>
  </si>
  <si>
    <t>0,046764314646475916</t>
  </si>
  <si>
    <t>0,08852200259702567</t>
  </si>
  <si>
    <t>0,052766241245421876</t>
  </si>
  <si>
    <t>0,03883089029104867</t>
  </si>
  <si>
    <t>9,695786477997899</t>
  </si>
  <si>
    <t>38,71172799141795</t>
  </si>
  <si>
    <t>3,8430717878408567</t>
  </si>
  <si>
    <t>0,030607445806820795</t>
  </si>
  <si>
    <t>0,07521836761804344</t>
  </si>
  <si>
    <t>0,02946996821074318</t>
  </si>
  <si>
    <t>0,05689675545883979</t>
  </si>
  <si>
    <t>0,05389010657769221</t>
  </si>
  <si>
    <t>0,01960507679320159</t>
  </si>
  <si>
    <t>11,623156228975859</t>
  </si>
  <si>
    <t>42,398627274511</t>
  </si>
  <si>
    <t>4,080655453468212</t>
  </si>
  <si>
    <t>0,06387548248003085</t>
  </si>
  <si>
    <t>0,10784169260828598</t>
  </si>
  <si>
    <t>0,03918820027531661</t>
  </si>
  <si>
    <t>0,08404027867887585</t>
  </si>
  <si>
    <t>0,0816254090398413</t>
  </si>
  <si>
    <t>0,07488125838004747</t>
  </si>
  <si>
    <t>10,905493799014948</t>
  </si>
  <si>
    <t>27,705260154234946</t>
  </si>
  <si>
    <t>3,8735761558584176</t>
  </si>
  <si>
    <t>0,03541078965186882</t>
  </si>
  <si>
    <t>0,07670489660914626</t>
  </si>
  <si>
    <t>0,028983298819813968</t>
  </si>
  <si>
    <t>0,06745219431888706</t>
  </si>
  <si>
    <t>0,04842527030303492</t>
  </si>
  <si>
    <t>0,027510295422247</t>
  </si>
  <si>
    <t>13,878295380971394</t>
  </si>
  <si>
    <t>43,55682463132458</t>
  </si>
  <si>
    <t>3,8372913477508463</t>
  </si>
  <si>
    <t>0,04447499023197834</t>
  </si>
  <si>
    <t>0,08833986065098864</t>
  </si>
  <si>
    <t>0,04109612172120711</t>
  </si>
  <si>
    <t>0,07612464753198922</t>
  </si>
  <si>
    <t>0,055964932757487484</t>
  </si>
  <si>
    <t>0,02880152809614096</t>
  </si>
  <si>
    <t>17,442301960953046</t>
  </si>
  <si>
    <t>64,74706799054914</t>
  </si>
  <si>
    <t>4,107758677982873</t>
  </si>
  <si>
    <t>0,043949910917165866</t>
  </si>
  <si>
    <t>0,08100428913478924</t>
  </si>
  <si>
    <t>0,036413927519192875</t>
  </si>
  <si>
    <t>0,07457529989992187</t>
  </si>
  <si>
    <t>0,04924203867358979</t>
  </si>
  <si>
    <t>0,033650317562002485</t>
  </si>
  <si>
    <t>12,33138655096991</t>
  </si>
  <si>
    <t>56,56199268562285</t>
  </si>
  <si>
    <t>3,978447222427915</t>
  </si>
  <si>
    <t>0,06950522221131938</t>
  </si>
  <si>
    <t>0,105331706659558</t>
  </si>
  <si>
    <t>0,06615819684524307</t>
  </si>
  <si>
    <t>0,09187561525537336</t>
  </si>
  <si>
    <t>0,0686464176488785</t>
  </si>
  <si>
    <t>0,04661199764236911</t>
  </si>
  <si>
    <t>12,509885456005577</t>
  </si>
  <si>
    <t>44,25082463245526</t>
  </si>
  <si>
    <t>3,6145346812391175</t>
  </si>
  <si>
    <t>0,015523725831061983</t>
  </si>
  <si>
    <t>0,08749339510673919</t>
  </si>
  <si>
    <t>0,0142767404298897</t>
  </si>
  <si>
    <t>0,05213269364987237</t>
  </si>
  <si>
    <t>0,09700243167722493</t>
  </si>
  <si>
    <t>0,00981886534081081</t>
  </si>
  <si>
    <t>10,835393504006788</t>
  </si>
  <si>
    <t>85,06323410285313</t>
  </si>
  <si>
    <t>4,16939666052781</t>
  </si>
  <si>
    <t>0,13958617957072764</t>
  </si>
  <si>
    <t>0,1510736647768594</t>
  </si>
  <si>
    <t>0,11102354772349927</t>
  </si>
  <si>
    <t>0,12455343844457775</t>
  </si>
  <si>
    <t>0,10452975377487435</t>
  </si>
  <si>
    <t>0,11017034064553702</t>
  </si>
  <si>
    <t>26,172715075023007</t>
  </si>
  <si>
    <t>38,15255130110442</t>
  </si>
  <si>
    <t>3,8422198057369306</t>
  </si>
  <si>
    <t>0,0527159468975482</t>
  </si>
  <si>
    <t>0,09196640638536457</t>
  </si>
  <si>
    <t>0,03772831430131662</t>
  </si>
  <si>
    <t>0,07989512657115641</t>
  </si>
  <si>
    <t>0,059586555141768215</t>
  </si>
  <si>
    <t>0,04592496946543966</t>
  </si>
  <si>
    <t>33,81288417102769</t>
  </si>
  <si>
    <t>51,28905141635031</t>
  </si>
  <si>
    <t>3,601289567153607</t>
  </si>
  <si>
    <t>0,14268717095611158</t>
  </si>
  <si>
    <t>0,22383813112840653</t>
  </si>
  <si>
    <t>0,10667520411843776</t>
  </si>
  <si>
    <t>0,1460852049651091</t>
  </si>
  <si>
    <t>0,21665936500006688</t>
  </si>
  <si>
    <t>0,12856458962755282</t>
  </si>
  <si>
    <t>25,77131500298856</t>
  </si>
  <si>
    <t>28,86776323207074</t>
  </si>
  <si>
    <t>4,130835196664476</t>
  </si>
  <si>
    <t>0,053160564963448315</t>
  </si>
  <si>
    <t>0,0936123915529569</t>
  </si>
  <si>
    <t>0,0476444993794064</t>
  </si>
  <si>
    <t>0,08841427108470203</t>
  </si>
  <si>
    <t>0,05984450613206613</t>
  </si>
  <si>
    <t>0,038067719271171724</t>
  </si>
  <si>
    <t>29,276217870006803</t>
  </si>
  <si>
    <t>49,817824443494075</t>
  </si>
  <si>
    <t>3,918311850472872</t>
  </si>
  <si>
    <t>0,051077593674594884</t>
  </si>
  <si>
    <t>0,09216272156690593</t>
  </si>
  <si>
    <t>0,044693870408167316</t>
  </si>
  <si>
    <t>0,08325244608711342</t>
  </si>
  <si>
    <t>0,05251685201011414</t>
  </si>
  <si>
    <t>0,035742890904070936</t>
  </si>
  <si>
    <t>39,221537598990835</t>
  </si>
  <si>
    <t>71,47831974023933</t>
  </si>
  <si>
    <t>4,189151682703471</t>
  </si>
  <si>
    <t>0,062231309132748554</t>
  </si>
  <si>
    <t>0,09481669839359401</t>
  </si>
  <si>
    <t>0,055006870763044904</t>
  </si>
  <si>
    <t>0,09058575478724232</t>
  </si>
  <si>
    <t>0,05113851520100758</t>
  </si>
  <si>
    <t>0,04397510694900538</t>
  </si>
  <si>
    <t>26,28248401201563</t>
  </si>
  <si>
    <t>48,53669815045786</t>
  </si>
  <si>
    <t>4,199500755758286</t>
  </si>
  <si>
    <t>0,07442116271893759</t>
  </si>
  <si>
    <t>0,10312862395603307</t>
  </si>
  <si>
    <t>0,053503371673401245</t>
  </si>
  <si>
    <t>0,08982166071065092</t>
  </si>
  <si>
    <t>0,07028068200739195</t>
  </si>
  <si>
    <t>0,0704429423643023</t>
  </si>
  <si>
    <t>39,27055950695649</t>
  </si>
  <si>
    <t>35,68052174959531</t>
  </si>
  <si>
    <t>3,9244582505978083</t>
  </si>
  <si>
    <t>0,08655245318915558</t>
  </si>
  <si>
    <t>0,11794821981614989</t>
  </si>
  <si>
    <t>0,0694984895847951</t>
  </si>
  <si>
    <t>0,10688725276731456</t>
  </si>
  <si>
    <t>0,06901120767004647</t>
  </si>
  <si>
    <t>0,06967819650143771</t>
  </si>
  <si>
    <t>17,728425965993665</t>
  </si>
  <si>
    <t>74,35106934825463</t>
  </si>
  <si>
    <t>3,9377448634523557</t>
  </si>
  <si>
    <t>0,08489059469509984</t>
  </si>
  <si>
    <t>0,12485215342880271</t>
  </si>
  <si>
    <t>0,07532578891169364</t>
  </si>
  <si>
    <t>0,11587657763975467</t>
  </si>
  <si>
    <t>0,07026012648841855</t>
  </si>
  <si>
    <t>0,05859553172811096</t>
  </si>
  <si>
    <t>26,11249171104282</t>
  </si>
  <si>
    <t>51,862454943045826</t>
  </si>
  <si>
    <t>4,049879256504934</t>
  </si>
  <si>
    <t>0,04544118459155715</t>
  </si>
  <si>
    <t>0,0787407129113273</t>
  </si>
  <si>
    <t>0,04580199976561759</t>
  </si>
  <si>
    <t>0,0709043711568653</t>
  </si>
  <si>
    <t>0,049623905829032186</t>
  </si>
  <si>
    <t>0,025978672214089366</t>
  </si>
  <si>
    <t>45,86333088000538</t>
  </si>
  <si>
    <t>66,6594602369007</t>
  </si>
  <si>
    <t>4,3416781734352945</t>
  </si>
  <si>
    <t>0,07855836108435775</t>
  </si>
  <si>
    <t>0,10596902081933365</t>
  </si>
  <si>
    <t>0,07256805832598237</t>
  </si>
  <si>
    <t>0,09944582307593496</t>
  </si>
  <si>
    <t>0,06778716548004315</t>
  </si>
  <si>
    <t>0,052896121005946505</t>
  </si>
  <si>
    <t>26,38864702702267</t>
  </si>
  <si>
    <t>22,590576147970534</t>
  </si>
  <si>
    <t>3,816813066317048</t>
  </si>
  <si>
    <t>0,07665765500080736</t>
  </si>
  <si>
    <t>0,1073915348595905</t>
  </si>
  <si>
    <t>0,04651892677022648</t>
  </si>
  <si>
    <t>0,09846335227294861</t>
  </si>
  <si>
    <t>0,06630602261636015</t>
  </si>
  <si>
    <t>0,06932842774788885</t>
  </si>
  <si>
    <t>26,62977454898646</t>
  </si>
  <si>
    <t>25,16263134989041</t>
  </si>
  <si>
    <t>3,679170523108562</t>
  </si>
  <si>
    <t>0,07836107159433549</t>
  </si>
  <si>
    <t>0,11209662010457565</t>
  </si>
  <si>
    <t>0,06921783552937512</t>
  </si>
  <si>
    <t>0,10578422536848606</t>
  </si>
  <si>
    <t>0,05675902796321071</t>
  </si>
  <si>
    <t>0,05766438666979662</t>
  </si>
  <si>
    <t>29,794227898993995</t>
  </si>
  <si>
    <t>69,82502550772986</t>
  </si>
  <si>
    <t>3,9722497433818695</t>
  </si>
  <si>
    <t>0,07941970306543222</t>
  </si>
  <si>
    <t>0,11142182559399762</t>
  </si>
  <si>
    <t>0,0528662999714635</t>
  </si>
  <si>
    <t>0,0959520552083126</t>
  </si>
  <si>
    <t>0,07236328152105945</t>
  </si>
  <si>
    <t>0,07164389903646455</t>
  </si>
  <si>
    <t>25,519073169969488</t>
  </si>
  <si>
    <t>60,901446940180136</t>
  </si>
  <si>
    <t>4,177348552560826</t>
  </si>
  <si>
    <t>0,167234778632091</t>
  </si>
  <si>
    <t>0,16284616971871635</t>
  </si>
  <si>
    <t>0,11030663187265577</t>
  </si>
  <si>
    <t>0,12019699166013338</t>
  </si>
  <si>
    <t>0,1304067304596402</t>
  </si>
  <si>
    <t>0,16196158105392067</t>
  </si>
  <si>
    <t>29,078735446964856</t>
  </si>
  <si>
    <t>65,5147069660952</t>
  </si>
  <si>
    <t>4,0705088604795785</t>
  </si>
  <si>
    <t>0,11559885352011594</t>
  </si>
  <si>
    <t>0,13312720902680408</t>
  </si>
  <si>
    <t>0,10645919987376098</t>
  </si>
  <si>
    <t>0,12477768072681775</t>
  </si>
  <si>
    <t>0,07089071036661278</t>
  </si>
  <si>
    <t>0,07741066679791019</t>
  </si>
  <si>
    <t>20,8764574980014</t>
  </si>
  <si>
    <t>26,283409550181716</t>
  </si>
  <si>
    <t>4,156161226278161</t>
  </si>
  <si>
    <t>0,08708641271361567</t>
  </si>
  <si>
    <t>0,11685592196445163</t>
  </si>
  <si>
    <t>0,06117944102286986</t>
  </si>
  <si>
    <t>0,09789177003480182</t>
  </si>
  <si>
    <t>0,0796021165408609</t>
  </si>
  <si>
    <t>0,07399831894603762</t>
  </si>
  <si>
    <t>20,909116916009225</t>
  </si>
  <si>
    <t>58,602058420418274</t>
  </si>
  <si>
    <t>4,0219887568566355</t>
  </si>
  <si>
    <t>0,09433483302562201</t>
  </si>
  <si>
    <t>0,1272817782011815</t>
  </si>
  <si>
    <t>0,084621106328645</t>
  </si>
  <si>
    <t>0,12169002624155098</t>
  </si>
  <si>
    <t>0,06874708725471067</t>
  </si>
  <si>
    <t>0,06704293565292704</t>
  </si>
  <si>
    <t>29,479609707952477</t>
  </si>
  <si>
    <t>32,81444876180538</t>
  </si>
  <si>
    <t>3,7715468745072678</t>
  </si>
  <si>
    <t>0,048922530164658445</t>
  </si>
  <si>
    <t>0,08809229901498226</t>
  </si>
  <si>
    <t>0,037649866013657496</t>
  </si>
  <si>
    <t>0,0866651148694632</t>
  </si>
  <si>
    <t>0,0491265862922405</t>
  </si>
  <si>
    <t>0,039394197449952206</t>
  </si>
  <si>
    <t>27,434656091034412</t>
  </si>
  <si>
    <t>55,720212036857994</t>
  </si>
  <si>
    <t>4,231690593981667</t>
  </si>
  <si>
    <t>0,11838982426412693</t>
  </si>
  <si>
    <t>0,1350137962413037</t>
  </si>
  <si>
    <t>0,08880800991584178</t>
  </si>
  <si>
    <t>0,11210562875218055</t>
  </si>
  <si>
    <t>0,09708468372582171</t>
  </si>
  <si>
    <t>0,1012282639210156</t>
  </si>
  <si>
    <t>26,83966930297902</t>
  </si>
  <si>
    <t>75,21011181190362</t>
  </si>
  <si>
    <t>4,125314945364715</t>
  </si>
  <si>
    <t>0,1634662064832215</t>
  </si>
  <si>
    <t>0,16997687339479853</t>
  </si>
  <si>
    <t>0,13550667321512627</t>
  </si>
  <si>
    <t>0,14460137366321152</t>
  </si>
  <si>
    <t>0,11372450816307234</t>
  </si>
  <si>
    <t>0,12609043459755237</t>
  </si>
  <si>
    <t>15,37527235999005</t>
  </si>
  <si>
    <t>71,48816887198656</t>
  </si>
  <si>
    <t>4,332469482578711</t>
  </si>
  <si>
    <t>0,12960170045923175</t>
  </si>
  <si>
    <t>0,14136174578870409</t>
  </si>
  <si>
    <t>0,11583358941196246</t>
  </si>
  <si>
    <t>0,1290760187508532</t>
  </si>
  <si>
    <t>0,08792958602142538</t>
  </si>
  <si>
    <t>0,0916248190733395</t>
  </si>
  <si>
    <t>20,902221590979025</t>
  </si>
  <si>
    <t>14,473611770202073</t>
  </si>
  <si>
    <t>3,911647249376188</t>
  </si>
  <si>
    <t>0,12672934132403257</t>
  </si>
  <si>
    <t>0,1536360436201257</t>
  </si>
  <si>
    <t>0,09670401391041014</t>
  </si>
  <si>
    <t>0,12235071569291127</t>
  </si>
  <si>
    <t>0,10988270603882892</t>
  </si>
  <si>
    <t>0,10267458152291814</t>
  </si>
  <si>
    <t>25,171081723994575</t>
  </si>
  <si>
    <t>87,59448309479683</t>
  </si>
  <si>
    <t>3,9587433824181644</t>
  </si>
  <si>
    <t>0,07546070540568525</t>
  </si>
  <si>
    <t>0,10035997917355298</t>
  </si>
  <si>
    <t>0,057610130576217056</t>
  </si>
  <si>
    <t>0,08954823467038442</t>
  </si>
  <si>
    <t>0,0647778259595242</t>
  </si>
  <si>
    <t>0,06024604862130539</t>
  </si>
  <si>
    <t>17,647740283980966</t>
  </si>
  <si>
    <t>35,6496412151398</t>
  </si>
  <si>
    <t>3,812894477860033</t>
  </si>
  <si>
    <t>0,1008605794308812</t>
  </si>
  <si>
    <t>0,15471629234402692</t>
  </si>
  <si>
    <t>0,0972500594981944</t>
  </si>
  <si>
    <t>0,13116431586107394</t>
  </si>
  <si>
    <t>0,11940174176751794</t>
  </si>
  <si>
    <t>0,06306320301087945</t>
  </si>
  <si>
    <t>16,094073239015415</t>
  </si>
  <si>
    <t>17,66179419010451</t>
  </si>
  <si>
    <t>4,015994856083974</t>
  </si>
  <si>
    <t>0,09949728696092916</t>
  </si>
  <si>
    <t>0,12435399352595727</t>
  </si>
  <si>
    <t>0,0942626144785159</t>
  </si>
  <si>
    <t>0,11873240032975607</t>
  </si>
  <si>
    <t>0,059562705257306975</t>
  </si>
  <si>
    <t>0,06254165195314076</t>
  </si>
  <si>
    <t>20,542422323022038</t>
  </si>
  <si>
    <t>26,093456583431323</t>
  </si>
  <si>
    <t>4,109717878575579</t>
  </si>
  <si>
    <t>0,08260870545619191</t>
  </si>
  <si>
    <t>0,11160223356074557</t>
  </si>
  <si>
    <t>0,056165758743408276</t>
  </si>
  <si>
    <t>0,09939438947326415</t>
  </si>
  <si>
    <t>0,07198338958694843</t>
  </si>
  <si>
    <t>0,072550607142116</t>
  </si>
  <si>
    <t>13,824543119000737</t>
  </si>
  <si>
    <t>76,9898531915859</t>
  </si>
  <si>
    <t>3,989564918128973</t>
  </si>
  <si>
    <t>0,10221301226190393</t>
  </si>
  <si>
    <t>0,12055452593451917</t>
  </si>
  <si>
    <t>0,0787106241397238</t>
  </si>
  <si>
    <t>0,10690699681538998</t>
  </si>
  <si>
    <t>0,08270656063348371</t>
  </si>
  <si>
    <t>0,08988662242903095</t>
  </si>
  <si>
    <t>19,066918758035172</t>
  </si>
  <si>
    <t>74,99080209948669</t>
  </si>
  <si>
    <t>4,202424803613009</t>
  </si>
  <si>
    <t>0,1740223887469021</t>
  </si>
  <si>
    <t>0,18737346365438934</t>
  </si>
  <si>
    <t>0,15174659227656712</t>
  </si>
  <si>
    <t>0,17031293393796038</t>
  </si>
  <si>
    <t>0,11059361578714345</t>
  </si>
  <si>
    <t>0,1243399769549374</t>
  </si>
  <si>
    <t>17,844613651977852</t>
  </si>
  <si>
    <t>34,226614813260035</t>
  </si>
  <si>
    <t>4,063042505045643</t>
  </si>
  <si>
    <t>0,15815424730534822</t>
  </si>
  <si>
    <t>0,17747684913822367</t>
  </si>
  <si>
    <t>0,1453496475715745</t>
  </si>
  <si>
    <t>0,1654468161053182</t>
  </si>
  <si>
    <t>0,10308044859730846</t>
  </si>
  <si>
    <t>0,10827377016344553</t>
  </si>
  <si>
    <t>20,94589023903245</t>
  </si>
  <si>
    <t>29,24879276802048</t>
  </si>
  <si>
    <t>3,8303462355170623</t>
  </si>
  <si>
    <t>0,1034399726459969</t>
  </si>
  <si>
    <t>0,14235307862479268</t>
  </si>
  <si>
    <t>0,08676223060737767</t>
  </si>
  <si>
    <t>0,1294435572392638</t>
  </si>
  <si>
    <t>0,08248508505440312</t>
  </si>
  <si>
    <t>0,07805139343870385</t>
  </si>
  <si>
    <t>22,039725086011458</t>
  </si>
  <si>
    <t>9,249297013363641</t>
  </si>
  <si>
    <t>4,019289227811598</t>
  </si>
  <si>
    <t>0,1292707440689075</t>
  </si>
  <si>
    <t>0,15176907449488408</t>
  </si>
  <si>
    <t>0,1047429509992566</t>
  </si>
  <si>
    <t>0,1326292337026651</t>
  </si>
  <si>
    <t>0,09240608915108667</t>
  </si>
  <si>
    <t>0,09766738796765057</t>
  </si>
  <si>
    <t>14,390462698996998</t>
  </si>
  <si>
    <t>48,9127459387429</t>
  </si>
  <si>
    <t>4,01813281943534</t>
  </si>
  <si>
    <t>0,13742838825454518</t>
  </si>
  <si>
    <t>0,15619477765867315</t>
  </si>
  <si>
    <t>0,10993392606964827</t>
  </si>
  <si>
    <t>0,13359850588729477</t>
  </si>
  <si>
    <t>0,101350826946282</t>
  </si>
  <si>
    <t>0,10402546751151463</t>
  </si>
  <si>
    <t>13,343503382988274</t>
  </si>
  <si>
    <t>73,04188111677432</t>
  </si>
  <si>
    <t>4,038993350646752</t>
  </si>
  <si>
    <t>0,1072014556083558</t>
  </si>
  <si>
    <t>0,14259200003915043</t>
  </si>
  <si>
    <t>0,0852595949043133</t>
  </si>
  <si>
    <t>0,1275383553220747</t>
  </si>
  <si>
    <t>0,08298984951177682</t>
  </si>
  <si>
    <t>0,08679919906175215</t>
  </si>
  <si>
    <t>22,314536184014287</t>
  </si>
  <si>
    <t>63,74886422175298</t>
  </si>
  <si>
    <t>3,8799636686152734</t>
  </si>
  <si>
    <t>0,13188371756165496</t>
  </si>
  <si>
    <t>0,19551919855907002</t>
  </si>
  <si>
    <t>0,10753392654055227</t>
  </si>
  <si>
    <t>0,14366955396336115</t>
  </si>
  <si>
    <t>0,16220112529704347</t>
  </si>
  <si>
    <t>0,09880130608981894</t>
  </si>
  <si>
    <t>19,42255815799581</t>
  </si>
  <si>
    <t>37,099775511443454</t>
  </si>
  <si>
    <t>4,13925869577047</t>
  </si>
  <si>
    <t>0,1873151453203956</t>
  </si>
  <si>
    <t>0,2036897849649603</t>
  </si>
  <si>
    <t>0,1709450976119735</t>
  </si>
  <si>
    <t>0,17294246215798487</t>
  </si>
  <si>
    <t>0,13394652835850812</t>
  </si>
  <si>
    <t>0,13064291682535398</t>
  </si>
  <si>
    <t>23,646178046008572</t>
  </si>
  <si>
    <t>40,018996025143615</t>
  </si>
  <si>
    <t>4,283062414824033</t>
  </si>
  <si>
    <t>0,14575391645591615</t>
  </si>
  <si>
    <t>0,155317064195409</t>
  </si>
  <si>
    <t>0,14117814796015782</t>
  </si>
  <si>
    <t>0,15690491105154433</t>
  </si>
  <si>
    <t>0,0793436851399438</t>
  </si>
  <si>
    <t>0,09272296443108977</t>
  </si>
  <si>
    <t>21,689698092988692</t>
  </si>
  <si>
    <t>24,113742658001733</t>
  </si>
  <si>
    <t>4,041358027859635</t>
  </si>
  <si>
    <t>0,11280313274952752</t>
  </si>
  <si>
    <t>0,1333290407856792</t>
  </si>
  <si>
    <t>0,09581876979321047</t>
  </si>
  <si>
    <t>0,12118590961023701</t>
  </si>
  <si>
    <t>0,0725620421136539</t>
  </si>
  <si>
    <t>0,07920205949579862</t>
  </si>
  <si>
    <t>9,778592296002898</t>
  </si>
  <si>
    <t>60,32027892333859</t>
  </si>
  <si>
    <t>4,361549070394511</t>
  </si>
  <si>
    <t>0,19014314917793562</t>
  </si>
  <si>
    <t>0,1925574437561132</t>
  </si>
  <si>
    <t>0,161589318846234</t>
  </si>
  <si>
    <t>0,15723567453145842</t>
  </si>
  <si>
    <t>0,1373963031146123</t>
  </si>
  <si>
    <t>0,1429591562932669</t>
  </si>
  <si>
    <t>18,76249098102562</t>
  </si>
  <si>
    <t>62,35400841270383</t>
  </si>
  <si>
    <t>4,001236556753142</t>
  </si>
  <si>
    <t>0,08543956004210762</t>
  </si>
  <si>
    <t>0,11131041708681783</t>
  </si>
  <si>
    <t>0,07255004857955141</t>
  </si>
  <si>
    <t>0,10272446657084225</t>
  </si>
  <si>
    <t>0,06927864759353813</t>
  </si>
  <si>
    <t>0,06331275292778189</t>
  </si>
  <si>
    <t>21,32814811397111</t>
  </si>
  <si>
    <t>29,856479448461656</t>
  </si>
  <si>
    <t>3,847878002266696</t>
  </si>
  <si>
    <t>0,025510874904120323</t>
  </si>
  <si>
    <t>0,0712703798293552</t>
  </si>
  <si>
    <t>0,017038038472029463</t>
  </si>
  <si>
    <t>0,057964158115505884</t>
  </si>
  <si>
    <t>0,05484251141536989</t>
  </si>
  <si>
    <t>0,024804548165678363</t>
  </si>
  <si>
    <t>3,6136523689492606</t>
  </si>
  <si>
    <t>45,728658971390324</t>
  </si>
  <si>
    <t>3,677106031568895</t>
  </si>
  <si>
    <t>0,010184219606715799</t>
  </si>
  <si>
    <t>0,07755267838356061</t>
  </si>
  <si>
    <t>0,008064100689812954</t>
  </si>
  <si>
    <t>0,048029444814041714</t>
  </si>
  <si>
    <t>0,08032914061770464</t>
  </si>
  <si>
    <t>0,007447754940242748</t>
  </si>
  <si>
    <t>3,183022012002766</t>
  </si>
  <si>
    <t>32,504742705123796</t>
  </si>
  <si>
    <t>3,8457246965304543</t>
  </si>
  <si>
    <t>0,024362413112736552</t>
  </si>
  <si>
    <t>0,07030953026185409</t>
  </si>
  <si>
    <t>0,01678704618599924</t>
  </si>
  <si>
    <t>0,053227551206333816</t>
  </si>
  <si>
    <t>0,057329326717435077</t>
  </si>
  <si>
    <t>0,02216218801144772</t>
  </si>
  <si>
    <t>3,14764846698381</t>
  </si>
  <si>
    <t>37,979977493046405</t>
  </si>
  <si>
    <t>3,8366550618826287</t>
  </si>
  <si>
    <t>0,025267256905380314</t>
  </si>
  <si>
    <t>0,07664533594754128</t>
  </si>
  <si>
    <t>0,02205297113512961</t>
  </si>
  <si>
    <t>0,05870659687621047</t>
  </si>
  <si>
    <t>0,05750805740850357</t>
  </si>
  <si>
    <t>0,017357914320496253</t>
  </si>
  <si>
    <t>3,3847446660511196</t>
  </si>
  <si>
    <t>36,97120675764644</t>
  </si>
  <si>
    <t>3,671629834231527</t>
  </si>
  <si>
    <t>0,012725716694065062</t>
  </si>
  <si>
    <t>0,07920250941185461</t>
  </si>
  <si>
    <t>0,01007272163730495</t>
  </si>
  <si>
    <t>0,04943057196014255</t>
  </si>
  <si>
    <t>0,08319060452686998</t>
  </si>
  <si>
    <t>0,010061848172921186</t>
  </si>
  <si>
    <t>2,8588047309895046</t>
  </si>
  <si>
    <t>37,507442375209976</t>
  </si>
  <si>
    <t>3,827656721574602</t>
  </si>
  <si>
    <t>0,02766636557793745</t>
  </si>
  <si>
    <t>0,07626117402187449</t>
  </si>
  <si>
    <t>0,02019968653140635</t>
  </si>
  <si>
    <t>0,06351134138002704</t>
  </si>
  <si>
    <t>0,058390432098247444</t>
  </si>
  <si>
    <t>0,023505699911584077</t>
  </si>
  <si>
    <t>3,451114049006719</t>
  </si>
  <si>
    <t>30,99536401457936</t>
  </si>
  <si>
    <t>3,8581904301289796</t>
  </si>
  <si>
    <t>0,02093227728860257</t>
  </si>
  <si>
    <t>0,07606599930666502</t>
  </si>
  <si>
    <t>0,010829304855184713</t>
  </si>
  <si>
    <t>0,062419042741160814</t>
  </si>
  <si>
    <t>0,05961777069282743</t>
  </si>
  <si>
    <t>0,028549676031197752</t>
  </si>
  <si>
    <t>3,0106011910247616</t>
  </si>
  <si>
    <t>35,52591898500061</t>
  </si>
  <si>
    <t>3,8579291298582294</t>
  </si>
  <si>
    <t>0,01267766768460189</t>
  </si>
  <si>
    <t>0,06579271175775012</t>
  </si>
  <si>
    <t>0,009393801867172636</t>
  </si>
  <si>
    <t>0,044753873556662674</t>
  </si>
  <si>
    <t>0,05615273489467141</t>
  </si>
  <si>
    <t>0,010315912381735765</t>
  </si>
  <si>
    <t>3,1328865469549783</t>
  </si>
  <si>
    <t>48,14080479281749</t>
  </si>
  <si>
    <t>3,850002839790097</t>
  </si>
  <si>
    <t>0,01508081490899919</t>
  </si>
  <si>
    <t>0,06767629056967941</t>
  </si>
  <si>
    <t>0,012602091604426153</t>
  </si>
  <si>
    <t>0,04650152207491369</t>
  </si>
  <si>
    <t>0,057623260061804384</t>
  </si>
  <si>
    <t>0,011167956095137968</t>
  </si>
  <si>
    <t>2,874371017969679</t>
  </si>
  <si>
    <t>30,62690017765068</t>
  </si>
  <si>
    <t>3,821443543235509</t>
  </si>
  <si>
    <t>0,03040516283408882</t>
  </si>
  <si>
    <t>0,07559902554652415</t>
  </si>
  <si>
    <t>0,024329950574864034</t>
  </si>
  <si>
    <t>0,06219298388281739</t>
  </si>
  <si>
    <t>0,05573562432549937</t>
  </si>
  <si>
    <t>0,023884230688521798</t>
  </si>
  <si>
    <t>4,209632757003419</t>
  </si>
  <si>
    <t>46,83637900055307</t>
  </si>
  <si>
    <t>3,714063661352273</t>
  </si>
  <si>
    <t>0,021415314277650872</t>
  </si>
  <si>
    <t>0,07753338171266455</t>
  </si>
  <si>
    <t>0,0198844623027985</t>
  </si>
  <si>
    <t>0,05383002319603997</t>
  </si>
  <si>
    <t>0,06750973621393375</t>
  </si>
  <si>
    <t>0,014415322668344457</t>
  </si>
  <si>
    <t>2,9705732470029034</t>
  </si>
  <si>
    <t>31,485989312868803</t>
  </si>
  <si>
    <t>3,894535046280121</t>
  </si>
  <si>
    <t>0,021939381529619387</t>
  </si>
  <si>
    <t>0,06865761767872122</t>
  </si>
  <si>
    <t>0,017468974575755438</t>
  </si>
  <si>
    <t>0,05214886913911978</t>
  </si>
  <si>
    <t>0,052244785426769025</t>
  </si>
  <si>
    <t>0,01764097925736462</t>
  </si>
  <si>
    <t>3,094105881988071</t>
  </si>
  <si>
    <t>40,65507680739396</t>
  </si>
  <si>
    <t>3,7629517776221193</t>
  </si>
  <si>
    <t>0,028050377794233205</t>
  </si>
  <si>
    <t>0,07244694749601636</t>
  </si>
  <si>
    <t>0,019775686625862217</t>
  </si>
  <si>
    <t>0,05750409718594017</t>
  </si>
  <si>
    <t>0,057601328264159354</t>
  </si>
  <si>
    <t>0,02519290933262728</t>
  </si>
  <si>
    <t>3,4878610089654103</t>
  </si>
  <si>
    <t>42,11953948859593</t>
  </si>
  <si>
    <t>3,906658809880599</t>
  </si>
  <si>
    <t>0,012357293177308312</t>
  </si>
  <si>
    <t>0,06334799028504373</t>
  </si>
  <si>
    <t>0,011223223628160178</t>
  </si>
  <si>
    <t>0,04332773273411024</t>
  </si>
  <si>
    <t>0,05391388309527278</t>
  </si>
  <si>
    <t>0,007852775989485966</t>
  </si>
  <si>
    <t>2,868334867991507</t>
  </si>
  <si>
    <t>44,361195666161464</t>
  </si>
  <si>
    <t>3,912637593734856</t>
  </si>
  <si>
    <t>0,015884550799389014</t>
  </si>
  <si>
    <t>0,06672189553531702</t>
  </si>
  <si>
    <t>0,011579248328820388</t>
  </si>
  <si>
    <t>0,047645875317491246</t>
  </si>
  <si>
    <t>0,054048252493953015</t>
  </si>
  <si>
    <t>0,012737755284422647</t>
  </si>
  <si>
    <t>2,9297755809966475</t>
  </si>
  <si>
    <t>41,044429859770865</t>
  </si>
  <si>
    <t>3,857765295825938</t>
  </si>
  <si>
    <t>0,01180113378556887</t>
  </si>
  <si>
    <t>0,06384094518522267</t>
  </si>
  <si>
    <t>0,009739353484102382</t>
  </si>
  <si>
    <t>0,04288640326400328</t>
  </si>
  <si>
    <t>0,0566171284941162</t>
  </si>
  <si>
    <t>0,008346018092724521</t>
  </si>
  <si>
    <t>3,024558604985941</t>
  </si>
  <si>
    <t>34,762607703154956</t>
  </si>
  <si>
    <t>3,766573365792868</t>
  </si>
  <si>
    <t>0,030795659887324675</t>
  </si>
  <si>
    <t>0,08232010148284191</t>
  </si>
  <si>
    <t>0,013977289537579903</t>
  </si>
  <si>
    <t>0,07583536653773887</t>
  </si>
  <si>
    <t>0,05829767696545339</t>
  </si>
  <si>
    <t>0,033088301789304525</t>
  </si>
  <si>
    <t>4,1883184149628505</t>
  </si>
  <si>
    <t>40,38880870824483</t>
  </si>
  <si>
    <t>3,734618674402227</t>
  </si>
  <si>
    <t>0,012039608888165347</t>
  </si>
  <si>
    <t>0,07315052931714837</t>
  </si>
  <si>
    <t>0,009570049072431534</t>
  </si>
  <si>
    <t>0,04683493056447774</t>
  </si>
  <si>
    <t>0,07239898861695568</t>
  </si>
  <si>
    <t>0,009250300700278637</t>
  </si>
  <si>
    <t>3,0735952029936016</t>
  </si>
  <si>
    <t>43,43782673647382</t>
  </si>
  <si>
    <t>3,8798031763351357</t>
  </si>
  <si>
    <t>0,01696767042178807</t>
  </si>
  <si>
    <t>0,06909043706372671</t>
  </si>
  <si>
    <t>0,014741496513955154</t>
  </si>
  <si>
    <t>0,04738141585378054</t>
  </si>
  <si>
    <t>0,057453650591086626</t>
  </si>
  <si>
    <t>0,011401054771021607</t>
  </si>
  <si>
    <t>2,901539742015302</t>
  </si>
  <si>
    <t>43,93458773353311</t>
  </si>
  <si>
    <t>3,8691426430521805</t>
  </si>
  <si>
    <t>0,018482050708640705</t>
  </si>
  <si>
    <t>0,06423529693919783</t>
  </si>
  <si>
    <t>0,016260898200809445</t>
  </si>
  <si>
    <t>0,045267666191076764</t>
  </si>
  <si>
    <t>0,054750665141987905</t>
  </si>
  <si>
    <t>0,012833999902272773</t>
  </si>
  <si>
    <t>3,091327155008912</t>
  </si>
  <si>
    <t>51,96638893454214</t>
  </si>
  <si>
    <t>3,914152562505887</t>
  </si>
  <si>
    <t>0,025403513961533678</t>
  </si>
  <si>
    <t>0,13283986249298183</t>
  </si>
  <si>
    <t>0,019807631020562214</t>
  </si>
  <si>
    <t>0,08191679942994617</t>
  </si>
  <si>
    <t>0,1428907422759025</t>
  </si>
  <si>
    <t>0,01981864914588907</t>
  </si>
  <si>
    <t>2,4959453230258077</t>
  </si>
  <si>
    <t>48,15952472611421</t>
  </si>
  <si>
    <t>3,876557685833573</t>
  </si>
  <si>
    <t>0,01064696652963928</t>
  </si>
  <si>
    <t>0,12031725889155019</t>
  </si>
  <si>
    <t>0,009528846539303755</t>
  </si>
  <si>
    <t>0,07261216937070963</t>
  </si>
  <si>
    <t>0,14012807869806443</t>
  </si>
  <si>
    <t>0,00645864833664941</t>
  </si>
  <si>
    <t>2,4592718440108</t>
  </si>
  <si>
    <t>46,97500468377625</t>
  </si>
  <si>
    <t>3,7655001152188907</t>
  </si>
  <si>
    <t>0,008744479665199131</t>
  </si>
  <si>
    <t>0,12120783569233846</t>
  </si>
  <si>
    <t>0,006248964255111387</t>
  </si>
  <si>
    <t>0,07472410816502353</t>
  </si>
  <si>
    <t>0,13510498737957086</t>
  </si>
  <si>
    <t>0,007096332822980714</t>
  </si>
  <si>
    <t>3,098966498975642</t>
  </si>
  <si>
    <t>43,181601133319056</t>
  </si>
  <si>
    <t>3,6276208925783258</t>
  </si>
  <si>
    <t>0,01823420989245858</t>
  </si>
  <si>
    <t>0,13757506949261045</t>
  </si>
  <si>
    <t>0,01201129664071627</t>
  </si>
  <si>
    <t>0,08500140936039538</t>
  </si>
  <si>
    <t>0,13977678975603047</t>
  </si>
  <si>
    <t>0,017083775999663594</t>
  </si>
  <si>
    <t>2,4795647639548406</t>
  </si>
  <si>
    <t>51,26647061847019</t>
  </si>
  <si>
    <t>3,9101096696106663</t>
  </si>
  <si>
    <t>0,021135022253130437</t>
  </si>
  <si>
    <t>0,13084581214121954</t>
  </si>
  <si>
    <t>0,01822283147004386</t>
  </si>
  <si>
    <t>0,07874904042883732</t>
  </si>
  <si>
    <t>0,14270320316879245</t>
  </si>
  <si>
    <t>0,015877251729901044</t>
  </si>
  <si>
    <t>2,405001147009898</t>
  </si>
  <si>
    <t>45,10439345830546</t>
  </si>
  <si>
    <t>3,750617293823641</t>
  </si>
  <si>
    <t>0,01044850502913016</t>
  </si>
  <si>
    <t>0,12055102254510862</t>
  </si>
  <si>
    <t>0,009553303741681797</t>
  </si>
  <si>
    <t>0,07290985148622044</t>
  </si>
  <si>
    <t>0,13461923868652803</t>
  </si>
  <si>
    <t>0,006006459532997383</t>
  </si>
  <si>
    <t>2,5003486780333333</t>
  </si>
  <si>
    <t>44,611668483205364</t>
  </si>
  <si>
    <t>3,928725541731929</t>
  </si>
  <si>
    <t>0,021665428937142395</t>
  </si>
  <si>
    <t>0,12644175901806748</t>
  </si>
  <si>
    <t>0,016730245949994095</t>
  </si>
  <si>
    <t>0,07738666987456924</t>
  </si>
  <si>
    <t>0,1396575639998136</t>
  </si>
  <si>
    <t>0,01800593267088836</t>
  </si>
  <si>
    <t>2,6729987589642406</t>
  </si>
  <si>
    <t>45,65461892292409</t>
  </si>
  <si>
    <t>3,7401787825137465</t>
  </si>
  <si>
    <t>0,014949274080756492</t>
  </si>
  <si>
    <t>0,12014397731248314</t>
  </si>
  <si>
    <t>0,01158548345178967</t>
  </si>
  <si>
    <t>0,07370312641006668</t>
  </si>
  <si>
    <t>0,13273961711368168</t>
  </si>
  <si>
    <t>0,011356654666435938</t>
  </si>
  <si>
    <t>2,974209837964736</t>
  </si>
  <si>
    <t>48,62392783150532</t>
  </si>
  <si>
    <t>3,7629677356735782</t>
  </si>
  <si>
    <t>0,013801953720558365</t>
  </si>
  <si>
    <t>0,12169261454373358</t>
  </si>
  <si>
    <t>0,007105106480068358</t>
  </si>
  <si>
    <t>0,07365696935446896</t>
  </si>
  <si>
    <t>0,1338523313024624</t>
  </si>
  <si>
    <t>0,013925142005602001</t>
  </si>
  <si>
    <t>2,724787204992026</t>
  </si>
  <si>
    <t>45,27625030904378</t>
  </si>
  <si>
    <t>3,620715126443656</t>
  </si>
  <si>
    <t>0,006683291904839102</t>
  </si>
  <si>
    <t>0,12753453797825684</t>
  </si>
  <si>
    <t>0,005325989438947349</t>
  </si>
  <si>
    <t>0,07755167880012603</t>
  </si>
  <si>
    <t>0,13869219971846594</t>
  </si>
  <si>
    <t>0,004370316200838596</t>
  </si>
  <si>
    <t>2,521194287983235</t>
  </si>
  <si>
    <t>48,758704768393265</t>
  </si>
  <si>
    <t>3,9338140133570594</t>
  </si>
  <si>
    <t>0,011643118251866412</t>
  </si>
  <si>
    <t>0,1234794480025148</t>
  </si>
  <si>
    <t>0,007704787742037079</t>
  </si>
  <si>
    <t>0,07289802485714955</t>
  </si>
  <si>
    <t>0,14295161051277144</t>
  </si>
  <si>
    <t>0,00968962826357398</t>
  </si>
  <si>
    <t>2,6677984289708547</t>
  </si>
  <si>
    <t>48,24137205913598</t>
  </si>
  <si>
    <t>3,759950921995357</t>
  </si>
  <si>
    <t>0,011449479976075266</t>
  </si>
  <si>
    <t>0,12167043024170957</t>
  </si>
  <si>
    <t>0,008153190354089866</t>
  </si>
  <si>
    <t>0,07528074087386338</t>
  </si>
  <si>
    <t>0,1344016609298642</t>
  </si>
  <si>
    <t>0,010061609162574547</t>
  </si>
  <si>
    <t>2,3993616229854524</t>
  </si>
  <si>
    <t>44,819291783133714</t>
  </si>
  <si>
    <t>3,79524993745454</t>
  </si>
  <si>
    <t>0,018699933877688105</t>
  </si>
  <si>
    <t>0,12153620990384814</t>
  </si>
  <si>
    <t>0,015442285663262794</t>
  </si>
  <si>
    <t>0,07493343264479091</t>
  </si>
  <si>
    <t>0,13333458471468446</t>
  </si>
  <si>
    <t>0,012655249280039312</t>
  </si>
  <si>
    <t>3,080782389966771</t>
  </si>
  <si>
    <t>48,344279411901034</t>
  </si>
  <si>
    <t>3,7804620297561233</t>
  </si>
  <si>
    <t>0,015272546307757373</t>
  </si>
  <si>
    <t>0,12731530787274273</t>
  </si>
  <si>
    <t>0,011845399014352668</t>
  </si>
  <si>
    <t>0,07861558497518542</t>
  </si>
  <si>
    <t>0,13691841914858593</t>
  </si>
  <si>
    <t>0,012195833122307886</t>
  </si>
  <si>
    <t>2,5250378230120987</t>
  </si>
  <si>
    <t>43,908635429354916</t>
  </si>
  <si>
    <t>3,62871223092355</t>
  </si>
  <si>
    <t>0,008013179887921853</t>
  </si>
  <si>
    <t>0,12639343210057244</t>
  </si>
  <si>
    <t>0,007351186363442005</t>
  </si>
  <si>
    <t>0,07690446597965078</t>
  </si>
  <si>
    <t>0,13757741124828354</t>
  </si>
  <si>
    <t>0,004518969389319281</t>
  </si>
  <si>
    <t>2,367619176977314</t>
  </si>
  <si>
    <t>50,272838322771065</t>
  </si>
  <si>
    <t>3,770289174245963</t>
  </si>
  <si>
    <t>0,009104637576867193</t>
  </si>
  <si>
    <t>0,12096770884396103</t>
  </si>
  <si>
    <t>0,00742886628555261</t>
  </si>
  <si>
    <t>0,0737564523890763</t>
  </si>
  <si>
    <t>0,13571210233191777</t>
  </si>
  <si>
    <t>0,005934304241011439</t>
  </si>
  <si>
    <t>2,4960215449682437</t>
  </si>
  <si>
    <t>47,01978426990044</t>
  </si>
  <si>
    <t>3,8789222598873243</t>
  </si>
  <si>
    <t>0,010784539494003199</t>
  </si>
  <si>
    <t>0,11787341773206071</t>
  </si>
  <si>
    <t>0,009087556902679216</t>
  </si>
  <si>
    <t>0,07059434085082397</t>
  </si>
  <si>
    <t>0,13682007508042937</t>
  </si>
  <si>
    <t>0,007677281793669663</t>
  </si>
  <si>
    <t>2,4423461239784956</t>
  </si>
  <si>
    <t>50,00802007128756</t>
  </si>
  <si>
    <t>3,8906349121511448</t>
  </si>
  <si>
    <t>0,010504738447853643</t>
  </si>
  <si>
    <t>0,12005764499629017</t>
  </si>
  <si>
    <t>0,008604722744309169</t>
  </si>
  <si>
    <t>0,07166895159392464</t>
  </si>
  <si>
    <t>0,1403566551615743</t>
  </si>
  <si>
    <t>0,007861262414627451</t>
  </si>
  <si>
    <t>2,928595853038132</t>
  </si>
  <si>
    <t>52,04495147529749</t>
  </si>
  <si>
    <t>3,9502029794740405</t>
  </si>
  <si>
    <t>0,022750522915512956</t>
  </si>
  <si>
    <t>0,13155054301167213</t>
  </si>
  <si>
    <t>0,01727601528135341</t>
  </si>
  <si>
    <t>0,07834814433025619</t>
  </si>
  <si>
    <t>0,14485615938624866</t>
  </si>
  <si>
    <t>0,017527415777803063</t>
  </si>
  <si>
    <t>2,4041977940360084</t>
  </si>
  <si>
    <t>47,64296171414882</t>
  </si>
  <si>
    <t>3,7716125537349607</t>
  </si>
  <si>
    <t>0,01393904112015997</t>
  </si>
  <si>
    <t>0,1199876063041623</t>
  </si>
  <si>
    <t>0,011168923458515934</t>
  </si>
  <si>
    <t>0,07302936132657942</t>
  </si>
  <si>
    <t>0,1309988590550588</t>
  </si>
  <si>
    <t>0,011178227122934998</t>
  </si>
  <si>
    <t>2,4080377600039355</t>
  </si>
  <si>
    <t>49,81195701252567</t>
  </si>
  <si>
    <t>3,9100888121300845</t>
  </si>
  <si>
    <t>0,03552073248998858</t>
  </si>
  <si>
    <t>0,1387156406519865</t>
  </si>
  <si>
    <t>0,026307793865152418</t>
  </si>
  <si>
    <t>0,09524544464697617</t>
  </si>
  <si>
    <t>0,14181468473210684</t>
  </si>
  <si>
    <t>0,02942484273556825</t>
  </si>
  <si>
    <t>7,298637751024216</t>
  </si>
  <si>
    <t>45,67555925157557</t>
  </si>
  <si>
    <t>3,9707556555859926</t>
  </si>
  <si>
    <t>0,018893225997770064</t>
  </si>
  <si>
    <t>0,12647469018634042</t>
  </si>
  <si>
    <t>0,017184215914383627</t>
  </si>
  <si>
    <t>0,0720851065024505</t>
  </si>
  <si>
    <t>0,14134167730817015</t>
  </si>
  <si>
    <t>0,01241985060657612</t>
  </si>
  <si>
    <t>8,003859540971462</t>
  </si>
  <si>
    <t>49,86268394607447</t>
  </si>
  <si>
    <t>3,9057016270038774</t>
  </si>
  <si>
    <t>0,02186142585903469</t>
  </si>
  <si>
    <t>0,12286473234641762</t>
  </si>
  <si>
    <t>0,012852729177655845</t>
  </si>
  <si>
    <t>0,07463701816192422</t>
  </si>
  <si>
    <t>0,13760938762928296</t>
  </si>
  <si>
    <t>0,020371719910284077</t>
  </si>
  <si>
    <t>7,774662953976076</t>
  </si>
  <si>
    <t>51,08278479951525</t>
  </si>
  <si>
    <t>3,920316887259833</t>
  </si>
  <si>
    <t>0,01022244767918543</t>
  </si>
  <si>
    <t>0,12083114259085123</t>
  </si>
  <si>
    <t>0,008693726452795699</t>
  </si>
  <si>
    <t>0,07119751012764927</t>
  </si>
  <si>
    <t>0,14253411397403778</t>
  </si>
  <si>
    <t>0,006830463206892171</t>
  </si>
  <si>
    <t>8,018914111016784</t>
  </si>
  <si>
    <t>45,91917537667985</t>
  </si>
  <si>
    <t>3,780593424902962</t>
  </si>
  <si>
    <t>0,016026058507543732</t>
  </si>
  <si>
    <t>0,12185595693104895</t>
  </si>
  <si>
    <t>0,015583104891604319</t>
  </si>
  <si>
    <t>0,07342029133446701</t>
  </si>
  <si>
    <t>0,13521514686741934</t>
  </si>
  <si>
    <t>0,009024128127836241</t>
  </si>
  <si>
    <t>6,475935195980128</t>
  </si>
  <si>
    <t>45,32575677970508</t>
  </si>
  <si>
    <t>3,877512027363662</t>
  </si>
  <si>
    <t>0,01612703301092217</t>
  </si>
  <si>
    <t>0,12109796760310529</t>
  </si>
  <si>
    <t>0,015180178215820466</t>
  </si>
  <si>
    <t>0,07342643280018715</t>
  </si>
  <si>
    <t>0,1356895611268306</t>
  </si>
  <si>
    <t>0,009650959335607414</t>
  </si>
  <si>
    <t>8,60705746797612</t>
  </si>
  <si>
    <t>46,995228597691955</t>
  </si>
  <si>
    <t>3,9409762298199134</t>
  </si>
  <si>
    <t>0,06275054476620141</t>
  </si>
  <si>
    <t>0,15574324237258783</t>
  </si>
  <si>
    <t>0,04621346500080199</t>
  </si>
  <si>
    <t>0,1178436835667951</t>
  </si>
  <si>
    <t>0,14993640661590493</t>
  </si>
  <si>
    <t>0,05431106345034679</t>
  </si>
  <si>
    <t>7,510313695005607</t>
  </si>
  <si>
    <t>49,26607885478557</t>
  </si>
  <si>
    <t>3,8105872736925273</t>
  </si>
  <si>
    <t>0,023464888463413876</t>
  </si>
  <si>
    <t>0,12956388510579916</t>
  </si>
  <si>
    <t>0,022595029219582202</t>
  </si>
  <si>
    <t>0,07893602366704919</t>
  </si>
  <si>
    <t>0,13772936068524164</t>
  </si>
  <si>
    <t>0,014051511824538968</t>
  </si>
  <si>
    <t>7,554684731003363</t>
  </si>
  <si>
    <t>44,876502961285205</t>
  </si>
  <si>
    <t>3,809931188981319</t>
  </si>
  <si>
    <t>0,029752822834532604</t>
  </si>
  <si>
    <t>0,13299674791379432</t>
  </si>
  <si>
    <t>0,022839726106205036</t>
  </si>
  <si>
    <t>0,08789339525509676</t>
  </si>
  <si>
    <t>0,13535451125336007</t>
  </si>
  <si>
    <t>0,023305606851883834</t>
  </si>
  <si>
    <t>7,555992839974351</t>
  </si>
  <si>
    <t>58,60827258650803</t>
  </si>
  <si>
    <t>3,9796716780070196</t>
  </si>
  <si>
    <t>0,04519568713507674</t>
  </si>
  <si>
    <t>0,1418243763391738</t>
  </si>
  <si>
    <t>0,04636050080494598</t>
  </si>
  <si>
    <t>0,08817788998566856</t>
  </si>
  <si>
    <t>0,13633991711473512</t>
  </si>
  <si>
    <t>0,025217883052657243</t>
  </si>
  <si>
    <t>7,8607979730004445</t>
  </si>
  <si>
    <t>48,270741158944986</t>
  </si>
  <si>
    <t>3,9067243681408446</t>
  </si>
  <si>
    <t>0,015919205964793622</t>
  </si>
  <si>
    <t>0,12061288617568282</t>
  </si>
  <si>
    <t>0,013221245343424804</t>
  </si>
  <si>
    <t>0,07023625109814685</t>
  </si>
  <si>
    <t>0,1407073883000995</t>
  </si>
  <si>
    <t>0,011936186012094868</t>
  </si>
  <si>
    <t>6,494546778965741</t>
  </si>
  <si>
    <t>42,77426555651611</t>
  </si>
  <si>
    <t>3,8028070052623644</t>
  </si>
  <si>
    <t>0,021972022352548092</t>
  </si>
  <si>
    <t>0,12356364107623502</t>
  </si>
  <si>
    <t>0,016695500938155784</t>
  </si>
  <si>
    <t>0,07718700329226647</t>
  </si>
  <si>
    <t>0,13546634157552376</t>
  </si>
  <si>
    <t>0,018577516692942664</t>
  </si>
  <si>
    <t>7,494376488961279</t>
  </si>
  <si>
    <t>45,52282560289922</t>
  </si>
  <si>
    <t>3,7755345076290836</t>
  </si>
  <si>
    <t>0,024188105748347902</t>
  </si>
  <si>
    <t>0,12569380143074713</t>
  </si>
  <si>
    <t>0,02363968243378782</t>
  </si>
  <si>
    <t>0,07256645527186309</t>
  </si>
  <si>
    <t>0,13334601139355842</t>
  </si>
  <si>
    <t>0,014467997690589032</t>
  </si>
  <si>
    <t>7,04341799399117</t>
  </si>
  <si>
    <t>54,964392192606496</t>
  </si>
  <si>
    <t>3,9254524088301515</t>
  </si>
  <si>
    <t>0,025154000847391</t>
  </si>
  <si>
    <t>0,13171069541604735</t>
  </si>
  <si>
    <t>0,022461075627137114</t>
  </si>
  <si>
    <t>0,07855833125857004</t>
  </si>
  <si>
    <t>0,14162357445653445</t>
  </si>
  <si>
    <t>0,01632645480437805</t>
  </si>
  <si>
    <t>9,018449747003615</t>
  </si>
  <si>
    <t>47,95416760220026</t>
  </si>
  <si>
    <t>3,8010511601733543</t>
  </si>
  <si>
    <t>0,036229751788462</t>
  </si>
  <si>
    <t>0,12856607204413975</t>
  </si>
  <si>
    <t>0,032352057574882125</t>
  </si>
  <si>
    <t>0,08516177732450497</t>
  </si>
  <si>
    <t>0,12489273101046276</t>
  </si>
  <si>
    <t>0,02517211413955874</t>
  </si>
  <si>
    <t>7,836916823987849</t>
  </si>
  <si>
    <t>55,50024397486462</t>
  </si>
  <si>
    <t>3,772152063391293</t>
  </si>
  <si>
    <t>0,025650963083046645</t>
  </si>
  <si>
    <t>0,12692036430914239</t>
  </si>
  <si>
    <t>0,020206587225795828</t>
  </si>
  <si>
    <t>0,07682226509840331</t>
  </si>
  <si>
    <t>0,13202755264704116</t>
  </si>
  <si>
    <t>0,020093304216730997</t>
  </si>
  <si>
    <t>7,570004344044719</t>
  </si>
  <si>
    <t>48,9917096064712</t>
  </si>
  <si>
    <t>3,6234484382562395</t>
  </si>
  <si>
    <t>0,024303135112702247</t>
  </si>
  <si>
    <t>0,13331776969118622</t>
  </si>
  <si>
    <t>0,02183864534765283</t>
  </si>
  <si>
    <t>0,07878934147084769</t>
  </si>
  <si>
    <t>0,13317363139316318</t>
  </si>
  <si>
    <t>0,01598613274315857</t>
  </si>
  <si>
    <t>7,05393998301588</t>
  </si>
  <si>
    <t>52,07453619818051</t>
  </si>
  <si>
    <t>3,8732418420145707</t>
  </si>
  <si>
    <t>0,036570921189052454</t>
  </si>
  <si>
    <t>0,13019617229089145</t>
  </si>
  <si>
    <t>0,03232924742094986</t>
  </si>
  <si>
    <t>0,08365694792071471</t>
  </si>
  <si>
    <t>0,13046532634074487</t>
  </si>
  <si>
    <t>0,02524379457469548</t>
  </si>
  <si>
    <t>7,904970625997521</t>
  </si>
  <si>
    <t>46,306163893029954</t>
  </si>
  <si>
    <t>3,771343981917147</t>
  </si>
  <si>
    <t>0,015974991936706602</t>
  </si>
  <si>
    <t>0,123979363991198</t>
  </si>
  <si>
    <t>0,01415654354405016</t>
  </si>
  <si>
    <t>0,0760591122727267</t>
  </si>
  <si>
    <t>0,13594591820444052</t>
  </si>
  <si>
    <t>0,011548129106173845</t>
  </si>
  <si>
    <t>8,649245884036645</t>
  </si>
  <si>
    <t>43,291645545235525</t>
  </si>
  <si>
    <t>3,8087098837882847</t>
  </si>
  <si>
    <t>0,03218234909900573</t>
  </si>
  <si>
    <t>0,13326240947266346</t>
  </si>
  <si>
    <t>0,03130350901682652</t>
  </si>
  <si>
    <t>0,08231909500922359</t>
  </si>
  <si>
    <t>0,1363153402029739</t>
  </si>
  <si>
    <t>0,018973320446585486</t>
  </si>
  <si>
    <t>7,743955194950104</t>
  </si>
  <si>
    <t>54,98712043973229</t>
  </si>
  <si>
    <t>3,8217941594996394</t>
  </si>
  <si>
    <t>0,06274569632323447</t>
  </si>
  <si>
    <t>0,15491819110055305</t>
  </si>
  <si>
    <t>0,062106007214330655</t>
  </si>
  <si>
    <t>0,11385182641219062</t>
  </si>
  <si>
    <t>0,14220879650950016</t>
  </si>
  <si>
    <t>0,037992074791498104</t>
  </si>
  <si>
    <t>19,168173218960874</t>
  </si>
  <si>
    <t>52,71676724007037</t>
  </si>
  <si>
    <t>3,860856703716724</t>
  </si>
  <si>
    <t>0,07342348122574997</t>
  </si>
  <si>
    <t>0,1561738682840725</t>
  </si>
  <si>
    <t>0,07453405080849954</t>
  </si>
  <si>
    <t>0,12179111337134763</t>
  </si>
  <si>
    <t>0,12785294713303796</t>
  </si>
  <si>
    <t>0,04240346513147891</t>
  </si>
  <si>
    <t>9,412286626989953</t>
  </si>
  <si>
    <t>42,944217128534454</t>
  </si>
  <si>
    <t>3,8121704097097693</t>
  </si>
  <si>
    <t>0,07995824630333725</t>
  </si>
  <si>
    <t>0,15466024543151466</t>
  </si>
  <si>
    <t>0,06906434266497358</t>
  </si>
  <si>
    <t>0,12604594221671273</t>
  </si>
  <si>
    <t>0,11108498865384235</t>
  </si>
  <si>
    <t>0,0593782293083473</t>
  </si>
  <si>
    <t>25,1478075979976</t>
  </si>
  <si>
    <t>47,612448327906414</t>
  </si>
  <si>
    <t>3,7127480580495793</t>
  </si>
  <si>
    <t>0,058702674098143566</t>
  </si>
  <si>
    <t>0,17155014750509334</t>
  </si>
  <si>
    <t>0,04473240372648621</t>
  </si>
  <si>
    <t>0,12439089092996694</t>
  </si>
  <si>
    <t>0,15098256417841074</t>
  </si>
  <si>
    <t>0,04811195547000942</t>
  </si>
  <si>
    <t>11,98178234003717</t>
  </si>
  <si>
    <t>57,28136133979341</t>
  </si>
  <si>
    <t>3,8853229678773227</t>
  </si>
  <si>
    <t>0,0587189043429561</t>
  </si>
  <si>
    <t>0,16386116518555227</t>
  </si>
  <si>
    <t>0,04986830517684103</t>
  </si>
  <si>
    <t>0,11998320274708527</t>
  </si>
  <si>
    <t>0,14533354990304287</t>
  </si>
  <si>
    <t>0,040628865096788785</t>
  </si>
  <si>
    <t>14,87318942300044</t>
  </si>
  <si>
    <t>57,16270506372814</t>
  </si>
  <si>
    <t>3,863920470171793</t>
  </si>
  <si>
    <t>0,062148400707263456</t>
  </si>
  <si>
    <t>0,14072213207888093</t>
  </si>
  <si>
    <t>0,03560519699298086</t>
  </si>
  <si>
    <t>0,1121013655537477</t>
  </si>
  <si>
    <t>0,12765356088673968</t>
  </si>
  <si>
    <t>0,061703928590688094</t>
  </si>
  <si>
    <t>19,06314562400803</t>
  </si>
  <si>
    <t>35,214813620159305</t>
  </si>
  <si>
    <t>4,128495756218232</t>
  </si>
  <si>
    <t>0,07399729398072918</t>
  </si>
  <si>
    <t>0,16224870537209277</t>
  </si>
  <si>
    <t>0,06449470106543176</t>
  </si>
  <si>
    <t>0,12489082057388376</t>
  </si>
  <si>
    <t>0,13352409869101167</t>
  </si>
  <si>
    <t>0,05024261155365854</t>
  </si>
  <si>
    <t>19,422902942984365</t>
  </si>
  <si>
    <t>46,12223328793116</t>
  </si>
  <si>
    <t>3,997964384245471</t>
  </si>
  <si>
    <t>0,05898458511137967</t>
  </si>
  <si>
    <t>0,1609505741511752</t>
  </si>
  <si>
    <t>0,04495590270422281</t>
  </si>
  <si>
    <t>0,11651735366195917</t>
  </si>
  <si>
    <t>0,15021781329745013</t>
  </si>
  <si>
    <t>0,049175168929818804</t>
  </si>
  <si>
    <t>12,383330365992151</t>
  </si>
  <si>
    <t>50,071905681923866</t>
  </si>
  <si>
    <t>4,057665248223077</t>
  </si>
  <si>
    <t>0,027758342658308215</t>
  </si>
  <si>
    <t>0,13346005432228483</t>
  </si>
  <si>
    <t>0,02676908786328175</t>
  </si>
  <si>
    <t>0,07774782147330153</t>
  </si>
  <si>
    <t>0,15103230402912776</t>
  </si>
  <si>
    <t>0,017632824841894774</t>
  </si>
  <si>
    <t>15,53316857299069</t>
  </si>
  <si>
    <t>29,655517219601446</t>
  </si>
  <si>
    <t>4,181470211088572</t>
  </si>
  <si>
    <t>0,12044072808865607</t>
  </si>
  <si>
    <t>0,22021866772838383</t>
  </si>
  <si>
    <t>0,08675484106044859</t>
  </si>
  <si>
    <t>0,16959023387136052</t>
  </si>
  <si>
    <t>0,16662131428273433</t>
  </si>
  <si>
    <t>0,11079246608341954</t>
  </si>
  <si>
    <t>16,805691023997497</t>
  </si>
  <si>
    <t>65,11126382051383</t>
  </si>
  <si>
    <t>4,111709189404432</t>
  </si>
  <si>
    <t>0,060413066792000834</t>
  </si>
  <si>
    <t>0,15049531866849727</t>
  </si>
  <si>
    <t>0,057518383554741245</t>
  </si>
  <si>
    <t>0,10229318221601437</t>
  </si>
  <si>
    <t>0,13934094661790897</t>
  </si>
  <si>
    <t>0,04459125020873691</t>
  </si>
  <si>
    <t>25,995563803007826</t>
  </si>
  <si>
    <t>42,540066044475545</t>
  </si>
  <si>
    <t>4,036091834332983</t>
  </si>
  <si>
    <t>0,07454439326761171</t>
  </si>
  <si>
    <t>0,17857371786969545</t>
  </si>
  <si>
    <t>0,06044710473929619</t>
  </si>
  <si>
    <t>0,13165433273621904</t>
  </si>
  <si>
    <t>0,14720384782084828</t>
  </si>
  <si>
    <t>0,05778866675112105</t>
  </si>
  <si>
    <t>16,990624993050005</t>
  </si>
  <si>
    <t>69,09468656660827</t>
  </si>
  <si>
    <t>3,8753970361525125</t>
  </si>
  <si>
    <t>0,08070148773049443</t>
  </si>
  <si>
    <t>0,16265114023637317</t>
  </si>
  <si>
    <t>0,06567262237155397</t>
  </si>
  <si>
    <t>0,13152499773798804</t>
  </si>
  <si>
    <t>0,12090396434178832</t>
  </si>
  <si>
    <t>0,06899058227957797</t>
  </si>
  <si>
    <t>11,289122809947003</t>
  </si>
  <si>
    <t>65,81690743413952</t>
  </si>
  <si>
    <t>3,996712357964287</t>
  </si>
  <si>
    <t>0,02968236229638704</t>
  </si>
  <si>
    <t>0,12772193258532472</t>
  </si>
  <si>
    <t>0,02713522428217288</t>
  </si>
  <si>
    <t>0,07467208688758406</t>
  </si>
  <si>
    <t>0,144054011181094</t>
  </si>
  <si>
    <t>0,0190075993113577</t>
  </si>
  <si>
    <t>8,591187360987533</t>
  </si>
  <si>
    <t>46,59294876486657</t>
  </si>
  <si>
    <t>3,869268810183317</t>
  </si>
  <si>
    <t>0,03067552156716329</t>
  </si>
  <si>
    <t>0,13388283925413025</t>
  </si>
  <si>
    <t>0,02939358971063919</t>
  </si>
  <si>
    <t>0,08024218996621345</t>
  </si>
  <si>
    <t>0,14004442051215324</t>
  </si>
  <si>
    <t>0,018051184573516364</t>
  </si>
  <si>
    <t>12,233157553011551</t>
  </si>
  <si>
    <t>56,14713313770681</t>
  </si>
  <si>
    <t>3,8770823172317863</t>
  </si>
  <si>
    <t>0,06871086469914783</t>
  </si>
  <si>
    <t>0,15839513342669673</t>
  </si>
  <si>
    <t>0,060262736816001514</t>
  </si>
  <si>
    <t>0,1252400812639757</t>
  </si>
  <si>
    <t>0,1288507273672956</t>
  </si>
  <si>
    <t>0,044763456878776114</t>
  </si>
  <si>
    <t>14,832783497986384</t>
  </si>
  <si>
    <t>42,15495466409687</t>
  </si>
  <si>
    <t>3,724733527863103</t>
  </si>
  <si>
    <t>0,06164889352515962</t>
  </si>
  <si>
    <t>0,14280136152993697</t>
  </si>
  <si>
    <t>0,06126743992683106</t>
  </si>
  <si>
    <t>0,10816934745651602</t>
  </si>
  <si>
    <t>0,1144552755806942</t>
  </si>
  <si>
    <t>0,035919252452842214</t>
  </si>
  <si>
    <t>22,1833757639979</t>
  </si>
  <si>
    <t>32,436184639898364</t>
  </si>
  <si>
    <t>4,164857144635212</t>
  </si>
  <si>
    <t>0,09961136868343734</t>
  </si>
  <si>
    <t>0,1717096674166353</t>
  </si>
  <si>
    <t>0,09062940070192746</t>
  </si>
  <si>
    <t>0,13766079682074037</t>
  </si>
  <si>
    <t>0,12684131951248712</t>
  </si>
  <si>
    <t>0,06705995801781378</t>
  </si>
  <si>
    <t>12,405418741051108</t>
  </si>
  <si>
    <t>52,0478863218967</t>
  </si>
  <si>
    <t>3,7909026694235006</t>
  </si>
  <si>
    <t>0,07134314623383708</t>
  </si>
  <si>
    <t>0,1598626878350212</t>
  </si>
  <si>
    <t>0,07268071707613166</t>
  </si>
  <si>
    <t>0,12232638351965254</t>
  </si>
  <si>
    <t>0,1243086953348318</t>
  </si>
  <si>
    <t>0,04152949794370205</t>
  </si>
  <si>
    <t>13,718808405974414</t>
  </si>
  <si>
    <t>59,10499281624875</t>
  </si>
  <si>
    <t>4,311007498298529</t>
  </si>
  <si>
    <t>0,05019946842626505</t>
  </si>
  <si>
    <t>0,14527033920754712</t>
  </si>
  <si>
    <t>0,047746688317453295</t>
  </si>
  <si>
    <t>0,09022971475083277</t>
  </si>
  <si>
    <t>0,1406814179456092</t>
  </si>
  <si>
    <t>0,040067655834693745</t>
  </si>
  <si>
    <t>16,82907263695961</t>
  </si>
  <si>
    <t>34,346319227573744</t>
  </si>
  <si>
    <t>3,6040515915150197</t>
  </si>
  <si>
    <t>0,09052756472817788</t>
  </si>
  <si>
    <t>0,20143755880224712</t>
  </si>
  <si>
    <t>0,06935362644907525</t>
  </si>
  <si>
    <t>0,15485621871023955</t>
  </si>
  <si>
    <t>0,15752330743118695</t>
  </si>
  <si>
    <t>0,07404489789782305</t>
  </si>
  <si>
    <t>9,727055560040753</t>
  </si>
  <si>
    <t>31,699264985834148</t>
  </si>
  <si>
    <t>3,749056837780965</t>
  </si>
  <si>
    <t>0,12186753588098018</t>
  </si>
  <si>
    <t>0,1959548292995551</t>
  </si>
  <si>
    <t>0,09693749976346466</t>
  </si>
  <si>
    <t>0,1622000233125545</t>
  </si>
  <si>
    <t>0,13414920141107373</t>
  </si>
  <si>
    <t>0,09097862313138788</t>
  </si>
  <si>
    <t>15,608612077019643</t>
  </si>
  <si>
    <t>55,86614586906948</t>
  </si>
  <si>
    <t>3,931273746975325</t>
  </si>
  <si>
    <t>0,13238762464035048</t>
  </si>
  <si>
    <t>0,20577592447972376</t>
  </si>
  <si>
    <t>0,11510039800163269</t>
  </si>
  <si>
    <t>0,1655263680601619</t>
  </si>
  <si>
    <t>0,14129395754920754</t>
  </si>
  <si>
    <t>0,09248504888436218</t>
  </si>
  <si>
    <t>15,366935316007584</t>
  </si>
  <si>
    <t>54,7938400643775</t>
  </si>
  <si>
    <t>3,9673872966662267</t>
  </si>
  <si>
    <t>0,09362933244079231</t>
  </si>
  <si>
    <t>0,18964621511088328</t>
  </si>
  <si>
    <t>0,07401336531711072</t>
  </si>
  <si>
    <t>0,15029448143271795</t>
  </si>
  <si>
    <t>0,1440090694135829</t>
  </si>
  <si>
    <t>0,06899375415957441</t>
  </si>
  <si>
    <t>12,623089964035898</t>
  </si>
  <si>
    <t>70,67283821731229</t>
  </si>
  <si>
    <t>4,0273717964010896</t>
  </si>
  <si>
    <t>0,13518556736801324</t>
  </si>
  <si>
    <t>0,20650645305836193</t>
  </si>
  <si>
    <t>0,10953917193863333</t>
  </si>
  <si>
    <t>0,1534930623381203</t>
  </si>
  <si>
    <t>0,1651268988195168</t>
  </si>
  <si>
    <t>0,09962050510169705</t>
  </si>
  <si>
    <t>10,780734035011847</t>
  </si>
  <si>
    <t>30,36380529051847</t>
  </si>
  <si>
    <t>4,088881623424288</t>
  </si>
  <si>
    <t>0,12334204370661546</t>
  </si>
  <si>
    <t>0,19315088111400106</t>
  </si>
  <si>
    <t>0,09611561409440435</t>
  </si>
  <si>
    <t>0,15507687569911716</t>
  </si>
  <si>
    <t>0,14037442563794825</t>
  </si>
  <si>
    <t>0,0985475434533208</t>
  </si>
  <si>
    <t>11,64185080101015</t>
  </si>
  <si>
    <t>48,73911728177626</t>
  </si>
  <si>
    <t>3,8555156403837643</t>
  </si>
  <si>
    <t>0,0769612626411638</t>
  </si>
  <si>
    <t>0,1507623191225815</t>
  </si>
  <si>
    <t>0,05966832189241521</t>
  </si>
  <si>
    <t>0,1235986039845691</t>
  </si>
  <si>
    <t>0,11078773164121125</t>
  </si>
  <si>
    <t>0,06500905278657296</t>
  </si>
  <si>
    <t>16,953981033002492</t>
  </si>
  <si>
    <t>49,232053221429126</t>
  </si>
  <si>
    <t>4,119154115965824</t>
  </si>
  <si>
    <t>0,1781303042049538</t>
  </si>
  <si>
    <t>0,21661230624714192</t>
  </si>
  <si>
    <t>0,13616499455815345</t>
  </si>
  <si>
    <t>0,16962010294278557</t>
  </si>
  <si>
    <t>0,14404729833487148</t>
  </si>
  <si>
    <t>0,1371573158042349</t>
  </si>
  <si>
    <t>13,902854271000251</t>
  </si>
  <si>
    <t>88,20680324321253</t>
  </si>
  <si>
    <t>4,045013131084892</t>
  </si>
  <si>
    <t>0,08457739264148496</t>
  </si>
  <si>
    <t>0,3059242438519105</t>
  </si>
  <si>
    <t>0,06888679858784566</t>
  </si>
  <si>
    <t>0,1824002740932757</t>
  </si>
  <si>
    <t>0,29823444995415577</t>
  </si>
  <si>
    <t>0,06729079551802934</t>
  </si>
  <si>
    <t>12,720136052987073</t>
  </si>
  <si>
    <t>51,67733183940343</t>
  </si>
  <si>
    <t>3,9801933018141122</t>
  </si>
  <si>
    <t>0,11316433991833172</t>
  </si>
  <si>
    <t>0,19255517048572057</t>
  </si>
  <si>
    <t>0,0901020982396659</t>
  </si>
  <si>
    <t>0,1476403770633292</t>
  </si>
  <si>
    <t>0,1501991951484938</t>
  </si>
  <si>
    <t>0,08466442209940456</t>
  </si>
  <si>
    <t>12,939574959047604</t>
  </si>
  <si>
    <t>55,47003356486318</t>
  </si>
  <si>
    <t>4,318783825580408</t>
  </si>
  <si>
    <t>0,12051256507365148</t>
  </si>
  <si>
    <t>0,1943527366070721</t>
  </si>
  <si>
    <t>0,10653496109479899</t>
  </si>
  <si>
    <t>0,1544575796887084</t>
  </si>
  <si>
    <t>0,13966880144994082</t>
  </si>
  <si>
    <t>0,08128568881886056</t>
  </si>
  <si>
    <t>7,973216725979</t>
  </si>
  <si>
    <t>65,3734388894201</t>
  </si>
  <si>
    <t>4,344558961799115</t>
  </si>
  <si>
    <t>0,07635865502593218</t>
  </si>
  <si>
    <t>0,23225064380405366</t>
  </si>
  <si>
    <t>0,05329190080444356</t>
  </si>
  <si>
    <t>0,17059175816569272</t>
  </si>
  <si>
    <t>0,19878858599501636</t>
  </si>
  <si>
    <t>0,06591398554460332</t>
  </si>
  <si>
    <t>14,366534714994486</t>
  </si>
  <si>
    <t>36,857324746097014</t>
  </si>
  <si>
    <t>3,841715571338446</t>
  </si>
  <si>
    <t>0,06339393665666636</t>
  </si>
  <si>
    <t>0,1415384835841176</t>
  </si>
  <si>
    <t>0,06209303952522113</t>
  </si>
  <si>
    <t>0,10463905974278104</t>
  </si>
  <si>
    <t>0,12316833525325488</t>
  </si>
  <si>
    <t>0,03844205976929259</t>
  </si>
  <si>
    <t>14,310366983991116</t>
  </si>
  <si>
    <t>39,219435942434814</t>
  </si>
  <si>
    <t>4,121777409914279</t>
  </si>
  <si>
    <t>0,11026214830018119</t>
  </si>
  <si>
    <t>0,18778589725463182</t>
  </si>
  <si>
    <t>0,07978753493329982</t>
  </si>
  <si>
    <t>0,1375584652658266</t>
  </si>
  <si>
    <t>0,16052024991922875</t>
  </si>
  <si>
    <t>0,09366246578590678</t>
  </si>
  <si>
    <t>15,101555880974047</t>
  </si>
  <si>
    <t>50,014219596100425</t>
  </si>
  <si>
    <t>3,8557468749989896</t>
  </si>
  <si>
    <t>0,11770856724663097</t>
  </si>
  <si>
    <t>0,19333890638383783</t>
  </si>
  <si>
    <t>0,11593716878884754</t>
  </si>
  <si>
    <t>0,15703760629981012</t>
  </si>
  <si>
    <t>0,13036859062460268</t>
  </si>
  <si>
    <t>0,07263696239736987</t>
  </si>
  <si>
    <t>15,39015123603167</t>
  </si>
  <si>
    <t>68,89575785388965</t>
  </si>
  <si>
    <t>4,246496620974274</t>
  </si>
  <si>
    <t>0,15421600561381918</t>
  </si>
  <si>
    <t>0,22140144059990588</t>
  </si>
  <si>
    <t>0,11412702262603874</t>
  </si>
  <si>
    <t>0,15270064345958034</t>
  </si>
  <si>
    <t>0,17931486962586182</t>
  </si>
  <si>
    <t>0,12239091792439276</t>
  </si>
  <si>
    <t>13,300219557015225</t>
  </si>
  <si>
    <t>46,73392164251029</t>
  </si>
  <si>
    <t>4,141275186987267</t>
  </si>
  <si>
    <t>0,038642347023602426</t>
  </si>
  <si>
    <t>0,14202996156823225</t>
  </si>
  <si>
    <t>0,03499261794801617</t>
  </si>
  <si>
    <t>0,086011159842803</t>
  </si>
  <si>
    <t>0,15078658642629977</t>
  </si>
  <si>
    <t>0,027135840298043896</t>
  </si>
  <si>
    <t>8,279086612979881</t>
  </si>
  <si>
    <t>62,215164850000335</t>
  </si>
  <si>
    <t>4,276547137141195</t>
  </si>
  <si>
    <t>0,13794190288250874</t>
  </si>
  <si>
    <t>0,2237892392646761</t>
  </si>
  <si>
    <t>0,08914443280027962</t>
  </si>
  <si>
    <t>0,13933533309276852</t>
  </si>
  <si>
    <t>0,2062243333852639</t>
  </si>
  <si>
    <t>0,12946562290520675</t>
  </si>
  <si>
    <t>11,134483241010457</t>
  </si>
  <si>
    <t>65,45868778480147</t>
  </si>
  <si>
    <t>3,937561334678137</t>
  </si>
  <si>
    <t>0,07598191278690858</t>
  </si>
  <si>
    <t>0,1637785362727386</t>
  </si>
  <si>
    <t>0,06462702703568315</t>
  </si>
  <si>
    <t>0,125260888891169</t>
  </si>
  <si>
    <t>0,14760502137635087</t>
  </si>
  <si>
    <t>0,054403534896747964</t>
  </si>
  <si>
    <t>8,64304422098212</t>
  </si>
  <si>
    <t>89,83323424909531</t>
  </si>
  <si>
    <t>4,211295963634796</t>
  </si>
  <si>
    <t>0,15365189813293428</t>
  </si>
  <si>
    <t>0,20954088007549204</t>
  </si>
  <si>
    <t>0,14399381082064572</t>
  </si>
  <si>
    <t>0,1890753026843794</t>
  </si>
  <si>
    <t>0,1312652901706543</t>
  </si>
  <si>
    <t>0,09919883513144932</t>
  </si>
  <si>
    <t>10,375890559982508</t>
  </si>
  <si>
    <t>45,810938743154054</t>
  </si>
  <si>
    <t>3,925286206912586</t>
  </si>
  <si>
    <t>0,01240147311187641</t>
  </si>
  <si>
    <t>0,12137030589018985</t>
  </si>
  <si>
    <t>0,007895397543090741</t>
  </si>
  <si>
    <t>0,07264352398245533</t>
  </si>
  <si>
    <t>0,14016870372134696</t>
  </si>
  <si>
    <t>0,010171241757562057</t>
  </si>
  <si>
    <t>3,4262563370284624</t>
  </si>
  <si>
    <t>48,73879604747666</t>
  </si>
  <si>
    <t>3,8789825194230945</t>
  </si>
  <si>
    <t>0,010288097690291181</t>
  </si>
  <si>
    <t>0,11902115599497948</t>
  </si>
  <si>
    <t>0,008308942445518138</t>
  </si>
  <si>
    <t>0,0703575886062165</t>
  </si>
  <si>
    <t>0,13926602587471712</t>
  </si>
  <si>
    <t>0,007293213804175584</t>
  </si>
  <si>
    <t>3,4396360620157793</t>
  </si>
  <si>
    <t>49,556109804326056</t>
  </si>
  <si>
    <t>3,8176488425404953</t>
  </si>
  <si>
    <t>0,015688907606147613</t>
  </si>
  <si>
    <t>0,12018038673267795</t>
  </si>
  <si>
    <t>0,00894533614251036</t>
  </si>
  <si>
    <t>0,07190137842831032</t>
  </si>
  <si>
    <t>0,1343577896376964</t>
  </si>
  <si>
    <t>0,015448627689464643</t>
  </si>
  <si>
    <t>4,270768043003045</t>
  </si>
  <si>
    <t>48,030153251523906</t>
  </si>
  <si>
    <t>3,7840473878253547</t>
  </si>
  <si>
    <t>0,027407173854726696</t>
  </si>
  <si>
    <t>0,12436516960323217</t>
  </si>
  <si>
    <t>0,024561374131501494</t>
  </si>
  <si>
    <t>0,0772271495497647</t>
  </si>
  <si>
    <t>0,13314931350349204</t>
  </si>
  <si>
    <t>0,019020332888116553</t>
  </si>
  <si>
    <t>4,161737839982379</t>
  </si>
  <si>
    <t>47,13422530863588</t>
  </si>
  <si>
    <t>3,8268852572085916</t>
  </si>
  <si>
    <t>0,011261850565288516</t>
  </si>
  <si>
    <t>0,11899041918632368</t>
  </si>
  <si>
    <t>0,010004063398074825</t>
  </si>
  <si>
    <t>0,0719307489128613</t>
  </si>
  <si>
    <t>0,13566802735696723</t>
  </si>
  <si>
    <t>0,006977367961584996</t>
  </si>
  <si>
    <t>3,6198371540522203</t>
  </si>
  <si>
    <t>41,02567676505567</t>
  </si>
  <si>
    <t>3,821193626808651</t>
  </si>
  <si>
    <t>0,027555227787312387</t>
  </si>
  <si>
    <t>0,1334726151471181</t>
  </si>
  <si>
    <t>0,018927056630401434</t>
  </si>
  <si>
    <t>0,09050067431482112</t>
  </si>
  <si>
    <t>0,1295971557192543</t>
  </si>
  <si>
    <t>0,02548042443453922</t>
  </si>
  <si>
    <t>4,702952890016604</t>
  </si>
  <si>
    <t>52,981443293262245</t>
  </si>
  <si>
    <t>3,826534957475247</t>
  </si>
  <si>
    <t>0,01715106086900221</t>
  </si>
  <si>
    <t>0,12113364026641751</t>
  </si>
  <si>
    <t>0,012549168517749846</t>
  </si>
  <si>
    <t>0,07256230469126897</t>
  </si>
  <si>
    <t>0,13441861473257835</t>
  </si>
  <si>
    <t>0,014825569757922544</t>
  </si>
  <si>
    <t>3,576311282988172</t>
  </si>
  <si>
    <t>43,292358565212744</t>
  </si>
  <si>
    <t>3,693456244351057</t>
  </si>
  <si>
    <t>0,014306219957629837</t>
  </si>
  <si>
    <t>0,1251645518623511</t>
  </si>
  <si>
    <t>0,00762147369604676</t>
  </si>
  <si>
    <t>0,07810268263734144</t>
  </si>
  <si>
    <t>0,1329446532025995</t>
  </si>
  <si>
    <t>0,01429265757112427</t>
  </si>
  <si>
    <t>4,470328262017574</t>
  </si>
  <si>
    <t>47,93530860219985</t>
  </si>
  <si>
    <t>3,834244120770367</t>
  </si>
  <si>
    <t>0,008597683749216186</t>
  </si>
  <si>
    <t>0,1216217317913036</t>
  </si>
  <si>
    <t>0,006365228684302376</t>
  </si>
  <si>
    <t>0,07422157908635518</t>
  </si>
  <si>
    <t>0,13863101533471045</t>
  </si>
  <si>
    <t>0,007007093701428828</t>
  </si>
  <si>
    <t>4,1138221609871835</t>
  </si>
  <si>
    <t>50,153728994229965</t>
  </si>
  <si>
    <t>3,909894616596481</t>
  </si>
  <si>
    <t>0,012896177140880517</t>
  </si>
  <si>
    <t>0,12153359423487603</t>
  </si>
  <si>
    <t>0,011235889928234953</t>
  </si>
  <si>
    <t>0,07169891806274353</t>
  </si>
  <si>
    <t>0,14265463835697756</t>
  </si>
  <si>
    <t>0,00886894485224483</t>
  </si>
  <si>
    <t>4,026475352991838</t>
  </si>
  <si>
    <t>47,72624695358976</t>
  </si>
  <si>
    <t>3,819714513243294</t>
  </si>
  <si>
    <t>0,021218384351516028</t>
  </si>
  <si>
    <t>0,1288485534464797</t>
  </si>
  <si>
    <t>0,017796995361413884</t>
  </si>
  <si>
    <t>0,07948763250248359</t>
  </si>
  <si>
    <t>0,13850095943905144</t>
  </si>
  <si>
    <t>0,016501857004071474</t>
  </si>
  <si>
    <t>3,5316243980196305</t>
  </si>
  <si>
    <t>54,18755183178019</t>
  </si>
  <si>
    <t>3,813944811016687</t>
  </si>
  <si>
    <t>0,019773218613060476</t>
  </si>
  <si>
    <t>0,1222396242142901</t>
  </si>
  <si>
    <t>0,00867308496701445</t>
  </si>
  <si>
    <t>0,07479404393391031</t>
  </si>
  <si>
    <t>0,1353358975696935</t>
  </si>
  <si>
    <t>0,02077876914532124</t>
  </si>
  <si>
    <t>3,738759769999888</t>
  </si>
  <si>
    <t>44,26486425521114</t>
  </si>
  <si>
    <t>3,688346716284272</t>
  </si>
  <si>
    <t>0,012077842880487263</t>
  </si>
  <si>
    <t>0,12546963277288936</t>
  </si>
  <si>
    <t>0,010767456659034499</t>
  </si>
  <si>
    <t>0,07692832327407836</t>
  </si>
  <si>
    <t>0,13427293235551177</t>
  </si>
  <si>
    <t>0,007611644502969943</t>
  </si>
  <si>
    <t>3,540500917006284</t>
  </si>
  <si>
    <t>48,44106547650053</t>
  </si>
  <si>
    <t>3,815260798203935</t>
  </si>
  <si>
    <t>0,017095618601292578</t>
  </si>
  <si>
    <t>0,12435170277995333</t>
  </si>
  <si>
    <t>0,015137701200311725</t>
  </si>
  <si>
    <t>0,07681838871897806</t>
  </si>
  <si>
    <t>0,13677402940422148</t>
  </si>
  <si>
    <t>0,012250296981021645</t>
  </si>
  <si>
    <t>3,3064552060095593</t>
  </si>
  <si>
    <t>46,451281105839456</t>
  </si>
  <si>
    <t>3,818425434966744</t>
  </si>
  <si>
    <t>0,010160497306898717</t>
  </si>
  <si>
    <t>0,11929116181030101</t>
  </si>
  <si>
    <t>0,008592720528424452</t>
  </si>
  <si>
    <t>0,07335267156599784</t>
  </si>
  <si>
    <t>0,1344252012581055</t>
  </si>
  <si>
    <t>0,006893439509573754</t>
  </si>
  <si>
    <t>3,64930947200628</t>
  </si>
  <si>
    <t>57,75527253748292</t>
  </si>
  <si>
    <t>3,8438078254686134</t>
  </si>
  <si>
    <t>0,026944340443537294</t>
  </si>
  <si>
    <t>0,12906227442934065</t>
  </si>
  <si>
    <t>0,02374633016981948</t>
  </si>
  <si>
    <t>0,08077647090573431</t>
  </si>
  <si>
    <t>0,13314074799955672</t>
  </si>
  <si>
    <t>0,018986122015715964</t>
  </si>
  <si>
    <t>3,9876300519681536</t>
  </si>
  <si>
    <t>46,86630401485521</t>
  </si>
  <si>
    <t>3,7413154816824594</t>
  </si>
  <si>
    <t>0,023125134537682713</t>
  </si>
  <si>
    <t>0,12593514659898683</t>
  </si>
  <si>
    <t>0,019034162443983663</t>
  </si>
  <si>
    <t>0,07528123818078113</t>
  </si>
  <si>
    <t>0,13108259094635274</t>
  </si>
  <si>
    <t>0,017258249502607303</t>
  </si>
  <si>
    <t>5,049406736972742</t>
  </si>
  <si>
    <t>45,24319467656114</t>
  </si>
  <si>
    <t>3,8015832806879764</t>
  </si>
  <si>
    <t>0,012897367224363224</t>
  </si>
  <si>
    <t>0,124733098224209</t>
  </si>
  <si>
    <t>0,008839357139675923</t>
  </si>
  <si>
    <t>0,07799907825623675</t>
  </si>
  <si>
    <t>0,13758787723792693</t>
  </si>
  <si>
    <t>0,01473747379675193</t>
  </si>
  <si>
    <t>3,41800546500599</t>
  </si>
  <si>
    <t>51,71783130107077</t>
  </si>
  <si>
    <t>3,9625235464640776</t>
  </si>
  <si>
    <t>0,010894707842502039</t>
  </si>
  <si>
    <t>0,1241805865771748</t>
  </si>
  <si>
    <t>0,009670013025455986</t>
  </si>
  <si>
    <t>0,07112180815398941</t>
  </si>
  <si>
    <t>0,14600071588816022</t>
  </si>
  <si>
    <t>0,006820354081650268</t>
  </si>
  <si>
    <t>3,4918094109743834</t>
  </si>
  <si>
    <t>47,52708919261607</t>
  </si>
  <si>
    <t>3,8483322959599207</t>
  </si>
  <si>
    <t>0,006822648324730644</t>
  </si>
  <si>
    <t>0,11840936484486611</t>
  </si>
  <si>
    <t>0,0049208340704418735</t>
  </si>
  <si>
    <t>0,07159067127288275</t>
  </si>
  <si>
    <t>0,13745388383440585</t>
  </si>
  <si>
    <t>0,005182202281441488</t>
  </si>
  <si>
    <t>3,335993797983974</t>
  </si>
  <si>
    <t>7,976385230739364</t>
  </si>
  <si>
    <t>3,8298637872716066</t>
  </si>
  <si>
    <t>0,01683987084113748</t>
  </si>
  <si>
    <t>0,07008130221411103</t>
  </si>
  <si>
    <t>0,010344885604816934</t>
  </si>
  <si>
    <t>0,04897611569365469</t>
  </si>
  <si>
    <t>0,06407712159263822</t>
  </si>
  <si>
    <t>0,016859702932501462</t>
  </si>
  <si>
    <t>1,92784220300382</t>
  </si>
  <si>
    <t>33,52475193329048</t>
  </si>
  <si>
    <t>3,633116818379287</t>
  </si>
  <si>
    <t>0,022794195816476476</t>
  </si>
  <si>
    <t>0,08497947283694013</t>
  </si>
  <si>
    <t>0,017753047088692735</t>
  </si>
  <si>
    <t>0,061750272476611065</t>
  </si>
  <si>
    <t>0,07974181307128413</t>
  </si>
  <si>
    <t>0,020815508315020378</t>
  </si>
  <si>
    <t>2,27710124803707</t>
  </si>
  <si>
    <t>9,616425725549446</t>
  </si>
  <si>
    <t>3,9515669058900946</t>
  </si>
  <si>
    <t>0,021204137605835182</t>
  </si>
  <si>
    <t>0,06589579073457219</t>
  </si>
  <si>
    <t>0,014383386327050628</t>
  </si>
  <si>
    <t>0,04972383070973069</t>
  </si>
  <si>
    <t>0,05383580459815844</t>
  </si>
  <si>
    <t>0,016568808235693993</t>
  </si>
  <si>
    <t>1,9434913860168308</t>
  </si>
  <si>
    <t>3,5146620526263157</t>
  </si>
  <si>
    <t>3,795366792468352</t>
  </si>
  <si>
    <t>0,01823849238835953</t>
  </si>
  <si>
    <t>0,07290851493655762</t>
  </si>
  <si>
    <t>0,016624934556459924</t>
  </si>
  <si>
    <t>0,04785352926507837</t>
  </si>
  <si>
    <t>0,06754239538199815</t>
  </si>
  <si>
    <t>0,01170597149405156</t>
  </si>
  <si>
    <t>1,9582279399619438</t>
  </si>
  <si>
    <t>5,10788608298739</t>
  </si>
  <si>
    <t>3,845488680853204</t>
  </si>
  <si>
    <t>0,013147676733061001</t>
  </si>
  <si>
    <t>0,06652015973787469</t>
  </si>
  <si>
    <t>0,01140832756752496</t>
  </si>
  <si>
    <t>0,04473345131727062</t>
  </si>
  <si>
    <t>0,05971683958103198</t>
  </si>
  <si>
    <t>0,00915224578227098</t>
  </si>
  <si>
    <t>1,7875096559873782</t>
  </si>
  <si>
    <t>21,222112603413454</t>
  </si>
  <si>
    <t>3,70611205144188</t>
  </si>
  <si>
    <t>0,03729285302796562</t>
  </si>
  <si>
    <t>0,10119900614124344</t>
  </si>
  <si>
    <t>0,013889580234105386</t>
  </si>
  <si>
    <t>0,06812617921110019</t>
  </si>
  <si>
    <t>0,10097257531586169</t>
  </si>
  <si>
    <t>0,06260884774379326</t>
  </si>
  <si>
    <t>1,8852303539752029</t>
  </si>
  <si>
    <t>13,049960689122704</t>
  </si>
  <si>
    <t>3,6582885210779996</t>
  </si>
  <si>
    <t>0,012445403904698468</t>
  </si>
  <si>
    <t>0,083592003538658</t>
  </si>
  <si>
    <t>0,009890979002441807</t>
  </si>
  <si>
    <t>0,0496844828254855</t>
  </si>
  <si>
    <t>0,09120587104217293</t>
  </si>
  <si>
    <t>0,009476313678496454</t>
  </si>
  <si>
    <t>1,8001584739540704</t>
  </si>
  <si>
    <t>8,063214752732717</t>
  </si>
  <si>
    <t>3,9621926823843148</t>
  </si>
  <si>
    <t>0,013914331010418569</t>
  </si>
  <si>
    <t>0,062405326072648724</t>
  </si>
  <si>
    <t>0,01013344725742843</t>
  </si>
  <si>
    <t>0,04371615546794032</t>
  </si>
  <si>
    <t>0,05511211029818706</t>
  </si>
  <si>
    <t>0,012065763587204138</t>
  </si>
  <si>
    <t>2,049889907008037</t>
  </si>
  <si>
    <t>14,344811558271557</t>
  </si>
  <si>
    <t>3,812855348589021</t>
  </si>
  <si>
    <t>0,012917367166832627</t>
  </si>
  <si>
    <t>0,06816946761880054</t>
  </si>
  <si>
    <t>0,010903801462456755</t>
  </si>
  <si>
    <t>0,045138924495559035</t>
  </si>
  <si>
    <t>0,06529386719301315</t>
  </si>
  <si>
    <t>0,009635078592804625</t>
  </si>
  <si>
    <t>1,715160146006383</t>
  </si>
  <si>
    <t>32,09582124307373</t>
  </si>
  <si>
    <t>3,78689675697347</t>
  </si>
  <si>
    <t>0,02197734306067664</t>
  </si>
  <si>
    <t>0,06819203406906586</t>
  </si>
  <si>
    <t>0,017652752627911973</t>
  </si>
  <si>
    <t>0,05122169927032558</t>
  </si>
  <si>
    <t>0,05771058178365475</t>
  </si>
  <si>
    <t>0,01741783022717955</t>
  </si>
  <si>
    <t>2,0308937219670042</t>
  </si>
  <si>
    <t>5,068159503597207</t>
  </si>
  <si>
    <t>3,785608494416759</t>
  </si>
  <si>
    <t>0,01433703019882159</t>
  </si>
  <si>
    <t>0,06909129982784686</t>
  </si>
  <si>
    <t>0,012038657253734465</t>
  </si>
  <si>
    <t>0,04600788672434723</t>
  </si>
  <si>
    <t>0,06376692614446457</t>
  </si>
  <si>
    <t>0,009921005311493196</t>
  </si>
  <si>
    <t>1,9745914950035512</t>
  </si>
  <si>
    <t>8,242131549302034</t>
  </si>
  <si>
    <t>3,774289214538514</t>
  </si>
  <si>
    <t>0,018051190001447327</t>
  </si>
  <si>
    <t>0,07215801764812396</t>
  </si>
  <si>
    <t>0,0154062587441427</t>
  </si>
  <si>
    <t>0,04832581151449003</t>
  </si>
  <si>
    <t>0,0665739580616441</t>
  </si>
  <si>
    <t>0,012561564748983126</t>
  </si>
  <si>
    <t>1,8403720000060275</t>
  </si>
  <si>
    <t>13,030540075564403</t>
  </si>
  <si>
    <t>3,7991439722236553</t>
  </si>
  <si>
    <t>0,00838018486222782</t>
  </si>
  <si>
    <t>0,06698328526121874</t>
  </si>
  <si>
    <t>0,007226217466734788</t>
  </si>
  <si>
    <t>0,04368175289237288</t>
  </si>
  <si>
    <t>0,06468835241278094</t>
  </si>
  <si>
    <t>0,005203896767224603</t>
  </si>
  <si>
    <t>1,7521350429742597</t>
  </si>
  <si>
    <t>13,601628343051535</t>
  </si>
  <si>
    <t>3,924127566123631</t>
  </si>
  <si>
    <t>0,016017305437045437</t>
  </si>
  <si>
    <t>0,06136984416473344</t>
  </si>
  <si>
    <t>0,01324106566650806</t>
  </si>
  <si>
    <t>0,04330298827332278</t>
  </si>
  <si>
    <t>0,054236180030521566</t>
  </si>
  <si>
    <t>0,01157521100408007</t>
  </si>
  <si>
    <t>1,9176788799813949</t>
  </si>
  <si>
    <t>10,153690287318234</t>
  </si>
  <si>
    <t>3,6472513609314916</t>
  </si>
  <si>
    <t>0,024307629705017916</t>
  </si>
  <si>
    <t>0,08767971122037868</t>
  </si>
  <si>
    <t>0,019246509659889707</t>
  </si>
  <si>
    <t>0,05696201408002287</t>
  </si>
  <si>
    <t>0,08681338612812516</t>
  </si>
  <si>
    <t>0,017769611645284802</t>
  </si>
  <si>
    <t>2,2014019199996255</t>
  </si>
  <si>
    <t>6,82238105832111</t>
  </si>
  <si>
    <t>4,0311548727938895</t>
  </si>
  <si>
    <t>0,031161311563720196</t>
  </si>
  <si>
    <t>0,07087436007927597</t>
  </si>
  <si>
    <t>0,01584814857501863</t>
  </si>
  <si>
    <t>0,05813852773429512</t>
  </si>
  <si>
    <t>0,055141698920411965</t>
  </si>
  <si>
    <t>0,031268491305134434</t>
  </si>
  <si>
    <t>2,2473738280241378</t>
  </si>
  <si>
    <t>30,42646356394468</t>
  </si>
  <si>
    <t>3,7630920889772352</t>
  </si>
  <si>
    <t>0,026623913245525793</t>
  </si>
  <si>
    <t>0,07234449390667397</t>
  </si>
  <si>
    <t>0,019403628857865986</t>
  </si>
  <si>
    <t>0,05635419438408914</t>
  </si>
  <si>
    <t>0,05629744700752138</t>
  </si>
  <si>
    <t>0,025623511974186997</t>
  </si>
  <si>
    <t>2,129991900990717</t>
  </si>
  <si>
    <t>39,700134086396126</t>
  </si>
  <si>
    <t>3,86586916039052</t>
  </si>
  <si>
    <t>0,04584777767725424</t>
  </si>
  <si>
    <t>0,09759734203621159</t>
  </si>
  <si>
    <t>0,02524876343111207</t>
  </si>
  <si>
    <t>0,07414087926552967</t>
  </si>
  <si>
    <t>0,08616950202291918</t>
  </si>
  <si>
    <t>0,05417008666485081</t>
  </si>
  <si>
    <t>2,123879953986034</t>
  </si>
  <si>
    <t>19,551505214377197</t>
  </si>
  <si>
    <t>3,83629112145197</t>
  </si>
  <si>
    <t>0,015685178327018285</t>
  </si>
  <si>
    <t>0,06960665542943736</t>
  </si>
  <si>
    <t>0,013731897769811353</t>
  </si>
  <si>
    <t>0,046339347925388186</t>
  </si>
  <si>
    <t>0,05750854920247814</t>
  </si>
  <si>
    <t>0,01042514995245946</t>
  </si>
  <si>
    <t>1,6780983070493676</t>
  </si>
  <si>
    <t>2,39123052468212</t>
  </si>
  <si>
    <t>4,013793453531163</t>
  </si>
  <si>
    <t>0,023269627547940125</t>
  </si>
  <si>
    <t>0,06562361953171508</t>
  </si>
  <si>
    <t>0,01212359389493774</t>
  </si>
  <si>
    <t>0,05093167875787119</t>
  </si>
  <si>
    <t>0,05486643441355324</t>
  </si>
  <si>
    <t>0,025184748399795835</t>
  </si>
  <si>
    <t>2,0303276570048183</t>
  </si>
  <si>
    <t>4,21283930847086</t>
  </si>
  <si>
    <t>3,853319160008912</t>
  </si>
  <si>
    <t>0,03836685702206305</t>
  </si>
  <si>
    <t>0,08209343600998145</t>
  </si>
  <si>
    <t>0,031809876206878904</t>
  </si>
  <si>
    <t>0,07109424296425895</t>
  </si>
  <si>
    <t>0,054492132400123114</t>
  </si>
  <si>
    <t>0,029334888116169706</t>
  </si>
  <si>
    <t>9,258686337969266</t>
  </si>
  <si>
    <t>24,727850908938816</t>
  </si>
  <si>
    <t>3,843777846148272</t>
  </si>
  <si>
    <t>0,04699025110753301</t>
  </si>
  <si>
    <t>0,09502660867648137</t>
  </si>
  <si>
    <t>0,036405229186430535</t>
  </si>
  <si>
    <t>0,08392512027460694</t>
  </si>
  <si>
    <t>0,06118349890120773</t>
  </si>
  <si>
    <t>0,038799879737741794</t>
  </si>
  <si>
    <t>11,053947411011904</t>
  </si>
  <si>
    <t>13,695944390453501</t>
  </si>
  <si>
    <t>3,68637913507502</t>
  </si>
  <si>
    <t>0,049676327197569974</t>
  </si>
  <si>
    <t>0,09832530691210287</t>
  </si>
  <si>
    <t>0,04677474934719418</t>
  </si>
  <si>
    <t>0,08334611469715827</t>
  </si>
  <si>
    <t>0,06381108488892935</t>
  </si>
  <si>
    <t>0,03096263704767595</t>
  </si>
  <si>
    <t>12,074040465988219</t>
  </si>
  <si>
    <t>26,185700267671816</t>
  </si>
  <si>
    <t>3,9300111594692906</t>
  </si>
  <si>
    <t>0,03881512570613687</t>
  </si>
  <si>
    <t>0,07863820771981758</t>
  </si>
  <si>
    <t>0,03718172898362388</t>
  </si>
  <si>
    <t>0,0676595967425567</t>
  </si>
  <si>
    <t>0,050777375005880615</t>
  </si>
  <si>
    <t>0,024329592212784395</t>
  </si>
  <si>
    <t>11,725225097965449</t>
  </si>
  <si>
    <t>26,995003194533574</t>
  </si>
  <si>
    <t>4,051966344933228</t>
  </si>
  <si>
    <t>0,03198619569851817</t>
  </si>
  <si>
    <t>0,07248287863889881</t>
  </si>
  <si>
    <t>0,027614190327391114</t>
  </si>
  <si>
    <t>0,06126150191404099</t>
  </si>
  <si>
    <t>0,048927025262627044</t>
  </si>
  <si>
    <t>0,021933706435557573</t>
  </si>
  <si>
    <t>17,903130288992543</t>
  </si>
  <si>
    <t>46,97735068802981</t>
  </si>
  <si>
    <t>3,9654845721058396</t>
  </si>
  <si>
    <t>0,06340837152750065</t>
  </si>
  <si>
    <t>0,10120903010435843</t>
  </si>
  <si>
    <t>0,052673282090439755</t>
  </si>
  <si>
    <t>0,09553085988701816</t>
  </si>
  <si>
    <t>0,052383688719326534</t>
  </si>
  <si>
    <t>0,04946947103745857</t>
  </si>
  <si>
    <t>11,602958787989337</t>
  </si>
  <si>
    <t>50,22198112387119</t>
  </si>
  <si>
    <t>4,246497535256053</t>
  </si>
  <si>
    <t>0,07127684785773265</t>
  </si>
  <si>
    <t>0,10365599070101093</t>
  </si>
  <si>
    <t>0,0575895207452955</t>
  </si>
  <si>
    <t>0,09560451775755005</t>
  </si>
  <si>
    <t>0,05494627055458918</t>
  </si>
  <si>
    <t>0,056306153395292956</t>
  </si>
  <si>
    <t>11,988976843014825</t>
  </si>
  <si>
    <t>8,200046065328431</t>
  </si>
  <si>
    <t>3,908296731791176</t>
  </si>
  <si>
    <t>0,04272160237216954</t>
  </si>
  <si>
    <t>0,08111993278974527</t>
  </si>
  <si>
    <t>0,03869112070970297</t>
  </si>
  <si>
    <t>0,07254519534847881</t>
  </si>
  <si>
    <t>0,05242244007949451</t>
  </si>
  <si>
    <t>0,02851071279752008</t>
  </si>
  <si>
    <t>15,188595404964872</t>
  </si>
  <si>
    <t>45,494593950580594</t>
  </si>
  <si>
    <t>3,8234626983012454</t>
  </si>
  <si>
    <t>0,057944665179543664</t>
  </si>
  <si>
    <t>0,10897608666079721</t>
  </si>
  <si>
    <t>0,04170917096752613</t>
  </si>
  <si>
    <t>0,09600955828164054</t>
  </si>
  <si>
    <t>0,07318575665910346</t>
  </si>
  <si>
    <t>0,05031441629272362</t>
  </si>
  <si>
    <t>14,931367695971858</t>
  </si>
  <si>
    <t>36,18092193921977</t>
  </si>
  <si>
    <t>3,890700826494766</t>
  </si>
  <si>
    <t>0,03350216563127475</t>
  </si>
  <si>
    <t>0,07811096442358897</t>
  </si>
  <si>
    <t>0,03024054550152236</t>
  </si>
  <si>
    <t>0,06543022740417687</t>
  </si>
  <si>
    <t>0,05001044874371883</t>
  </si>
  <si>
    <t>0,02195699834582868</t>
  </si>
  <si>
    <t>11,924278476042673</t>
  </si>
  <si>
    <t>28,445061145744468</t>
  </si>
  <si>
    <t>3,8189134935276043</t>
  </si>
  <si>
    <t>0,049920118604050066</t>
  </si>
  <si>
    <t>0,10313361072778593</t>
  </si>
  <si>
    <t>0,031637497235489045</t>
  </si>
  <si>
    <t>0,07641953165854772</t>
  </si>
  <si>
    <t>0,0860796922970357</t>
  </si>
  <si>
    <t>0,0600750830868036</t>
  </si>
  <si>
    <t>10,271638687001541</t>
  </si>
  <si>
    <t>12,818055855220628</t>
  </si>
  <si>
    <t>3,8758974615215127</t>
  </si>
  <si>
    <t>0,050585480483264285</t>
  </si>
  <si>
    <t>0,0891380028215242</t>
  </si>
  <si>
    <t>0,04597648430397673</t>
  </si>
  <si>
    <t>0,08601964632597003</t>
  </si>
  <si>
    <t>0,046096408793091355</t>
  </si>
  <si>
    <t>0,03364928212279037</t>
  </si>
  <si>
    <t>19,144654324976727</t>
  </si>
  <si>
    <t>9,815539300349617</t>
  </si>
  <si>
    <t>3,8256595035507295</t>
  </si>
  <si>
    <t>0,03837475815247496</t>
  </si>
  <si>
    <t>0,08482107164260794</t>
  </si>
  <si>
    <t>0,032623189847820144</t>
  </si>
  <si>
    <t>0,07188928899159155</t>
  </si>
  <si>
    <t>0,056684277427649934</t>
  </si>
  <si>
    <t>0,0276280746203319</t>
  </si>
  <si>
    <t>11,519257233012468</t>
  </si>
  <si>
    <t>12,215228840324682</t>
  </si>
  <si>
    <t>3,8134716539994162</t>
  </si>
  <si>
    <t>0,03214686720911421</t>
  </si>
  <si>
    <t>0,07706092510765107</t>
  </si>
  <si>
    <t>0,028452881733794098</t>
  </si>
  <si>
    <t>0,06150655508429946</t>
  </si>
  <si>
    <t>0,057351162793723105</t>
  </si>
  <si>
    <t>0,022525571211361114</t>
  </si>
  <si>
    <t>13,788921288040001</t>
  </si>
  <si>
    <t>18,613984503391716</t>
  </si>
  <si>
    <t>3,9434454990956533</t>
  </si>
  <si>
    <t>0,05182760680376054</t>
  </si>
  <si>
    <t>0,09904517619053524</t>
  </si>
  <si>
    <t>0,038599676963770244</t>
  </si>
  <si>
    <t>0,08723967672005123</t>
  </si>
  <si>
    <t>0,061082609939266654</t>
  </si>
  <si>
    <t>0,044002568713235234</t>
  </si>
  <si>
    <t>14,79281789297238</t>
  </si>
  <si>
    <t>22,80100175171457</t>
  </si>
  <si>
    <t>4,002022782857588</t>
  </si>
  <si>
    <t>0,10999479803481928</t>
  </si>
  <si>
    <t>0,172296225443238</t>
  </si>
  <si>
    <t>0,052621249331021344</t>
  </si>
  <si>
    <t>0,12043012525969912</t>
  </si>
  <si>
    <t>0,14680039684814428</t>
  </si>
  <si>
    <t>0,12504298340083667</t>
  </si>
  <si>
    <t>12,93175244901795</t>
  </si>
  <si>
    <t>29,748918908534424</t>
  </si>
  <si>
    <t>3,7909410600206073</t>
  </si>
  <si>
    <t>0,046706419722670256</t>
  </si>
  <si>
    <t>0,08973272815265639</t>
  </si>
  <si>
    <t>0,04737576801624288</t>
  </si>
  <si>
    <t>0,0763494546661252</t>
  </si>
  <si>
    <t>0,05145302487245868</t>
  </si>
  <si>
    <t>0,027420214338326546</t>
  </si>
  <si>
    <t>26,258804687997326</t>
  </si>
  <si>
    <t>18,966701771786557</t>
  </si>
  <si>
    <t>3,7122752889586805</t>
  </si>
  <si>
    <t>0,03435776086398307</t>
  </si>
  <si>
    <t>0,08964332250151255</t>
  </si>
  <si>
    <t>0,023448836415310204</t>
  </si>
  <si>
    <t>0,07094849331037248</t>
  </si>
  <si>
    <t>0,07361258449619164</t>
  </si>
  <si>
    <t>0,032609864331733594</t>
  </si>
  <si>
    <t>15,899180950014852</t>
  </si>
  <si>
    <t>29,458164553242657</t>
  </si>
  <si>
    <t>3,741358235246624</t>
  </si>
  <si>
    <t>0,06621732284651628</t>
  </si>
  <si>
    <t>0,10378173902490907</t>
  </si>
  <si>
    <t>0,05733068776526988</t>
  </si>
  <si>
    <t>0,09694329999315018</t>
  </si>
  <si>
    <t>0,0537905790150029</t>
  </si>
  <si>
    <t>0,049551220879095935</t>
  </si>
  <si>
    <t>11,056677551008761</t>
  </si>
  <si>
    <t>44,73595371049557</t>
  </si>
  <si>
    <t>4,120116804953793</t>
  </si>
  <si>
    <t>0,06828700840743374</t>
  </si>
  <si>
    <t>0,09901794123903464</t>
  </si>
  <si>
    <t>0,05885393857872907</t>
  </si>
  <si>
    <t>0,09555741002639451</t>
  </si>
  <si>
    <t>0,0530249380192787</t>
  </si>
  <si>
    <t>0,047777057272477476</t>
  </si>
  <si>
    <t>16,35268318100134</t>
  </si>
  <si>
    <t>22,370983893569015</t>
  </si>
  <si>
    <t>4,163738170250759</t>
  </si>
  <si>
    <t>0,10399253771483082</t>
  </si>
  <si>
    <t>0,12798153825451317</t>
  </si>
  <si>
    <t>0,10094749704935096</t>
  </si>
  <si>
    <t>0,12775645140317243</t>
  </si>
  <si>
    <t>0,06390128937158597</t>
  </si>
  <si>
    <t>0,06765868428096394</t>
  </si>
  <si>
    <t>25,944319911010098</t>
  </si>
  <si>
    <t>60,827556755367695</t>
  </si>
  <si>
    <t>4,085408023967571</t>
  </si>
  <si>
    <t>0,08612067003475296</t>
  </si>
  <si>
    <t>0,11544686769340871</t>
  </si>
  <si>
    <t>0,06268583781576142</t>
  </si>
  <si>
    <t>0,10156531880237783</t>
  </si>
  <si>
    <t>0,06805186763874664</t>
  </si>
  <si>
    <t>0,07581737211336236</t>
  </si>
  <si>
    <t>22,696108371950686</t>
  </si>
  <si>
    <t>72,96069955522985</t>
  </si>
  <si>
    <t>3,9178358282855137</t>
  </si>
  <si>
    <t>0,09446024288693392</t>
  </si>
  <si>
    <t>0,11655344126147303</t>
  </si>
  <si>
    <t>0,07200993531167094</t>
  </si>
  <si>
    <t>0,10046350902448296</t>
  </si>
  <si>
    <t>0,07478059716577025</t>
  </si>
  <si>
    <t>0,07947304933711591</t>
  </si>
  <si>
    <t>17,24102291202871</t>
  </si>
  <si>
    <t>23,243216007384994</t>
  </si>
  <si>
    <t>3,878125690239975</t>
  </si>
  <si>
    <t>0,1289103628724718</t>
  </si>
  <si>
    <t>0,15886434515258033</t>
  </si>
  <si>
    <t>0,12390395788872957</t>
  </si>
  <si>
    <t>0,1506072631220494</t>
  </si>
  <si>
    <t>0,08698101376416557</t>
  </si>
  <si>
    <t>0,08204085178147648</t>
  </si>
  <si>
    <t>28,31782752199797</t>
  </si>
  <si>
    <t>17,501101581139547</t>
  </si>
  <si>
    <t>3,7738625469628855</t>
  </si>
  <si>
    <t>0,04291756400013427</t>
  </si>
  <si>
    <t>0,08336609825190909</t>
  </si>
  <si>
    <t>0,03687363853775219</t>
  </si>
  <si>
    <t>0,07755185699390227</t>
  </si>
  <si>
    <t>0,053764455427546966</t>
  </si>
  <si>
    <t>0,03180297279868139</t>
  </si>
  <si>
    <t>24,69817814201815</t>
  </si>
  <si>
    <t>22,852768971805023</t>
  </si>
  <si>
    <t>3,8873616017250088</t>
  </si>
  <si>
    <t>0,061394538109297084</t>
  </si>
  <si>
    <t>0,09795028173901245</t>
  </si>
  <si>
    <t>0,06042687495752789</t>
  </si>
  <si>
    <t>0,0916130550694951</t>
  </si>
  <si>
    <t>0,04594325080111124</t>
  </si>
  <si>
    <t>0,03659574935029289</t>
  </si>
  <si>
    <t>15,741897900996264</t>
  </si>
  <si>
    <t>21,776578473171813</t>
  </si>
  <si>
    <t>3,7543943386113323</t>
  </si>
  <si>
    <t>0,09130414966471391</t>
  </si>
  <si>
    <t>0,12541348618038572</t>
  </si>
  <si>
    <t>0,08057792333134337</t>
  </si>
  <si>
    <t>0,11897382007738348</t>
  </si>
  <si>
    <t>0,06920065580038334</t>
  </si>
  <si>
    <t>0,06505995000395068</t>
  </si>
  <si>
    <t>20,919515735993627</t>
  </si>
  <si>
    <t>35,708325940181304</t>
  </si>
  <si>
    <t>4,088106241150147</t>
  </si>
  <si>
    <t>0,07762719525201744</t>
  </si>
  <si>
    <t>0,1031401128050558</t>
  </si>
  <si>
    <t>0,08238643635014453</t>
  </si>
  <si>
    <t>0,10728263748130004</t>
  </si>
  <si>
    <t>0,04747938776384282</t>
  </si>
  <si>
    <t>0,04282064688595462</t>
  </si>
  <si>
    <t>21,386728874000255</t>
  </si>
  <si>
    <t>57,04086153811637</t>
  </si>
  <si>
    <t>4,164484225707652</t>
  </si>
  <si>
    <t>0,11165264128524478</t>
  </si>
  <si>
    <t>0,13142848690788855</t>
  </si>
  <si>
    <t>0,060448248994154505</t>
  </si>
  <si>
    <t>0,10502163384609661</t>
  </si>
  <si>
    <t>0,09981786668369914</t>
  </si>
  <si>
    <t>0,11191560838327476</t>
  </si>
  <si>
    <t>30,438068348972593</t>
  </si>
  <si>
    <t>57,7397009265183</t>
  </si>
  <si>
    <t>4,107721731486117</t>
  </si>
  <si>
    <t>0,16413540841585927</t>
  </si>
  <si>
    <t>0,1614428769626777</t>
  </si>
  <si>
    <t>0,11970580710362311</t>
  </si>
  <si>
    <t>0,1344818069306136</t>
  </si>
  <si>
    <t>0,10864235596372318</t>
  </si>
  <si>
    <t>0,1400998220744797</t>
  </si>
  <si>
    <t>21,187063249992207</t>
  </si>
  <si>
    <t>29,190346722377367</t>
  </si>
  <si>
    <t>3,610795284720907</t>
  </si>
  <si>
    <t>0,08760737735787257</t>
  </si>
  <si>
    <t>0,13800925206279624</t>
  </si>
  <si>
    <t>0,05939206218399643</t>
  </si>
  <si>
    <t>0,12404306837266425</t>
  </si>
  <si>
    <t>0,09584209281199621</t>
  </si>
  <si>
    <t>0,07867530669016652</t>
  </si>
  <si>
    <t>23,542246789031196</t>
  </si>
  <si>
    <t>17,53328279077064</t>
  </si>
  <si>
    <t>4,135874419817654</t>
  </si>
  <si>
    <t>0,0582015207431226</t>
  </si>
  <si>
    <t>0,0898084376347815</t>
  </si>
  <si>
    <t>0,053130197082124866</t>
  </si>
  <si>
    <t>0,08340686063125022</t>
  </si>
  <si>
    <t>0,04393142963802968</t>
  </si>
  <si>
    <t>0,03869600541335973</t>
  </si>
  <si>
    <t>45,8106001749984</t>
  </si>
  <si>
    <t>55,61743704224839</t>
  </si>
  <si>
    <t>3,916116377247646</t>
  </si>
  <si>
    <t>0,06939836829914808</t>
  </si>
  <si>
    <t>0,11022653089880156</t>
  </si>
  <si>
    <t>0,0552543335309726</t>
  </si>
  <si>
    <t>0,09876080727732495</t>
  </si>
  <si>
    <t>0,06310060576949626</t>
  </si>
  <si>
    <t>0,05196515518801261</t>
  </si>
  <si>
    <t>38,29448896902613</t>
  </si>
  <si>
    <t>13,39728777056331</t>
  </si>
  <si>
    <t>3,891665232092404</t>
  </si>
  <si>
    <t>0,06413318817650579</t>
  </si>
  <si>
    <t>0,09917612272155114</t>
  </si>
  <si>
    <t>0,04708977817973515</t>
  </si>
  <si>
    <t>0,09297202038042433</t>
  </si>
  <si>
    <t>0,05626472197835931</t>
  </si>
  <si>
    <t>0,05196870920495945</t>
  </si>
  <si>
    <t>39,844284799997695</t>
  </si>
  <si>
    <t>27,91059204852262</t>
  </si>
  <si>
    <t>3,7724322718324</t>
  </si>
  <si>
    <t>0,0530224618810823</t>
  </si>
  <si>
    <t>0,0994223148300119</t>
  </si>
  <si>
    <t>0,04807852150911805</t>
  </si>
  <si>
    <t>0,09363101967726672</t>
  </si>
  <si>
    <t>0,05684582453355074</t>
  </si>
  <si>
    <t>0,03662544652143041</t>
  </si>
  <si>
    <t>17,04347318399232</t>
  </si>
  <si>
    <t>65,94795182889457</t>
  </si>
  <si>
    <t>4,302864607711199</t>
  </si>
  <si>
    <t>0,12404916680021578</t>
  </si>
  <si>
    <t>0,13547374751609265</t>
  </si>
  <si>
    <t>0,10110806791181053</t>
  </si>
  <si>
    <t>0,12095163194747241</t>
  </si>
  <si>
    <t>0,07488288416320446</t>
  </si>
  <si>
    <t>0,09091244173539677</t>
  </si>
  <si>
    <t>15,056249505025335</t>
  </si>
  <si>
    <t>46,35724727654945</t>
  </si>
  <si>
    <t>3,7537415944791386</t>
  </si>
  <si>
    <t>0,07119465758089437</t>
  </si>
  <si>
    <t>0,1185865179472027</t>
  </si>
  <si>
    <t>0,06129621566497652</t>
  </si>
  <si>
    <t>0,10727657968592269</t>
  </si>
  <si>
    <t>0,07415937308907167</t>
  </si>
  <si>
    <t>0,05108599365690488</t>
  </si>
  <si>
    <t>26,967676803993527</t>
  </si>
  <si>
    <t>4,710269885102088</t>
  </si>
  <si>
    <t>3,766385635062977</t>
  </si>
  <si>
    <t>0,09556369373130741</t>
  </si>
  <si>
    <t>0,12185440565673891</t>
  </si>
  <si>
    <t>0,09686207261804744</t>
  </si>
  <si>
    <t>0,12610323254092415</t>
  </si>
  <si>
    <t>0,05344513238008625</t>
  </si>
  <si>
    <t>0,05725218854061672</t>
  </si>
  <si>
    <t>30,346611201995984</t>
  </si>
  <si>
    <t>24,98124790080243</t>
  </si>
  <si>
    <t>4,006775524510442</t>
  </si>
  <si>
    <t>0,08041517333340983</t>
  </si>
  <si>
    <t>0,11318534306436066</t>
  </si>
  <si>
    <t>0,07865023055669887</t>
  </si>
  <si>
    <t>0,1043095631722177</t>
  </si>
  <si>
    <t>0,05957999659493383</t>
  </si>
  <si>
    <t>0,052394980036617356</t>
  </si>
  <si>
    <t>28,152473044989165</t>
  </si>
  <si>
    <t>17,9659306715523</t>
  </si>
  <si>
    <t>3,9463919795101656</t>
  </si>
  <si>
    <t>0,027510243886355763</t>
  </si>
  <si>
    <t>0,07156509917573077</t>
  </si>
  <si>
    <t>0,027925393873469206</t>
  </si>
  <si>
    <t>0,051854390409764084</t>
  </si>
  <si>
    <t>0,05280954119351271</t>
  </si>
  <si>
    <t>0,015519394714969423</t>
  </si>
  <si>
    <t>19,357434368983377</t>
  </si>
  <si>
    <t>27,50613902049477</t>
  </si>
  <si>
    <t>4,087181587019878</t>
  </si>
  <si>
    <t>0,08309636805022391</t>
  </si>
  <si>
    <t>0,11653760358613793</t>
  </si>
  <si>
    <t>0,07143004893987567</t>
  </si>
  <si>
    <t>0,11186647173599171</t>
  </si>
  <si>
    <t>0,06087664980252158</t>
  </si>
  <si>
    <t>0,060656960335173975</t>
  </si>
  <si>
    <t>13,300836415030062</t>
  </si>
  <si>
    <t>85,63007389068741</t>
  </si>
  <si>
    <t>3,927284386265687</t>
  </si>
  <si>
    <t>0,15353125365378054</t>
  </si>
  <si>
    <t>0,18119080726763998</t>
  </si>
  <si>
    <t>0,10075225062787518</t>
  </si>
  <si>
    <t>0,14813122197651213</t>
  </si>
  <si>
    <t>0,12386582879977029</t>
  </si>
  <si>
    <t>0,14249500798339143</t>
  </si>
  <si>
    <t>24,204905470018275</t>
  </si>
  <si>
    <t>18,890154530247788</t>
  </si>
  <si>
    <t>3,8086976770144574</t>
  </si>
  <si>
    <t>0,15554125732295448</t>
  </si>
  <si>
    <t>0,1745796451568577</t>
  </si>
  <si>
    <t>0,1386665811757583</t>
  </si>
  <si>
    <t>0,15401963797634055</t>
  </si>
  <si>
    <t>0,1073159570195355</t>
  </si>
  <si>
    <t>0,10849424380825302</t>
  </si>
  <si>
    <t>26,358783347008284</t>
  </si>
  <si>
    <t>36,54245368479827</t>
  </si>
  <si>
    <t>3,928226406369722</t>
  </si>
  <si>
    <t>0,10219918670302833</t>
  </si>
  <si>
    <t>0,14849572062168792</t>
  </si>
  <si>
    <t>0,06887380417776147</t>
  </si>
  <si>
    <t>0,09767809767298734</t>
  </si>
  <si>
    <t>0,13710492100607827</t>
  </si>
  <si>
    <t>0,11358337502818824</t>
  </si>
  <si>
    <t>15,159417623013724</t>
  </si>
  <si>
    <t>55,31175047894285</t>
  </si>
  <si>
    <t>4,212847527578947</t>
  </si>
  <si>
    <t>0,15692330002008642</t>
  </si>
  <si>
    <t>0,16268512352702197</t>
  </si>
  <si>
    <t>0,13604145456228706</t>
  </si>
  <si>
    <t>0,14884558520001695</t>
  </si>
  <si>
    <t>0,10529068051296156</t>
  </si>
  <si>
    <t>0,1169523567010321</t>
  </si>
  <si>
    <t>20,95690143603133</t>
  </si>
  <si>
    <t>28,49619965056251</t>
  </si>
  <si>
    <t>3,6580029099346136</t>
  </si>
  <si>
    <t>0,12052658643386457</t>
  </si>
  <si>
    <t>0,15364123253568915</t>
  </si>
  <si>
    <t>0,11983986028365648</t>
  </si>
  <si>
    <t>0,14956426206906645</t>
  </si>
  <si>
    <t>0,0824289434202392</t>
  </si>
  <si>
    <t>0,07448610956859833</t>
  </si>
  <si>
    <t>14,281247493054252</t>
  </si>
  <si>
    <t>71,10260226475056</t>
  </si>
  <si>
    <t>4,1297942504102</t>
  </si>
  <si>
    <t>0,09810880595362337</t>
  </si>
  <si>
    <t>0,14376481017923595</t>
  </si>
  <si>
    <t>0,08508887146114587</t>
  </si>
  <si>
    <t>0,12882597592552628</t>
  </si>
  <si>
    <t>0,08820312728329235</t>
  </si>
  <si>
    <t>0,0694462372572172</t>
  </si>
  <si>
    <t>18,431011762004346</t>
  </si>
  <si>
    <t>39,82194361032172</t>
  </si>
  <si>
    <t>4,028039645567891</t>
  </si>
  <si>
    <t>0,06822821002562544</t>
  </si>
  <si>
    <t>0,09961878924741313</t>
  </si>
  <si>
    <t>0,057506594258240465</t>
  </si>
  <si>
    <t>0,09614244073189265</t>
  </si>
  <si>
    <t>0,05158724784310873</t>
  </si>
  <si>
    <t>0,05053815232727789</t>
  </si>
  <si>
    <t>26,3045103320037</t>
  </si>
  <si>
    <t>15,298371404045119</t>
  </si>
  <si>
    <t>3,9123594467035185</t>
  </si>
  <si>
    <t>0,11014037355392396</t>
  </si>
  <si>
    <t>0,13300455284362683</t>
  </si>
  <si>
    <t>0,10737267346953602</t>
  </si>
  <si>
    <t>0,13705517936766864</t>
  </si>
  <si>
    <t>0,06880387485560405</t>
  </si>
  <si>
    <t>0,07268497242929009</t>
  </si>
  <si>
    <t>18,43938925600378</t>
  </si>
  <si>
    <t>68,55642248552027</t>
  </si>
  <si>
    <t>3,7752757897049567</t>
  </si>
  <si>
    <t>0,12846233731408593</t>
  </si>
  <si>
    <t>0,1457350960545309</t>
  </si>
  <si>
    <t>0,11214689723577814</t>
  </si>
  <si>
    <t>0,13475860719219188</t>
  </si>
  <si>
    <t>0,08123985410105311</t>
  </si>
  <si>
    <t>0,09085710698283853</t>
  </si>
  <si>
    <t>28,90491513098823</t>
  </si>
  <si>
    <t>88,81098338675345</t>
  </si>
  <si>
    <t>4,2097644933562846</t>
  </si>
  <si>
    <t>0,1998199432016011</t>
  </si>
  <si>
    <t>0,17308399005048347</t>
  </si>
  <si>
    <t>0,17491017988556418</t>
  </si>
  <si>
    <t>0,15680422898717478</t>
  </si>
  <si>
    <t>0,1064587336732604</t>
  </si>
  <si>
    <t>0,1403896196714083</t>
  </si>
  <si>
    <t>16,454419035988394</t>
  </si>
  <si>
    <t>54,82528096313695</t>
  </si>
  <si>
    <t>3,858183111901104</t>
  </si>
  <si>
    <t>0,07929398985166347</t>
  </si>
  <si>
    <t>0,13048263417753883</t>
  </si>
  <si>
    <t>0,06528266521840184</t>
  </si>
  <si>
    <t>0,11279480448489261</t>
  </si>
  <si>
    <t>0,09565629765308746</t>
  </si>
  <si>
    <t>0,06770896264182667</t>
  </si>
  <si>
    <t>16,258564635005314</t>
  </si>
  <si>
    <t>43,77185397601485</t>
  </si>
  <si>
    <t>4,103465828204093</t>
  </si>
  <si>
    <t>0,12045046769620561</t>
  </si>
  <si>
    <t>0,13456754010400623</t>
  </si>
  <si>
    <t>0,12388362207644407</t>
  </si>
  <si>
    <t>0,14167942512047607</t>
  </si>
  <si>
    <t>0,06229792564601739</t>
  </si>
  <si>
    <t>0,07051853799107369</t>
  </si>
  <si>
    <t>16,068261672975495</t>
  </si>
  <si>
    <t>18,90138983013745</t>
  </si>
  <si>
    <t>4,167701087609591</t>
  </si>
  <si>
    <t>0,052296701491282</t>
  </si>
  <si>
    <t>0,085806472917161</t>
  </si>
  <si>
    <t>0,034836860746270445</t>
  </si>
  <si>
    <t>0,07976405502880607</t>
  </si>
  <si>
    <t>0,05159463303175821</t>
  </si>
  <si>
    <t>0,04629798748149261</t>
  </si>
  <si>
    <t>16,09197132103145</t>
  </si>
  <si>
    <t>57,902088547225574</t>
  </si>
  <si>
    <t>4,1894059562380805</t>
  </si>
  <si>
    <t>0,18100172523732952</t>
  </si>
  <si>
    <t>0,18691063007650632</t>
  </si>
  <si>
    <t>0,11968031819471354</t>
  </si>
  <si>
    <t>0,13784282406352955</t>
  </si>
  <si>
    <t>0,14228938835546626</t>
  </si>
  <si>
    <t>0,15745518450966678</t>
  </si>
  <si>
    <t>21,026066013029777</t>
  </si>
  <si>
    <t>14,791651394667923</t>
  </si>
  <si>
    <t>3,6580816035712864</t>
  </si>
  <si>
    <t>0,13644539559243962</t>
  </si>
  <si>
    <t>0,15781445346574546</t>
  </si>
  <si>
    <t>0,1189639455354444</t>
  </si>
  <si>
    <t>0,14012017572336885</t>
  </si>
  <si>
    <t>0,0907356807700462</t>
  </si>
  <si>
    <t>0,09545437845059518</t>
  </si>
  <si>
    <t>21,455802109034266</t>
  </si>
  <si>
    <t>13,455162847872845</t>
  </si>
  <si>
    <t>4,009650810003157</t>
  </si>
  <si>
    <t>0,09950215787388797</t>
  </si>
  <si>
    <t>0,12494563696705131</t>
  </si>
  <si>
    <t>0,08720056675389666</t>
  </si>
  <si>
    <t>0,12305565315611097</t>
  </si>
  <si>
    <t>0,06885509813352025</t>
  </si>
  <si>
    <t>0,07838245002149186</t>
  </si>
  <si>
    <t>14,605785127962008</t>
  </si>
  <si>
    <t>34,56635971896646</t>
  </si>
  <si>
    <t>4,0847058570731765</t>
  </si>
  <si>
    <t>0,10672318618523856</t>
  </si>
  <si>
    <t>0,1264152492987122</t>
  </si>
  <si>
    <t>0,08340140428774706</t>
  </si>
  <si>
    <t>0,11279598590748602</t>
  </si>
  <si>
    <t>0,08298995024602739</t>
  </si>
  <si>
    <t>0,09530859114809359</t>
  </si>
  <si>
    <t>15,158954502025153</t>
  </si>
  <si>
    <t>36,773888987723524</t>
  </si>
  <si>
    <t>4,004975028314189</t>
  </si>
  <si>
    <t>0,0952036571721612</t>
  </si>
  <si>
    <t>0,11945448100066652</t>
  </si>
  <si>
    <t>0,07315800403674388</t>
  </si>
  <si>
    <t>0,11184435634311056</t>
  </si>
  <si>
    <t>0,06636285460112848</t>
  </si>
  <si>
    <t>0,07611349180436675</t>
  </si>
  <si>
    <t>15,330141422047745</t>
  </si>
  <si>
    <t>35,30725428021338</t>
  </si>
  <si>
    <t>3,628837196596611</t>
  </si>
  <si>
    <t>0,15470106519467247</t>
  </si>
  <si>
    <t>0,19865106948524788</t>
  </si>
  <si>
    <t>0,13406373332542337</t>
  </si>
  <si>
    <t>0,16218961280010943</t>
  </si>
  <si>
    <t>0,14629127945981202</t>
  </si>
  <si>
    <t>0,11783250791981315</t>
  </si>
  <si>
    <t>16,982635346008465</t>
  </si>
  <si>
    <t>17,501622713350397</t>
  </si>
  <si>
    <t>3,8171663000957263</t>
  </si>
  <si>
    <t>0,011510999386933892</t>
  </si>
  <si>
    <t>0,06812453520726058</t>
  </si>
  <si>
    <t>0,007200080051269217</t>
  </si>
  <si>
    <t>0,048856193667976104</t>
  </si>
  <si>
    <t>0,06029703857882136</t>
  </si>
  <si>
    <t>0,012194158287713886</t>
  </si>
  <si>
    <t>2,9975877439719625</t>
  </si>
  <si>
    <t>23,83673825149315</t>
  </si>
  <si>
    <t>3,8058171394411726</t>
  </si>
  <si>
    <t>0,01883726550633563</t>
  </si>
  <si>
    <t>0,07139393480145967</t>
  </si>
  <si>
    <t>0,01606787117765622</t>
  </si>
  <si>
    <t>0,04976966753765599</t>
  </si>
  <si>
    <t>0,057501073924800285</t>
  </si>
  <si>
    <t>0,013389105348105564</t>
  </si>
  <si>
    <t>2,88040570699377</t>
  </si>
  <si>
    <t>4,311051276512273</t>
  </si>
  <si>
    <t>3,781467495772522</t>
  </si>
  <si>
    <t>0,01335223575727413</t>
  </si>
  <si>
    <t>0,07009561123928142</t>
  </si>
  <si>
    <t>0,010131489346728504</t>
  </si>
  <si>
    <t>0,0474542484908488</t>
  </si>
  <si>
    <t>0,06286964788238862</t>
  </si>
  <si>
    <t>0,01304042410003645</t>
  </si>
  <si>
    <t>3,0381088099675253</t>
  </si>
  <si>
    <t>17,689746345422304</t>
  </si>
  <si>
    <t>3,8572312065683407</t>
  </si>
  <si>
    <t>0,019301366227276413</t>
  </si>
  <si>
    <t>0,07126388384612288</t>
  </si>
  <si>
    <t>0,01639155914464717</t>
  </si>
  <si>
    <t>0,04825649851174957</t>
  </si>
  <si>
    <t>0,05623901896805663</t>
  </si>
  <si>
    <t>0,012809113982679764</t>
  </si>
  <si>
    <t>2,9690005740267225</t>
  </si>
  <si>
    <t>12,824781114450287</t>
  </si>
  <si>
    <t>3,789468679832574</t>
  </si>
  <si>
    <t>0,010022471769262497</t>
  </si>
  <si>
    <t>0,06610353479414703</t>
  </si>
  <si>
    <t>0,009482852581935701</t>
  </si>
  <si>
    <t>0,04326385069707152</t>
  </si>
  <si>
    <t>0,06021579026104065</t>
  </si>
  <si>
    <t>0,005575368604061875</t>
  </si>
  <si>
    <t>3,136354896996636</t>
  </si>
  <si>
    <t>18,244113822198536</t>
  </si>
  <si>
    <t>3,8320636447892347</t>
  </si>
  <si>
    <t>0,009763695403567033</t>
  </si>
  <si>
    <t>0,0639365335469566</t>
  </si>
  <si>
    <t>0,006682927232894531</t>
  </si>
  <si>
    <t>0,04296072592154483</t>
  </si>
  <si>
    <t>0,05959762720054302</t>
  </si>
  <si>
    <t>0,00807758410628238</t>
  </si>
  <si>
    <t>3,0417840159498155</t>
  </si>
  <si>
    <t>30,705898549648765</t>
  </si>
  <si>
    <t>3,8080808747017687</t>
  </si>
  <si>
    <t>0,030708930174207033</t>
  </si>
  <si>
    <t>0,07839615388525376</t>
  </si>
  <si>
    <t>0,022388758195288593</t>
  </si>
  <si>
    <t>0,06869301664955324</t>
  </si>
  <si>
    <t>0,0557090069294841</t>
  </si>
  <si>
    <t>0,02537412748168416</t>
  </si>
  <si>
    <t>3,7917035139980726</t>
  </si>
  <si>
    <t>26,19894294092039</t>
  </si>
  <si>
    <t>3,6071073238230302</t>
  </si>
  <si>
    <t>0,007317972957933494</t>
  </si>
  <si>
    <t>0,08032786206334085</t>
  </si>
  <si>
    <t>0,004595184576259554</t>
  </si>
  <si>
    <t>0,04782543347727736</t>
  </si>
  <si>
    <t>0,09019092771986228</t>
  </si>
  <si>
    <t>0,006597115187650727</t>
  </si>
  <si>
    <t>3,333306334039662</t>
  </si>
  <si>
    <t>6,390991573227902</t>
  </si>
  <si>
    <t>3,8621156122127713</t>
  </si>
  <si>
    <t>0,023240068536446196</t>
  </si>
  <si>
    <t>0,06996356471407308</t>
  </si>
  <si>
    <t>0,01955283358321379</t>
  </si>
  <si>
    <t>0,05322417433755841</t>
  </si>
  <si>
    <t>0,0573774814398221</t>
  </si>
  <si>
    <t>0,0170817574578473</t>
  </si>
  <si>
    <t>3,0299288730020635</t>
  </si>
  <si>
    <t>15,209459663138265</t>
  </si>
  <si>
    <t>3,8818022260275438</t>
  </si>
  <si>
    <t>0,011919855281169987</t>
  </si>
  <si>
    <t>0,06529238142779424</t>
  </si>
  <si>
    <t>0,007500192135341255</t>
  </si>
  <si>
    <t>0,04382349856546139</t>
  </si>
  <si>
    <t>0,05657780420394966</t>
  </si>
  <si>
    <t>0,009699989394966179</t>
  </si>
  <si>
    <t>2,7307642879895866</t>
  </si>
  <si>
    <t>21,56723833444993</t>
  </si>
  <si>
    <t>3,7396976771893637</t>
  </si>
  <si>
    <t>0,012963156136831785</t>
  </si>
  <si>
    <t>0,06901218933821374</t>
  </si>
  <si>
    <t>0,007514047930428679</t>
  </si>
  <si>
    <t>0,04713515922841814</t>
  </si>
  <si>
    <t>0,0625272731781937</t>
  </si>
  <si>
    <t>0,012910955018000757</t>
  </si>
  <si>
    <t>2,899315138987731</t>
  </si>
  <si>
    <t>15,18759437083191</t>
  </si>
  <si>
    <t>3,763403822894182</t>
  </si>
  <si>
    <t>0,007115779492668152</t>
  </si>
  <si>
    <t>0,06706649682322578</t>
  </si>
  <si>
    <t>0,005682213357855897</t>
  </si>
  <si>
    <t>0,043599984200164615</t>
  </si>
  <si>
    <t>0,06581154162867062</t>
  </si>
  <si>
    <t>0,0048566182645683</t>
  </si>
  <si>
    <t>2,8355534879956394</t>
  </si>
  <si>
    <t>15,799121171377962</t>
  </si>
  <si>
    <t>3,6023358774067282</t>
  </si>
  <si>
    <t>0,014077238201440079</t>
  </si>
  <si>
    <t>0,0906562928842731</t>
  </si>
  <si>
    <t>0,010570244715502494</t>
  </si>
  <si>
    <t>0,05172650858724934</t>
  </si>
  <si>
    <t>0,10308221483313658</t>
  </si>
  <si>
    <t>0,010865441855671416</t>
  </si>
  <si>
    <t>2,8246988719911315</t>
  </si>
  <si>
    <t>12,095470688293311</t>
  </si>
  <si>
    <t>3,6768939494015114</t>
  </si>
  <si>
    <t>0,01463617215108384</t>
  </si>
  <si>
    <t>0,08127722837008063</t>
  </si>
  <si>
    <t>0,011350077149078569</t>
  </si>
  <si>
    <t>0,04919799126444216</t>
  </si>
  <si>
    <t>0,0874454739347584</t>
  </si>
  <si>
    <t>0,011537019715551374</t>
  </si>
  <si>
    <t>2,8322741460287943</t>
  </si>
  <si>
    <t>4,797308654828099</t>
  </si>
  <si>
    <t>3,8411566441298417</t>
  </si>
  <si>
    <t>0,02424979115693096</t>
  </si>
  <si>
    <t>0,06972106228726949</t>
  </si>
  <si>
    <t>0,017568688544050012</t>
  </si>
  <si>
    <t>0,0518621845029482</t>
  </si>
  <si>
    <t>0,05969634641607896</t>
  </si>
  <si>
    <t>0,02145577816119974</t>
  </si>
  <si>
    <t>3,2527084500179626</t>
  </si>
  <si>
    <t>14,340577495326192</t>
  </si>
  <si>
    <t>3,6467253922156626</t>
  </si>
  <si>
    <t>0,012880941796155706</t>
  </si>
  <si>
    <t>0,08229688876676372</t>
  </si>
  <si>
    <t>0,009949282123353553</t>
  </si>
  <si>
    <t>0,048915556200312654</t>
  </si>
  <si>
    <t>0,09147431371052066</t>
  </si>
  <si>
    <t>0,010147225757434474</t>
  </si>
  <si>
    <t>2,9482079920126125</t>
  </si>
  <si>
    <t>8,738505987187189</t>
  </si>
  <si>
    <t>3,8180504910574182</t>
  </si>
  <si>
    <t>0,02076471292537884</t>
  </si>
  <si>
    <t>0,06872769635943984</t>
  </si>
  <si>
    <t>0,01652753325620064</t>
  </si>
  <si>
    <t>0,04895433427081371</t>
  </si>
  <si>
    <t>0,060608626561204366</t>
  </si>
  <si>
    <t>0,016222566029521608</t>
  </si>
  <si>
    <t>2,9344559980090708</t>
  </si>
  <si>
    <t>16,84125144038466</t>
  </si>
  <si>
    <t>3,641418776630588</t>
  </si>
  <si>
    <t>0,021615925459576954</t>
  </si>
  <si>
    <t>0,09081840428239296</t>
  </si>
  <si>
    <t>0,010564855670562312</t>
  </si>
  <si>
    <t>0,05753831907374215</t>
  </si>
  <si>
    <t>0,1016603898231563</t>
  </si>
  <si>
    <t>0,023785941651844764</t>
  </si>
  <si>
    <t>3,1759595460025594</t>
  </si>
  <si>
    <t>32,227582743679164</t>
  </si>
  <si>
    <t>3,7263746768435793</t>
  </si>
  <si>
    <t>0,01387173206535346</t>
  </si>
  <si>
    <t>0,06963938266883352</t>
  </si>
  <si>
    <t>0,010266114167994587</t>
  </si>
  <si>
    <t>0,04787012465944711</t>
  </si>
  <si>
    <t>0,06557824154242672</t>
  </si>
  <si>
    <t>0,012759915955227614</t>
  </si>
  <si>
    <t>3,1275863280170597</t>
  </si>
  <si>
    <t>18,878802237026658</t>
  </si>
  <si>
    <t>3,8068467127410925</t>
  </si>
  <si>
    <t>0,01666204081985027</t>
  </si>
  <si>
    <t>0,06961864173351266</t>
  </si>
  <si>
    <t>0,015486083729950428</t>
  </si>
  <si>
    <t>0,04618230157464488</t>
  </si>
  <si>
    <t>0,05998635814377907</t>
  </si>
  <si>
    <t>0,010112029334254789</t>
  </si>
  <si>
    <t>2,584771786991041</t>
  </si>
  <si>
    <t>48,60256984293615</t>
  </si>
  <si>
    <t>3,80828926421061</t>
  </si>
  <si>
    <t>0,015227002615373943</t>
  </si>
  <si>
    <t>0,08434858398603107</t>
  </si>
  <si>
    <t>0,013588224122664477</t>
  </si>
  <si>
    <t>0,058280939657151</t>
  </si>
  <si>
    <t>0,0716939016473717</t>
  </si>
  <si>
    <t>0,010310631481973871</t>
  </si>
  <si>
    <t>2,5300885119941086</t>
  </si>
  <si>
    <t>56,96865549886535</t>
  </si>
  <si>
    <t>3,8023553902120124</t>
  </si>
  <si>
    <t>0,01101873760593624</t>
  </si>
  <si>
    <t>0,07991271855661075</t>
  </si>
  <si>
    <t>0,007474841898462163</t>
  </si>
  <si>
    <t>0,05517358171093724</t>
  </si>
  <si>
    <t>0,07066809767119105</t>
  </si>
  <si>
    <t>0,010804232343155008</t>
  </si>
  <si>
    <t>2,411329616967123</t>
  </si>
  <si>
    <t>40,21227211031985</t>
  </si>
  <si>
    <t>3,8388229789010775</t>
  </si>
  <si>
    <t>0,026364918373968305</t>
  </si>
  <si>
    <t>0,08627917892238922</t>
  </si>
  <si>
    <t>0,014712225963218802</t>
  </si>
  <si>
    <t>0,06922341639597149</t>
  </si>
  <si>
    <t>0,06866796325164246</t>
  </si>
  <si>
    <t>0,026795095738988462</t>
  </si>
  <si>
    <t>2,47508372500306</t>
  </si>
  <si>
    <t>53,41007723476645</t>
  </si>
  <si>
    <t>3,9499123800873943</t>
  </si>
  <si>
    <t>0,01978538915712128</t>
  </si>
  <si>
    <t>0,08365884564727942</t>
  </si>
  <si>
    <t>0,014052061478636628</t>
  </si>
  <si>
    <t>0,06258581786735734</t>
  </si>
  <si>
    <t>0,07049951914046786</t>
  </si>
  <si>
    <t>0,016535727678307806</t>
  </si>
  <si>
    <t>2,573282074998133</t>
  </si>
  <si>
    <t>58,89809365371409</t>
  </si>
  <si>
    <t>4,1791660238973</t>
  </si>
  <si>
    <t>0,03489550259624635</t>
  </si>
  <si>
    <t>0,09094250301471686</t>
  </si>
  <si>
    <t>0,024691816756172116</t>
  </si>
  <si>
    <t>0,0694014301612201</t>
  </si>
  <si>
    <t>0,07517096773998803</t>
  </si>
  <si>
    <t>0,03776483069510015</t>
  </si>
  <si>
    <t>2,518637834000401</t>
  </si>
  <si>
    <t>63,88000671262768</t>
  </si>
  <si>
    <t>3,816351629975995</t>
  </si>
  <si>
    <t>0,028478583864140147</t>
  </si>
  <si>
    <t>0,08206612452340958</t>
  </si>
  <si>
    <t>0,014927650659498335</t>
  </si>
  <si>
    <t>0,07095233028382021</t>
  </si>
  <si>
    <t>0,060938120604485585</t>
  </si>
  <si>
    <t>0,027858696291319807</t>
  </si>
  <si>
    <t>2,487533177016303</t>
  </si>
  <si>
    <t>55,32143172151514</t>
  </si>
  <si>
    <t>3,8259783848595017</t>
  </si>
  <si>
    <t>0,024237919573853385</t>
  </si>
  <si>
    <t>0,09163495623322428</t>
  </si>
  <si>
    <t>0,01716720841661279</t>
  </si>
  <si>
    <t>0,0683927597048278</t>
  </si>
  <si>
    <t>0,07378164116482867</t>
  </si>
  <si>
    <t>0,022613033427106</t>
  </si>
  <si>
    <t>2,5207737250020728</t>
  </si>
  <si>
    <t>51,7694309988136</t>
  </si>
  <si>
    <t>3,8096918257635903</t>
  </si>
  <si>
    <t>0,016413199858078122</t>
  </si>
  <si>
    <t>0,0824824528675151</t>
  </si>
  <si>
    <t>0,012664989159642504</t>
  </si>
  <si>
    <t>0,05778222296794956</t>
  </si>
  <si>
    <t>0,06934667885279618</t>
  </si>
  <si>
    <t>0,01283939617615977</t>
  </si>
  <si>
    <t>2,5072222449816763</t>
  </si>
  <si>
    <t>55,66243659697836</t>
  </si>
  <si>
    <t>3,8370376106711355</t>
  </si>
  <si>
    <t>0,01178486420199346</t>
  </si>
  <si>
    <t>0,07831784541761558</t>
  </si>
  <si>
    <t>0,006726350708552788</t>
  </si>
  <si>
    <t>0,05387894179198267</t>
  </si>
  <si>
    <t>0,06870456197589125</t>
  </si>
  <si>
    <t>0,010716781287262441</t>
  </si>
  <si>
    <t>2,378109622048214</t>
  </si>
  <si>
    <t>58,01930497988148</t>
  </si>
  <si>
    <t>3,7848837077439232</t>
  </si>
  <si>
    <t>0,02370463891270981</t>
  </si>
  <si>
    <t>0,07946469488663577</t>
  </si>
  <si>
    <t>0,020754741909308348</t>
  </si>
  <si>
    <t>0,05921518612845242</t>
  </si>
  <si>
    <t>0,06376690776253469</t>
  </si>
  <si>
    <t>0,01702852401094979</t>
  </si>
  <si>
    <t>2,3428963880287483</t>
  </si>
  <si>
    <t>63,2025712761791</t>
  </si>
  <si>
    <t>4,220820971233347</t>
  </si>
  <si>
    <t>0,025830808271413798</t>
  </si>
  <si>
    <t>0,08930542127637349</t>
  </si>
  <si>
    <t>0,013322914732208462</t>
  </si>
  <si>
    <t>0,06686575667808145</t>
  </si>
  <si>
    <t>0,07869867054253343</t>
  </si>
  <si>
    <t>0,0352273897262536</t>
  </si>
  <si>
    <t>2,481657112017274</t>
  </si>
  <si>
    <t>54,34919992883996</t>
  </si>
  <si>
    <t>4,236833753612082</t>
  </si>
  <si>
    <t>0,026882586144840584</t>
  </si>
  <si>
    <t>0,0883526956800043</t>
  </si>
  <si>
    <t>0,016233564451735155</t>
  </si>
  <si>
    <t>0,06632097796983104</t>
  </si>
  <si>
    <t>0,07612357405595763</t>
  </si>
  <si>
    <t>0,03191092434584875</t>
  </si>
  <si>
    <t>2,528086591977626</t>
  </si>
  <si>
    <t>59,60087881155977</t>
  </si>
  <si>
    <t>3,87693576744976</t>
  </si>
  <si>
    <t>0,014161031846282366</t>
  </si>
  <si>
    <t>0,0780177541170825</t>
  </si>
  <si>
    <t>0,011930708000648205</t>
  </si>
  <si>
    <t>0,053712500851968006</t>
  </si>
  <si>
    <t>0,06771261543434319</t>
  </si>
  <si>
    <t>0,010630462243725113</t>
  </si>
  <si>
    <t>2,7590251250076108</t>
  </si>
  <si>
    <t>77,03948816400079</t>
  </si>
  <si>
    <t>4,243674063962462</t>
  </si>
  <si>
    <t>0,02418517374370864</t>
  </si>
  <si>
    <t>0,08146314210032546</t>
  </si>
  <si>
    <t>0,012450105267305406</t>
  </si>
  <si>
    <t>0,05938250280172658</t>
  </si>
  <si>
    <t>0,07106328419311998</t>
  </si>
  <si>
    <t>0,03517108318743943</t>
  </si>
  <si>
    <t>2,70493223995436</t>
  </si>
  <si>
    <t>52,557676033231196</t>
  </si>
  <si>
    <t>3,762685246371704</t>
  </si>
  <si>
    <t>0,011986050931573726</t>
  </si>
  <si>
    <t>0,0819154315959258</t>
  </si>
  <si>
    <t>0,010106348383465608</t>
  </si>
  <si>
    <t>0,05551540134085475</t>
  </si>
  <si>
    <t>0,07452495188674378</t>
  </si>
  <si>
    <t>0,008317621312931444</t>
  </si>
  <si>
    <t>2,2926838640123606</t>
  </si>
  <si>
    <t>73,75830961086947</t>
  </si>
  <si>
    <t>3,8757068255047993</t>
  </si>
  <si>
    <t>0,025841622050595633</t>
  </si>
  <si>
    <t>0,08080038455832109</t>
  </si>
  <si>
    <t>0,023072717630457262</t>
  </si>
  <si>
    <t>0,06203997272421262</t>
  </si>
  <si>
    <t>0,0643480288002005</t>
  </si>
  <si>
    <t>0,0189843895957742</t>
  </si>
  <si>
    <t>2,5562007650150917</t>
  </si>
  <si>
    <t>50,60005915165232</t>
  </si>
  <si>
    <t>3,7835172314865027</t>
  </si>
  <si>
    <t>0,01860245420894877</t>
  </si>
  <si>
    <t>0,08593712634797905</t>
  </si>
  <si>
    <t>0,013599400567481896</t>
  </si>
  <si>
    <t>0,06338213669247894</t>
  </si>
  <si>
    <t>0,07161941529212174</t>
  </si>
  <si>
    <t>0,016502283264664085</t>
  </si>
  <si>
    <t>2,602978086040821</t>
  </si>
  <si>
    <t>45,2204419048295</t>
  </si>
  <si>
    <t>3,900727360056811</t>
  </si>
  <si>
    <t>0,02767649146321762</t>
  </si>
  <si>
    <t>0,08495522216916941</t>
  </si>
  <si>
    <t>0,018722036907214926</t>
  </si>
  <si>
    <t>0,06541193003601933</t>
  </si>
  <si>
    <t>0,07019907469377151</t>
  </si>
  <si>
    <t>0,03245849850669563</t>
  </si>
  <si>
    <t>2,3342045200406574</t>
  </si>
  <si>
    <t>77,45419050640017</t>
  </si>
  <si>
    <t>4,203580469307522</t>
  </si>
  <si>
    <t>0,023057308604498034</t>
  </si>
  <si>
    <t>0,08424700385431465</t>
  </si>
  <si>
    <t>0,01043274707202509</t>
  </si>
  <si>
    <t>0,06432443293194419</t>
  </si>
  <si>
    <t>0,07458289005179966</t>
  </si>
  <si>
    <t>0,033801114399730985</t>
  </si>
  <si>
    <t>2,4111013329820707</t>
  </si>
  <si>
    <t>75,82175934520754</t>
  </si>
  <si>
    <t>4,24438760530689</t>
  </si>
  <si>
    <t>0,028724954378518092</t>
  </si>
  <si>
    <t>0,08960655476051686</t>
  </si>
  <si>
    <t>0,020449218704431473</t>
  </si>
  <si>
    <t>0,06631057808933702</t>
  </si>
  <si>
    <t>0,07692117710311434</t>
  </si>
  <si>
    <t>0,03308186203121479</t>
  </si>
  <si>
    <t>2,633326595008839</t>
  </si>
  <si>
    <t>54,04982440468308</t>
  </si>
  <si>
    <t>3,7518155930290678</t>
  </si>
  <si>
    <t>0,050415510543201876</t>
  </si>
  <si>
    <t>0,09338264921723811</t>
  </si>
  <si>
    <t>0,03451077289976846</t>
  </si>
  <si>
    <t>0,08815455518139834</t>
  </si>
  <si>
    <t>0,05548684415001479</t>
  </si>
  <si>
    <t>0,04675944560389465</t>
  </si>
  <si>
    <t>12,563409272988793</t>
  </si>
  <si>
    <t>54,26476210196844</t>
  </si>
  <si>
    <t>3,786683873818835</t>
  </si>
  <si>
    <t>0,027951606000389862</t>
  </si>
  <si>
    <t>0,08791856689122747</t>
  </si>
  <si>
    <t>0,025320746013000398</t>
  </si>
  <si>
    <t>0,06604885034019012</t>
  </si>
  <si>
    <t>0,0668906950107373</t>
  </si>
  <si>
    <t>0,017956260066747286</t>
  </si>
  <si>
    <t>11,624163306958508</t>
  </si>
  <si>
    <t>35,18097491492074</t>
  </si>
  <si>
    <t>3,6206850352270212</t>
  </si>
  <si>
    <t>0,034470855145785656</t>
  </si>
  <si>
    <t>0,11430561827285503</t>
  </si>
  <si>
    <t>0,017361013247904147</t>
  </si>
  <si>
    <t>0,09003474580553694</t>
  </si>
  <si>
    <t>0,09754330410005684</t>
  </si>
  <si>
    <t>0,035772184438102296</t>
  </si>
  <si>
    <t>11,604832503013313</t>
  </si>
  <si>
    <t>52,31784842266446</t>
  </si>
  <si>
    <t>3,886114393939941</t>
  </si>
  <si>
    <t>0,03068946783924664</t>
  </si>
  <si>
    <t>0,0924495747561177</t>
  </si>
  <si>
    <t>0,026911516034230025</t>
  </si>
  <si>
    <t>0,07483919301782063</t>
  </si>
  <si>
    <t>0,06753574069431376</t>
  </si>
  <si>
    <t>0,021754317656657512</t>
  </si>
  <si>
    <t>9,832769875007216</t>
  </si>
  <si>
    <t>45,129480079499814</t>
  </si>
  <si>
    <t>3,8875810652391762</t>
  </si>
  <si>
    <t>0,04236876829489891</t>
  </si>
  <si>
    <t>0,10272664646565387</t>
  </si>
  <si>
    <t>0,036232952131904264</t>
  </si>
  <si>
    <t>0,08702174887686465</t>
  </si>
  <si>
    <t>0,06993588372189258</t>
  </si>
  <si>
    <t>0,031136233081835846</t>
  </si>
  <si>
    <t>12,088091066980269</t>
  </si>
  <si>
    <t>56,95694176980742</t>
  </si>
  <si>
    <t>3,913535542658233</t>
  </si>
  <si>
    <t>0,03504604348749176</t>
  </si>
  <si>
    <t>0,0984119203704258</t>
  </si>
  <si>
    <t>0,028423602098961324</t>
  </si>
  <si>
    <t>0,07949136650997427</t>
  </si>
  <si>
    <t>0,06995463481621846</t>
  </si>
  <si>
    <t>0,024063821474271874</t>
  </si>
  <si>
    <t>13,526229900016915</t>
  </si>
  <si>
    <t>54,89036495765876</t>
  </si>
  <si>
    <t>4,2601697339821625</t>
  </si>
  <si>
    <t>0,0493893568407813</t>
  </si>
  <si>
    <t>0,09997410099811284</t>
  </si>
  <si>
    <t>0,04079853093767878</t>
  </si>
  <si>
    <t>0,07620261193163634</t>
  </si>
  <si>
    <t>0,07298205132445375</t>
  </si>
  <si>
    <t>0,04459527234090995</t>
  </si>
  <si>
    <t>12,166522983985487</t>
  </si>
  <si>
    <t>64,06677316502665</t>
  </si>
  <si>
    <t>4,178621468085021</t>
  </si>
  <si>
    <t>0,026074674903747114</t>
  </si>
  <si>
    <t>0,09352131794590055</t>
  </si>
  <si>
    <t>0,017991012281003145</t>
  </si>
  <si>
    <t>0,06668078067691885</t>
  </si>
  <si>
    <t>0,08517276231306721</t>
  </si>
  <si>
    <t>0,03000021392057154</t>
  </si>
  <si>
    <t>11,77896270796191</t>
  </si>
  <si>
    <t>42,71799413013843</t>
  </si>
  <si>
    <t>3,646612005454902</t>
  </si>
  <si>
    <t>0,06717068339143153</t>
  </si>
  <si>
    <t>0,10862890786090072</t>
  </si>
  <si>
    <t>0,035558592616288506</t>
  </si>
  <si>
    <t>0,1009952362058258</t>
  </si>
  <si>
    <t>0,06899904354360667</t>
  </si>
  <si>
    <t>0,06420527651471698</t>
  </si>
  <si>
    <t>11,325649283011444</t>
  </si>
  <si>
    <t>70,3921439317496</t>
  </si>
  <si>
    <t>3,8584423222203688</t>
  </si>
  <si>
    <t>0,029032279212812276</t>
  </si>
  <si>
    <t>0,09186493105443179</t>
  </si>
  <si>
    <t>0,027069289584307023</t>
  </si>
  <si>
    <t>0,06855211423946284</t>
  </si>
  <si>
    <t>0,06846424872309612</t>
  </si>
  <si>
    <t>0,018643475494496346</t>
  </si>
  <si>
    <t>13,892463298980147</t>
  </si>
  <si>
    <t>77,2417270743324</t>
  </si>
  <si>
    <t>4,345229453542137</t>
  </si>
  <si>
    <t>0,05426488054238857</t>
  </si>
  <si>
    <t>0,10147036819831937</t>
  </si>
  <si>
    <t>0,038445669344350564</t>
  </si>
  <si>
    <t>0,08393502015149504</t>
  </si>
  <si>
    <t>0,06748720427451736</t>
  </si>
  <si>
    <t>0,050000547433611785</t>
  </si>
  <si>
    <t>12,064675535017159</t>
  </si>
  <si>
    <t>79,9538218904514</t>
  </si>
  <si>
    <t>4,232667842700321</t>
  </si>
  <si>
    <t>0,04025369277693928</t>
  </si>
  <si>
    <t>0,10955917307708606</t>
  </si>
  <si>
    <t>0,03124486921289553</t>
  </si>
  <si>
    <t>0,08043924495701502</t>
  </si>
  <si>
    <t>0,08938286516362626</t>
  </si>
  <si>
    <t>0,042679173579651127</t>
  </si>
  <si>
    <t>11,25450922100572</t>
  </si>
  <si>
    <t>55,55529857747831</t>
  </si>
  <si>
    <t>3,934544071442388</t>
  </si>
  <si>
    <t>0,03525356693608989</t>
  </si>
  <si>
    <t>0,09783982823442923</t>
  </si>
  <si>
    <t>0,02970440017689653</t>
  </si>
  <si>
    <t>0,07857668105229007</t>
  </si>
  <si>
    <t>0,0701018216557749</t>
  </si>
  <si>
    <t>0,024670383683488145</t>
  </si>
  <si>
    <t>13,059825653966982</t>
  </si>
  <si>
    <t>51,381323524477146</t>
  </si>
  <si>
    <t>3,794323373664461</t>
  </si>
  <si>
    <t>0,02640718126797554</t>
  </si>
  <si>
    <t>0,09032495975249573</t>
  </si>
  <si>
    <t>0,02541251548070725</t>
  </si>
  <si>
    <t>0,06678854614596019</t>
  </si>
  <si>
    <t>0,06987223325020875</t>
  </si>
  <si>
    <t>0,016254360539920482</t>
  </si>
  <si>
    <t>8,393050996004604</t>
  </si>
  <si>
    <t>54,146204616962116</t>
  </si>
  <si>
    <t>3,9799335796459108</t>
  </si>
  <si>
    <t>0,05120788681824578</t>
  </si>
  <si>
    <t>0,10974264820670905</t>
  </si>
  <si>
    <t>0,043120432737448526</t>
  </si>
  <si>
    <t>0,09820205596563847</t>
  </si>
  <si>
    <t>0,07075077504952983</t>
  </si>
  <si>
    <t>0,03894216881928306</t>
  </si>
  <si>
    <t>13,260898544976953</t>
  </si>
  <si>
    <t>52,64528778557212</t>
  </si>
  <si>
    <t>3,7463065337576853</t>
  </si>
  <si>
    <t>0,04122585546224497</t>
  </si>
  <si>
    <t>0,0982595899958019</t>
  </si>
  <si>
    <t>0,03840820219584657</t>
  </si>
  <si>
    <t>0,08144761810752861</t>
  </si>
  <si>
    <t>0,06365524876350218</t>
  </si>
  <si>
    <t>0,026644130996244717</t>
  </si>
  <si>
    <t>10,967259064025711</t>
  </si>
  <si>
    <t>51,95244224809753</t>
  </si>
  <si>
    <t>3,759914257528043</t>
  </si>
  <si>
    <t>0,01614100779721037</t>
  </si>
  <si>
    <t>0,08607375394966701</t>
  </si>
  <si>
    <t>0,01443498863098057</t>
  </si>
  <si>
    <t>0,058435769750413966</t>
  </si>
  <si>
    <t>0,07480358060803717</t>
  </si>
  <si>
    <t>0,011105075850406433</t>
  </si>
  <si>
    <t>11,850051574991085</t>
  </si>
  <si>
    <t>44,79529942941751</t>
  </si>
  <si>
    <t>3,9525446511818934</t>
  </si>
  <si>
    <t>0,04961457194092411</t>
  </si>
  <si>
    <t>0,10959144131443359</t>
  </si>
  <si>
    <t>0,04027660297704302</t>
  </si>
  <si>
    <t>0,09599761094661004</t>
  </si>
  <si>
    <t>0,07023984198632638</t>
  </si>
  <si>
    <t>0,03894629821049953</t>
  </si>
  <si>
    <t>10,575873978959862</t>
  </si>
  <si>
    <t>34,30491251239058</t>
  </si>
  <si>
    <t>3,607913343181344</t>
  </si>
  <si>
    <t>0,0443940538026371</t>
  </si>
  <si>
    <t>0,1274257613091987</t>
  </si>
  <si>
    <t>0,03258769635144902</t>
  </si>
  <si>
    <t>0,09798303933869833</t>
  </si>
  <si>
    <t>0,10946120352215638</t>
  </si>
  <si>
    <t>0,039157526074946915</t>
  </si>
  <si>
    <t>11,939234146033414</t>
  </si>
  <si>
    <t>56,826117969382935</t>
  </si>
  <si>
    <t>3,8655445712911303</t>
  </si>
  <si>
    <t>0,041344131223834256</t>
  </si>
  <si>
    <t>0,0955729507011382</t>
  </si>
  <si>
    <t>0,034132441405903144</t>
  </si>
  <si>
    <t>0,08378509351318955</t>
  </si>
  <si>
    <t>0,06055671077364281</t>
  </si>
  <si>
    <t>0,032024382650550944</t>
  </si>
  <si>
    <t>11,358089725021273</t>
  </si>
  <si>
    <t>66,85282688490639</t>
  </si>
  <si>
    <t>4,172820451720741</t>
  </si>
  <si>
    <t>0,07874976655065678</t>
  </si>
  <si>
    <t>0,13241600683605326</t>
  </si>
  <si>
    <t>0,06797481220126006</t>
  </si>
  <si>
    <t>0,12456231900277609</t>
  </si>
  <si>
    <t>0,07684145525032998</t>
  </si>
  <si>
    <t>0,0580962278758309</t>
  </si>
  <si>
    <t>25,76801755395718</t>
  </si>
  <si>
    <t>37,2559006872162</t>
  </si>
  <si>
    <t>4,345037454466243</t>
  </si>
  <si>
    <t>0,10864764915847357</t>
  </si>
  <si>
    <t>0,18880135682046684</t>
  </si>
  <si>
    <t>0,09409718190671107</t>
  </si>
  <si>
    <t>0,16597050045861722</t>
  </si>
  <si>
    <t>0,1141132779436867</t>
  </si>
  <si>
    <t>0,07863975719954625</t>
  </si>
  <si>
    <t>23,562372921034694</t>
  </si>
  <si>
    <t>62,083861975054624</t>
  </si>
  <si>
    <t>4,270820396729858</t>
  </si>
  <si>
    <t>0,043743806686903176</t>
  </si>
  <si>
    <t>0,11801249413004473</t>
  </si>
  <si>
    <t>0,03649228241939727</t>
  </si>
  <si>
    <t>0,09633286533791599</t>
  </si>
  <si>
    <t>0,08667430056461728</t>
  </si>
  <si>
    <t>0,033663448996066686</t>
  </si>
  <si>
    <t>23,511423307994846</t>
  </si>
  <si>
    <t>45,88864889622027</t>
  </si>
  <si>
    <t>3,8965392189353145</t>
  </si>
  <si>
    <t>0,07188579209908282</t>
  </si>
  <si>
    <t>0,12642282205805258</t>
  </si>
  <si>
    <t>0,05915318793213464</t>
  </si>
  <si>
    <t>0,11511251846243972</t>
  </si>
  <si>
    <t>0,07374929666128496</t>
  </si>
  <si>
    <t>0,057331301938445274</t>
  </si>
  <si>
    <t>17,542668663954828</t>
  </si>
  <si>
    <t>18,986395188557154</t>
  </si>
  <si>
    <t>3,6637696129162864</t>
  </si>
  <si>
    <t>0,09961469696318755</t>
  </si>
  <si>
    <t>0,16281228034623393</t>
  </si>
  <si>
    <t>0,08021825748122807</t>
  </si>
  <si>
    <t>0,13870681338880889</t>
  </si>
  <si>
    <t>0,10620872618991195</t>
  </si>
  <si>
    <t>0,07417329464824729</t>
  </si>
  <si>
    <t>17,429134395963047</t>
  </si>
  <si>
    <t>60,31948083722039</t>
  </si>
  <si>
    <t>3,7623602602724118</t>
  </si>
  <si>
    <t>0,06594651476625765</t>
  </si>
  <si>
    <t>0,1621713811284679</t>
  </si>
  <si>
    <t>0,05551178805144949</t>
  </si>
  <si>
    <t>0,13039146231464904</t>
  </si>
  <si>
    <t>0,11519201071140639</t>
  </si>
  <si>
    <t>0,05048646286449796</t>
  </si>
  <si>
    <t>17,933382206014358</t>
  </si>
  <si>
    <t>50,84903532274897</t>
  </si>
  <si>
    <t>3,760160972296406</t>
  </si>
  <si>
    <t>0,06030090480775731</t>
  </si>
  <si>
    <t>0,10004901527795593</t>
  </si>
  <si>
    <t>0,05212938320043545</t>
  </si>
  <si>
    <t>0,09066546991048746</t>
  </si>
  <si>
    <t>0,05516620844339977</t>
  </si>
  <si>
    <t>0,04402454981033167</t>
  </si>
  <si>
    <t>15,594903738994617</t>
  </si>
  <si>
    <t>31,80856715661384</t>
  </si>
  <si>
    <t>3,8767145248147195</t>
  </si>
  <si>
    <t>0,07339236914240037</t>
  </si>
  <si>
    <t>0,1401859850444593</t>
  </si>
  <si>
    <t>0,06606733019205299</t>
  </si>
  <si>
    <t>0,12518565601745357</t>
  </si>
  <si>
    <t>0,08280108755802355</t>
  </si>
  <si>
    <t>0,04745699430035836</t>
  </si>
  <si>
    <t>22,0506574800238</t>
  </si>
  <si>
    <t>71,2223528624809</t>
  </si>
  <si>
    <t>4,2302101044466065</t>
  </si>
  <si>
    <t>0,04823364719010431</t>
  </si>
  <si>
    <t>0,08627801725581197</t>
  </si>
  <si>
    <t>0,032984767222003664</t>
  </si>
  <si>
    <t>0,07928075713199509</t>
  </si>
  <si>
    <t>0,05660751715955775</t>
  </si>
  <si>
    <t>0,046778315392183314</t>
  </si>
  <si>
    <t>18,65228353103157</t>
  </si>
  <si>
    <t>20,2723777149978</t>
  </si>
  <si>
    <t>3,7137518307320274</t>
  </si>
  <si>
    <t>0,08838951641563232</t>
  </si>
  <si>
    <t>0,16621140103858562</t>
  </si>
  <si>
    <t>0,06127480252350974</t>
  </si>
  <si>
    <t>0,14370154169251265</t>
  </si>
  <si>
    <t>0,1126979826860527</t>
  </si>
  <si>
    <t>0,08345255313433389</t>
  </si>
  <si>
    <t>18,590539233002346</t>
  </si>
  <si>
    <t>26,992203891619777</t>
  </si>
  <si>
    <t>3,667848088511775</t>
  </si>
  <si>
    <t>0,09048075186351656</t>
  </si>
  <si>
    <t>0,16416525551613761</t>
  </si>
  <si>
    <t>0,0713563897539457</t>
  </si>
  <si>
    <t>0,1436797714318383</t>
  </si>
  <si>
    <t>0,10698809178633413</t>
  </si>
  <si>
    <t>0,07592024808266086</t>
  </si>
  <si>
    <t>25,921617789019365</t>
  </si>
  <si>
    <t>67,11251274760605</t>
  </si>
  <si>
    <t>4,201556755430814</t>
  </si>
  <si>
    <t>0,06588693637447243</t>
  </si>
  <si>
    <t>0,11595551418032428</t>
  </si>
  <si>
    <t>0,05690827265489046</t>
  </si>
  <si>
    <t>0,10710856633665738</t>
  </si>
  <si>
    <t>0,06717722304395768</t>
  </si>
  <si>
    <t>0,051109146792287584</t>
  </si>
  <si>
    <t>23,000004308996722</t>
  </si>
  <si>
    <t>57,39025747673954</t>
  </si>
  <si>
    <t>3,7782487388216976</t>
  </si>
  <si>
    <t>0,08871755201104022</t>
  </si>
  <si>
    <t>0,11837308800841703</t>
  </si>
  <si>
    <t>0,07756159749702556</t>
  </si>
  <si>
    <t>0,11454961130851986</t>
  </si>
  <si>
    <t>0,05804500526056797</t>
  </si>
  <si>
    <t>0,06265529189895706</t>
  </si>
  <si>
    <t>10,616931737982668</t>
  </si>
  <si>
    <t>45,086606344422314</t>
  </si>
  <si>
    <t>3,9991820347958256</t>
  </si>
  <si>
    <t>0,08493233129987128</t>
  </si>
  <si>
    <t>0,12970683951965228</t>
  </si>
  <si>
    <t>0,06506592488214527</t>
  </si>
  <si>
    <t>0,11831484499692543</t>
  </si>
  <si>
    <t>0,0745548738094201</t>
  </si>
  <si>
    <t>0,06834081948131485</t>
  </si>
  <si>
    <t>19,437076014000922</t>
  </si>
  <si>
    <t>56,349422005181424</t>
  </si>
  <si>
    <t>3,853439384636975</t>
  </si>
  <si>
    <t>0,0794403007904258</t>
  </si>
  <si>
    <t>0,17501209711748691</t>
  </si>
  <si>
    <t>0,06885034696798452</t>
  </si>
  <si>
    <t>0,1478922376885808</t>
  </si>
  <si>
    <t>0,11857313526759018</t>
  </si>
  <si>
    <t>0,058566907077010774</t>
  </si>
  <si>
    <t>24,18127340596402</t>
  </si>
  <si>
    <t>43,19374771211205</t>
  </si>
  <si>
    <t>3,9532901511120424</t>
  </si>
  <si>
    <t>0,06119415451544189</t>
  </si>
  <si>
    <t>0,10948301249782118</t>
  </si>
  <si>
    <t>0,05358428256843644</t>
  </si>
  <si>
    <t>0,09997945617062909</t>
  </si>
  <si>
    <t>0,06372020728765566</t>
  </si>
  <si>
    <t>0,0402523474823794</t>
  </si>
  <si>
    <t>16,28909396403469</t>
  </si>
  <si>
    <t>66,88725850021832</t>
  </si>
  <si>
    <t>4,031056592108517</t>
  </si>
  <si>
    <t>0,17035642791721436</t>
  </si>
  <si>
    <t>0,21957037509089247</t>
  </si>
  <si>
    <t>0,12479108637981484</t>
  </si>
  <si>
    <t>0,16083125033690404</t>
  </si>
  <si>
    <t>0,1829518852102714</t>
  </si>
  <si>
    <t>0,1500824204230695</t>
  </si>
  <si>
    <t>26,477068423992023</t>
  </si>
  <si>
    <t>37,02268395843883</t>
  </si>
  <si>
    <t>3,948776498697149</t>
  </si>
  <si>
    <t>0,03709206219169235</t>
  </si>
  <si>
    <t>0,09959771110677436</t>
  </si>
  <si>
    <t>0,02642587568067642</t>
  </si>
  <si>
    <t>0,0850859684461019</t>
  </si>
  <si>
    <t>0,07144863904942846</t>
  </si>
  <si>
    <t>0,03362020449763545</t>
  </si>
  <si>
    <t>29,99398203601595</t>
  </si>
  <si>
    <t>44,746837529538645</t>
  </si>
  <si>
    <t>3,888542308425114</t>
  </si>
  <si>
    <t>0,06571229573430254</t>
  </si>
  <si>
    <t>0,11178772891731241</t>
  </si>
  <si>
    <t>0,05955648536157669</t>
  </si>
  <si>
    <t>0,1067521996687941</t>
  </si>
  <si>
    <t>0,05785889513273232</t>
  </si>
  <si>
    <t>0,04431716085320427</t>
  </si>
  <si>
    <t>10,607266667007934</t>
  </si>
  <si>
    <t>44,45716595296588</t>
  </si>
  <si>
    <t>3,870194744588754</t>
  </si>
  <si>
    <t>0,060769795291707986</t>
  </si>
  <si>
    <t>0,10981748828481319</t>
  </si>
  <si>
    <t>0,057663521802049186</t>
  </si>
  <si>
    <t>0,0992796833563506</t>
  </si>
  <si>
    <t>0,0608207498677489</t>
  </si>
  <si>
    <t>0,036549059434870614</t>
  </si>
  <si>
    <t>14,751510468951892</t>
  </si>
  <si>
    <t>56,332654466515976</t>
  </si>
  <si>
    <t>3,8147910241152587</t>
  </si>
  <si>
    <t>0,0775571788162131</t>
  </si>
  <si>
    <t>0,10468728957327711</t>
  </si>
  <si>
    <t>0,07239379408670607</t>
  </si>
  <si>
    <t>0,10102288063148393</t>
  </si>
  <si>
    <t>0,05725880913641397</t>
  </si>
  <si>
    <t>0,05286001851690178</t>
  </si>
  <si>
    <t>10,793951258005109</t>
  </si>
  <si>
    <t>24,73473163598851</t>
  </si>
  <si>
    <t>4,242474689873964</t>
  </si>
  <si>
    <t>0,11241497288076706</t>
  </si>
  <si>
    <t>0,19738209696887168</t>
  </si>
  <si>
    <t>0,08784393578180079</t>
  </si>
  <si>
    <t>0,1758707695188541</t>
  </si>
  <si>
    <t>0,12085096595951292</t>
  </si>
  <si>
    <t>0,09485666958955308</t>
  </si>
  <si>
    <t>12,761024112987798</t>
  </si>
  <si>
    <t>35,51946409622094</t>
  </si>
  <si>
    <t>3,6999932603473096</t>
  </si>
  <si>
    <t>0,09008908921068343</t>
  </si>
  <si>
    <t>0,12536878175887406</t>
  </si>
  <si>
    <t>0,08272335242554063</t>
  </si>
  <si>
    <t>0,12698638490365033</t>
  </si>
  <si>
    <t>0,06154575225221227</t>
  </si>
  <si>
    <t>0,06096735921317912</t>
  </si>
  <si>
    <t>16,785613535961602</t>
  </si>
  <si>
    <t>59,41336628010767</t>
  </si>
  <si>
    <t>4,369497416315383</t>
  </si>
  <si>
    <t>0,08945898103135208</t>
  </si>
  <si>
    <t>0,14893157845980523</t>
  </si>
  <si>
    <t>0,06725728112744254</t>
  </si>
  <si>
    <t>0,1242313089549213</t>
  </si>
  <si>
    <t>0,1049607063438013</t>
  </si>
  <si>
    <t>0,08176632547854046</t>
  </si>
  <si>
    <t>14,919310763012618</t>
  </si>
  <si>
    <t>77,84651128477248</t>
  </si>
  <si>
    <t>3,97170472500566</t>
  </si>
  <si>
    <t>0,055288416388412934</t>
  </si>
  <si>
    <t>0,11830264876739292</t>
  </si>
  <si>
    <t>0,03496489042513398</t>
  </si>
  <si>
    <t>0,08870597538523883</t>
  </si>
  <si>
    <t>0,09584826935918228</t>
  </si>
  <si>
    <t>0,06342925760052882</t>
  </si>
  <si>
    <t>14,135686989000533</t>
  </si>
  <si>
    <t>41,34382452143971</t>
  </si>
  <si>
    <t>3,934139015803809</t>
  </si>
  <si>
    <t>0,12484360135310765</t>
  </si>
  <si>
    <t>0,14830114350781412</t>
  </si>
  <si>
    <t>0,11688263139097384</t>
  </si>
  <si>
    <t>0,14734521578327708</t>
  </si>
  <si>
    <t>0,07160167952434217</t>
  </si>
  <si>
    <t>0,07917920924453509</t>
  </si>
  <si>
    <t>13,451182143006008</t>
  </si>
  <si>
    <t>43,6874167968086</t>
  </si>
  <si>
    <t>3,6426755944641673</t>
  </si>
  <si>
    <t>0,09772666814942724</t>
  </si>
  <si>
    <t>0,1828487700245047</t>
  </si>
  <si>
    <t>0,0853923490044265</t>
  </si>
  <si>
    <t>0,15174446341570896</t>
  </si>
  <si>
    <t>0,12847916905886533</t>
  </si>
  <si>
    <t>0,06725903099447765</t>
  </si>
  <si>
    <t>15,239801670017187</t>
  </si>
  <si>
    <t>44,30661363637998</t>
  </si>
  <si>
    <t>3,8132592717674556</t>
  </si>
  <si>
    <t>0,16436789756443784</t>
  </si>
  <si>
    <t>0,1708171465890587</t>
  </si>
  <si>
    <t>0,14184957411003885</t>
  </si>
  <si>
    <t>0,1494830221243923</t>
  </si>
  <si>
    <t>0,10450602768461847</t>
  </si>
  <si>
    <t>0,11673494331810769</t>
  </si>
  <si>
    <t>16,199028172006365</t>
  </si>
  <si>
    <t>38,22022672088712</t>
  </si>
  <si>
    <t>3,6027981865184273</t>
  </si>
  <si>
    <t>0,05944974666152528</t>
  </si>
  <si>
    <t>0,14390827980943063</t>
  </si>
  <si>
    <t>0,04557037436978387</t>
  </si>
  <si>
    <t>0,1170195045702567</t>
  </si>
  <si>
    <t>0,10782388576562844</t>
  </si>
  <si>
    <t>0,04943827625400114</t>
  </si>
  <si>
    <t>20,657059083983768</t>
  </si>
  <si>
    <t>52,832919104380984</t>
  </si>
  <si>
    <t>3,737084145731445</t>
  </si>
  <si>
    <t>0,05024296349858016</t>
  </si>
  <si>
    <t>0,0991085269570969</t>
  </si>
  <si>
    <t>0,043983847386741576</t>
  </si>
  <si>
    <t>0,09192329758948539</t>
  </si>
  <si>
    <t>0,05278701255889537</t>
  </si>
  <si>
    <t>0,03657396525221111</t>
  </si>
  <si>
    <t>13,929370263009332</t>
  </si>
  <si>
    <t>69,08030313951318</t>
  </si>
  <si>
    <t>4,35571360328711</t>
  </si>
  <si>
    <t>0,05042246631064386</t>
  </si>
  <si>
    <t>0,09849494657779681</t>
  </si>
  <si>
    <t>0,03039478900418641</t>
  </si>
  <si>
    <t>0,07316174399064615</t>
  </si>
  <si>
    <t>0,08421913688426912</t>
  </si>
  <si>
    <t>0,0668958465803769</t>
  </si>
  <si>
    <t>12,54723148298217</t>
  </si>
  <si>
    <t>56,19250684806239</t>
  </si>
  <si>
    <t>3,9980237598543344</t>
  </si>
  <si>
    <t>0,18132821211851566</t>
  </si>
  <si>
    <t>0,1802488419569727</t>
  </si>
  <si>
    <t>0,12684021511185195</t>
  </si>
  <si>
    <t>0,14675507913959324</t>
  </si>
  <si>
    <t>0,1242777849091323</t>
  </si>
  <si>
    <t>0,16287320343003991</t>
  </si>
  <si>
    <t>21,20903230604017</t>
  </si>
  <si>
    <t>32,53723481083914</t>
  </si>
  <si>
    <t>4,188955830650122</t>
  </si>
  <si>
    <t>0,10582858580613921</t>
  </si>
  <si>
    <t>0,1639560084834386</t>
  </si>
  <si>
    <t>0,10371909292036535</t>
  </si>
  <si>
    <t>0,148065085802447</t>
  </si>
  <si>
    <t>0,09446162305716951</t>
  </si>
  <si>
    <t>0,06320523550552311</t>
  </si>
  <si>
    <t>20,380460011016112</t>
  </si>
  <si>
    <t>63,43780890701819</t>
  </si>
  <si>
    <t>3,8152496621382284</t>
  </si>
  <si>
    <t>0,08121660275394982</t>
  </si>
  <si>
    <t>0,14132181480552647</t>
  </si>
  <si>
    <t>0,06887271718537187</t>
  </si>
  <si>
    <t>0,12789090907167788</t>
  </si>
  <si>
    <t>0,0835464532933297</t>
  </si>
  <si>
    <t>0,0562834093354761</t>
  </si>
  <si>
    <t>14,040644060005434</t>
  </si>
  <si>
    <t>41,83155276876492</t>
  </si>
  <si>
    <t>4,002540936716077</t>
  </si>
  <si>
    <t>0,0954310746227274</t>
  </si>
  <si>
    <t>0,1411172769757739</t>
  </si>
  <si>
    <t>0,07805374367547535</t>
  </si>
  <si>
    <t>0,12605721517500673</t>
  </si>
  <si>
    <t>0,08245675687465465</t>
  </si>
  <si>
    <t>0,07641149603589352</t>
  </si>
  <si>
    <t>12,538601393054705</t>
  </si>
  <si>
    <t>67,80762046819598</t>
  </si>
  <si>
    <t>3,6601375197846946</t>
  </si>
  <si>
    <t>0,09934609233052999</t>
  </si>
  <si>
    <t>0,1373019383509545</t>
  </si>
  <si>
    <t>0,09157733498632581</t>
  </si>
  <si>
    <t>0,13694907408952137</t>
  </si>
  <si>
    <t>0,06545475046605637</t>
  </si>
  <si>
    <t>0,0629347540060898</t>
  </si>
  <si>
    <t>25,677207194967195</t>
  </si>
  <si>
    <t>61,87010366748428</t>
  </si>
  <si>
    <t>3,940197293470126</t>
  </si>
  <si>
    <t>0,12206813782215893</t>
  </si>
  <si>
    <t>0,14400719440537932</t>
  </si>
  <si>
    <t>0,1192887426473955</t>
  </si>
  <si>
    <t>0,14425767406564444</t>
  </si>
  <si>
    <t>0,06728244516970742</t>
  </si>
  <si>
    <t>0,07560283391990166</t>
  </si>
  <si>
    <t>14,093323399021756</t>
  </si>
  <si>
    <t>29,87682679696995</t>
  </si>
  <si>
    <t>3,9315509488887574</t>
  </si>
  <si>
    <t>0,10222561877641456</t>
  </si>
  <si>
    <t>0,13314615337389019</t>
  </si>
  <si>
    <t>0,09459978077055335</t>
  </si>
  <si>
    <t>0,13050940632132046</t>
  </si>
  <si>
    <t>0,06390994127106972</t>
  </si>
  <si>
    <t>0,06333658906996417</t>
  </si>
  <si>
    <t>14,172260420979</t>
  </si>
  <si>
    <t>50,79466897937755</t>
  </si>
  <si>
    <t>4,111176632302218</t>
  </si>
  <si>
    <t>0,15564925996626103</t>
  </si>
  <si>
    <t>0,16718744829101298</t>
  </si>
  <si>
    <t>0,1349995876690479</t>
  </si>
  <si>
    <t>0,15648157583408867</t>
  </si>
  <si>
    <t>0,10117120670876063</t>
  </si>
  <si>
    <t>0,1163064285239992</t>
  </si>
  <si>
    <t>14,074306033959147</t>
  </si>
  <si>
    <t>35,15069464146426</t>
  </si>
  <si>
    <t>4,15268425610293</t>
  </si>
  <si>
    <t>0,12166968621935055</t>
  </si>
  <si>
    <t>0,15039803953230982</t>
  </si>
  <si>
    <t>0,11061521897035037</t>
  </si>
  <si>
    <t>0,1417695549317734</t>
  </si>
  <si>
    <t>0,07662322078525424</t>
  </si>
  <si>
    <t>0,07870636556070809</t>
  </si>
  <si>
    <t>16,243490174994804</t>
  </si>
  <si>
    <t>42,34492401125702</t>
  </si>
  <si>
    <t>3,6449913336986626</t>
  </si>
  <si>
    <t>0,012317761756942705</t>
  </si>
  <si>
    <t>0,0906187000443868</t>
  </si>
  <si>
    <t>0,005434041413323493</t>
  </si>
  <si>
    <t>0,05969355458986375</t>
  </si>
  <si>
    <t>0,08895949108138484</t>
  </si>
  <si>
    <t>0,01446712992401338</t>
  </si>
  <si>
    <t>3,5817258820170537</t>
  </si>
  <si>
    <t>52,57688365083795</t>
  </si>
  <si>
    <t>3,82535690216055</t>
  </si>
  <si>
    <t>0,019155087452402193</t>
  </si>
  <si>
    <t>0,08461490663504827</t>
  </si>
  <si>
    <t>0,01564183007354889</t>
  </si>
  <si>
    <t>0,06017422452421309</t>
  </si>
  <si>
    <t>0,07001398442012416</t>
  </si>
  <si>
    <t>0,01575862217981</t>
  </si>
  <si>
    <t>3,4520799530437216</t>
  </si>
  <si>
    <t>47,817221599141355</t>
  </si>
  <si>
    <t>3,6422105437527605</t>
  </si>
  <si>
    <t>0,01983501274020097</t>
  </si>
  <si>
    <t>0,08718752762995576</t>
  </si>
  <si>
    <t>0,015077966606611395</t>
  </si>
  <si>
    <t>0,06005302526881903</t>
  </si>
  <si>
    <t>0,07844625961363771</t>
  </si>
  <si>
    <t>0,017021377038370443</t>
  </si>
  <si>
    <t>3,7602550190058537</t>
  </si>
  <si>
    <t>47,90237029585055</t>
  </si>
  <si>
    <t>3,7464471543096924</t>
  </si>
  <si>
    <t>0,021115559783266357</t>
  </si>
  <si>
    <t>0,0810757631297478</t>
  </si>
  <si>
    <t>0,011297120408150323</t>
  </si>
  <si>
    <t>0,06363897205109198</t>
  </si>
  <si>
    <t>0,06664776251172344</t>
  </si>
  <si>
    <t>0,022024969280684637</t>
  </si>
  <si>
    <t>3,4512441309634596</t>
  </si>
  <si>
    <t>50,34953822876871</t>
  </si>
  <si>
    <t>4,254208312413744</t>
  </si>
  <si>
    <t>0,04279091843463991</t>
  </si>
  <si>
    <t>0,09780243580791964</t>
  </si>
  <si>
    <t>0,014033306691187233</t>
  </si>
  <si>
    <t>0,07452960371806762</t>
  </si>
  <si>
    <t>0,08248514260756466</t>
  </si>
  <si>
    <t>0,06509631490595406</t>
  </si>
  <si>
    <t>3,496986760990694</t>
  </si>
  <si>
    <t>54,93201487051788</t>
  </si>
  <si>
    <t>3,852902908925596</t>
  </si>
  <si>
    <t>0,022751297665527043</t>
  </si>
  <si>
    <t>0,0795948748370426</t>
  </si>
  <si>
    <t>0,02174559092128969</t>
  </si>
  <si>
    <t>0,05684818413439824</t>
  </si>
  <si>
    <t>0,06616669781976932</t>
  </si>
  <si>
    <t>0,01617370043723194</t>
  </si>
  <si>
    <t>5,106401423981879</t>
  </si>
  <si>
    <t>48,99758554539493</t>
  </si>
  <si>
    <t>3,8795898078508126</t>
  </si>
  <si>
    <t>0,021793055491315272</t>
  </si>
  <si>
    <t>0,08809018681687623</t>
  </si>
  <si>
    <t>0,020321280036821505</t>
  </si>
  <si>
    <t>0,0622635315232662</t>
  </si>
  <si>
    <t>0,06975162266012971</t>
  </si>
  <si>
    <t>0,014366312470763549</t>
  </si>
  <si>
    <t>3,4821417359635234</t>
  </si>
  <si>
    <t>43,53848067784308</t>
  </si>
  <si>
    <t>3,675415314657824</t>
  </si>
  <si>
    <t>0,02138023876005593</t>
  </si>
  <si>
    <t>0,09365380721954301</t>
  </si>
  <si>
    <t>0,016079331792087037</t>
  </si>
  <si>
    <t>0,06638051002927671</t>
  </si>
  <si>
    <t>0,08565173663837666</t>
  </si>
  <si>
    <t>0,017518625762011915</t>
  </si>
  <si>
    <t>3,647311294975225</t>
  </si>
  <si>
    <t>54,51460726232372</t>
  </si>
  <si>
    <t>3,77468228155922</t>
  </si>
  <si>
    <t>0,010036792643565764</t>
  </si>
  <si>
    <t>0,08171303217710578</t>
  </si>
  <si>
    <t>0,008832544612052238</t>
  </si>
  <si>
    <t>0,05586033119461762</t>
  </si>
  <si>
    <t>0,07369649305924306</t>
  </si>
  <si>
    <t>0,006436193054173116</t>
  </si>
  <si>
    <t>3,36872551497072</t>
  </si>
  <si>
    <t>56,01500844641529</t>
  </si>
  <si>
    <t>3,627550956785461</t>
  </si>
  <si>
    <t>0,01609035670261019</t>
  </si>
  <si>
    <t>0,0896010858873726</t>
  </si>
  <si>
    <t>0,014469078050849436</t>
  </si>
  <si>
    <t>0,05656442999008557</t>
  </si>
  <si>
    <t>0,08657549660273983</t>
  </si>
  <si>
    <t>0,011482580545908403</t>
  </si>
  <si>
    <t>3,2919390160241164</t>
  </si>
  <si>
    <t>50,850091850339666</t>
  </si>
  <si>
    <t>3,8994852415914654</t>
  </si>
  <si>
    <t>0,016283050070292498</t>
  </si>
  <si>
    <t>0,08171399765699833</t>
  </si>
  <si>
    <t>0,009522053044518433</t>
  </si>
  <si>
    <t>0,061162976016479104</t>
  </si>
  <si>
    <t>0,06933796450498238</t>
  </si>
  <si>
    <t>0,016326746058088887</t>
  </si>
  <si>
    <t>4,127485233009793</t>
  </si>
  <si>
    <t>67,07580065767604</t>
  </si>
  <si>
    <t>3,845580814373818</t>
  </si>
  <si>
    <t>0,024624390868978312</t>
  </si>
  <si>
    <t>0,07977032617204702</t>
  </si>
  <si>
    <t>0,01616531208337703</t>
  </si>
  <si>
    <t>0,06479097036875725</t>
  </si>
  <si>
    <t>0,06269181703848666</t>
  </si>
  <si>
    <t>0,024284482134424752</t>
  </si>
  <si>
    <t>3,4995639069820754</t>
  </si>
  <si>
    <t>62,1464222929489</t>
  </si>
  <si>
    <t>3,878610950657663</t>
  </si>
  <si>
    <t>0,013024552094885735</t>
  </si>
  <si>
    <t>0,07842869325141465</t>
  </si>
  <si>
    <t>0,012177989180599973</t>
  </si>
  <si>
    <t>0,05452719266199539</t>
  </si>
  <si>
    <t>0,06904862300959769</t>
  </si>
  <si>
    <t>0,007831791767174974</t>
  </si>
  <si>
    <t>3,329234682954848</t>
  </si>
  <si>
    <t>58,17668208587361</t>
  </si>
  <si>
    <t>3,924624433843277</t>
  </si>
  <si>
    <t>0,012913659294870575</t>
  </si>
  <si>
    <t>0,07901750099644222</t>
  </si>
  <si>
    <t>0,009626012543529367</t>
  </si>
  <si>
    <t>0,05502473682385315</t>
  </si>
  <si>
    <t>0,07064640083306362</t>
  </si>
  <si>
    <t>0,009983775993631544</t>
  </si>
  <si>
    <t>3,2974362329696305</t>
  </si>
  <si>
    <t>70,69948598884332</t>
  </si>
  <si>
    <t>3,906926045243778</t>
  </si>
  <si>
    <t>0,02286482240456333</t>
  </si>
  <si>
    <t>0,08383561904589756</t>
  </si>
  <si>
    <t>0,015541276138606293</t>
  </si>
  <si>
    <t>0,06584411588255637</t>
  </si>
  <si>
    <t>0,06630747302296988</t>
  </si>
  <si>
    <t>0,019884085568456195</t>
  </si>
  <si>
    <t>3,7567629929981194</t>
  </si>
  <si>
    <t>53,60564856452982</t>
  </si>
  <si>
    <t>3,8069500501475173</t>
  </si>
  <si>
    <t>0,01350315282927385</t>
  </si>
  <si>
    <t>0,08364887113387608</t>
  </si>
  <si>
    <t>0,009579916621386015</t>
  </si>
  <si>
    <t>0,05930253788902247</t>
  </si>
  <si>
    <t>0,07304245279137477</t>
  </si>
  <si>
    <t>0,012195105970242807</t>
  </si>
  <si>
    <t>3,5750341590028256</t>
  </si>
  <si>
    <t>55,37544940037755</t>
  </si>
  <si>
    <t>3,814826487855997</t>
  </si>
  <si>
    <t>0,020199536945963756</t>
  </si>
  <si>
    <t>0,08534213249206297</t>
  </si>
  <si>
    <t>0,018749583020586196</t>
  </si>
  <si>
    <t>0,05925091775137007</t>
  </si>
  <si>
    <t>0,07006175989462884</t>
  </si>
  <si>
    <t>0,012837349651359107</t>
  </si>
  <si>
    <t>3,806525210966356</t>
  </si>
  <si>
    <t>61,84799639616162</t>
  </si>
  <si>
    <t>3,8309533705357834</t>
  </si>
  <si>
    <t>0,014526452043589188</t>
  </si>
  <si>
    <t>0,076386834289376</t>
  </si>
  <si>
    <t>0,012529427234035356</t>
  </si>
  <si>
    <t>0,05262884369319206</t>
  </si>
  <si>
    <t>0,06567143835288254</t>
  </si>
  <si>
    <t>0,010446152416872316</t>
  </si>
  <si>
    <t>3,2900419749785215</t>
  </si>
  <si>
    <t>46,63931072572828</t>
  </si>
  <si>
    <t>3,7409970854921606</t>
  </si>
  <si>
    <t>0,024263432111412516</t>
  </si>
  <si>
    <t>0,08246505165086679</t>
  </si>
  <si>
    <t>0,015941427972693146</t>
  </si>
  <si>
    <t>0,06677272630049937</t>
  </si>
  <si>
    <t>0,06465622081375973</t>
  </si>
  <si>
    <t>0,022976199638043985</t>
  </si>
  <si>
    <t>3,508588844037149</t>
  </si>
  <si>
    <t>49,93369347086994</t>
  </si>
  <si>
    <t>3,8666551075721696</t>
  </si>
  <si>
    <t>0,014567253182993914</t>
  </si>
  <si>
    <t>0,08045146091240951</t>
  </si>
  <si>
    <t>0,00947345179590255</t>
  </si>
  <si>
    <t>0,05692429650528293</t>
  </si>
  <si>
    <t>0,06833289293559767</t>
  </si>
  <si>
    <t>0,013052464421948419</t>
  </si>
  <si>
    <t>3,527735032956116</t>
  </si>
  <si>
    <t>43,949256832286586</t>
  </si>
  <si>
    <t>3,6300915192090706</t>
  </si>
  <si>
    <t>0,022001214018959273</t>
  </si>
  <si>
    <t>0,08294716753222138</t>
  </si>
  <si>
    <t>0,010749934583603477</t>
  </si>
  <si>
    <t>0,06334026110881817</t>
  </si>
  <si>
    <t>0,0769740323343247</t>
  </si>
  <si>
    <t>0,024072551779852323</t>
  </si>
  <si>
    <t>2,749230263987556</t>
  </si>
  <si>
    <t>73,30689328400584</t>
  </si>
  <si>
    <t>3,9188445561410794</t>
  </si>
  <si>
    <t>0,035715058585695736</t>
  </si>
  <si>
    <t>0,08137231156823976</t>
  </si>
  <si>
    <t>0,02851683094647648</t>
  </si>
  <si>
    <t>0,07152659892207325</t>
  </si>
  <si>
    <t>0,05910087168632202</t>
  </si>
  <si>
    <t>0,02790149569569049</t>
  </si>
  <si>
    <t>2,813872639031615</t>
  </si>
  <si>
    <t>63,61248150370314</t>
  </si>
  <si>
    <t>3,8999737154531466</t>
  </si>
  <si>
    <t>0,0167992274696273</t>
  </si>
  <si>
    <t>0,06876391801484569</t>
  </si>
  <si>
    <t>0,012834141694358247</t>
  </si>
  <si>
    <t>0,04908758848560592</t>
  </si>
  <si>
    <t>0,06297189228819555</t>
  </si>
  <si>
    <t>0,013972268760163687</t>
  </si>
  <si>
    <t>2,5620206900057383</t>
  </si>
  <si>
    <t>53,06334329582538</t>
  </si>
  <si>
    <t>3,928353285752398</t>
  </si>
  <si>
    <t>0,018180816691777395</t>
  </si>
  <si>
    <t>0,06986285327195069</t>
  </si>
  <si>
    <t>0,013982132713226998</t>
  </si>
  <si>
    <t>0,04923219386382248</t>
  </si>
  <si>
    <t>0,06014119007566885</t>
  </si>
  <si>
    <t>0,013450298377462606</t>
  </si>
  <si>
    <t>2,4197978290030733</t>
  </si>
  <si>
    <t>47,0629091401097</t>
  </si>
  <si>
    <t>3,8427920002592346</t>
  </si>
  <si>
    <t>0,020603196500670405</t>
  </si>
  <si>
    <t>0,07445402336510333</t>
  </si>
  <si>
    <t>0,010536947660784574</t>
  </si>
  <si>
    <t>0,055408015860725954</t>
  </si>
  <si>
    <t>0,06245532916072527</t>
  </si>
  <si>
    <t>0,022632490381920067</t>
  </si>
  <si>
    <t>2,622325605014339</t>
  </si>
  <si>
    <t>53,35456194748401</t>
  </si>
  <si>
    <t>3,808458788866301</t>
  </si>
  <si>
    <t>0,009347779751762202</t>
  </si>
  <si>
    <t>0,06851265500438748</t>
  </si>
  <si>
    <t>0,007627275682320555</t>
  </si>
  <si>
    <t>0,04465687523379408</t>
  </si>
  <si>
    <t>0,0646071272184872</t>
  </si>
  <si>
    <t>0,00667144424766767</t>
  </si>
  <si>
    <t>3,0998943200102076</t>
  </si>
  <si>
    <t>54,273428559616654</t>
  </si>
  <si>
    <t>3,893818834871776</t>
  </si>
  <si>
    <t>0,010201520788505149</t>
  </si>
  <si>
    <t>0,0670203427414962</t>
  </si>
  <si>
    <t>0,009041718382822136</t>
  </si>
  <si>
    <t>0,04463734161035468</t>
  </si>
  <si>
    <t>0,06352731593567482</t>
  </si>
  <si>
    <t>0,006849548950713473</t>
  </si>
  <si>
    <t>2,5184168310370296</t>
  </si>
  <si>
    <t>51,71667754299851</t>
  </si>
  <si>
    <t>3,703041479360741</t>
  </si>
  <si>
    <t>0,016771955060925776</t>
  </si>
  <si>
    <t>0,07765884497897954</t>
  </si>
  <si>
    <t>0,015450721907963615</t>
  </si>
  <si>
    <t>0,047959362879650996</t>
  </si>
  <si>
    <t>0,07468357307790263</t>
  </si>
  <si>
    <t>0,009866497833957372</t>
  </si>
  <si>
    <t>2,5495947480085306</t>
  </si>
  <si>
    <t>47,43204355151036</t>
  </si>
  <si>
    <t>3,6836413189539208</t>
  </si>
  <si>
    <t>0,012086474796772747</t>
  </si>
  <si>
    <t>0,08047287017028842</t>
  </si>
  <si>
    <t>0,011844171678039053</t>
  </si>
  <si>
    <t>0,04926815988041927</t>
  </si>
  <si>
    <t>0,0825916286972071</t>
  </si>
  <si>
    <t>0,007012487810480007</t>
  </si>
  <si>
    <t>2,4472653240081854</t>
  </si>
  <si>
    <t>48,022345203926335</t>
  </si>
  <si>
    <t>3,712597126043755</t>
  </si>
  <si>
    <t>0,02181138508222015</t>
  </si>
  <si>
    <t>0,08634491632903153</t>
  </si>
  <si>
    <t>0,0202194174887267</t>
  </si>
  <si>
    <t>0,05474182904984716</t>
  </si>
  <si>
    <t>0,07760709434034078</t>
  </si>
  <si>
    <t>0,013949681817759923</t>
  </si>
  <si>
    <t>2,381865975970868</t>
  </si>
  <si>
    <t>55,496375382878654</t>
  </si>
  <si>
    <t>3,8486614337394736</t>
  </si>
  <si>
    <t>0,012280136646313704</t>
  </si>
  <si>
    <t>0,06663181253813338</t>
  </si>
  <si>
    <t>0,010352928585352313</t>
  </si>
  <si>
    <t>0,045395566899389894</t>
  </si>
  <si>
    <t>0,06066969068112018</t>
  </si>
  <si>
    <t>0,009364863861365116</t>
  </si>
  <si>
    <t>2,5176681670127437</t>
  </si>
  <si>
    <t>50,62400666057012</t>
  </si>
  <si>
    <t>3,67689394901549</t>
  </si>
  <si>
    <t>0,009880702297368225</t>
  </si>
  <si>
    <t>0,07668191304524694</t>
  </si>
  <si>
    <t>0,008201421711563506</t>
  </si>
  <si>
    <t>0,04668649821144619</t>
  </si>
  <si>
    <t>0,07977477873601804</t>
  </si>
  <si>
    <t>0,007346366906039688</t>
  </si>
  <si>
    <t>2,4785970529774204</t>
  </si>
  <si>
    <t>45,27374395974751</t>
  </si>
  <si>
    <t>3,675699769809656</t>
  </si>
  <si>
    <t>0,013779886252307775</t>
  </si>
  <si>
    <t>0,07941007742053176</t>
  </si>
  <si>
    <t>0,013251084313820334</t>
  </si>
  <si>
    <t>0,04855409424464231</t>
  </si>
  <si>
    <t>0,0823489553485982</t>
  </si>
  <si>
    <t>0,008358945767938481</t>
  </si>
  <si>
    <t>2,664364088966977</t>
  </si>
  <si>
    <t>59,270001026128504</t>
  </si>
  <si>
    <t>3,8129653187534633</t>
  </si>
  <si>
    <t>0,010977468762064558</t>
  </si>
  <si>
    <t>0,06812007630390521</t>
  </si>
  <si>
    <t>0,008253489866543003</t>
  </si>
  <si>
    <t>0,04505644823206096</t>
  </si>
  <si>
    <t>0,06484435434437617</t>
  </si>
  <si>
    <t>0,00919500251826642</t>
  </si>
  <si>
    <t>2,414247247041203</t>
  </si>
  <si>
    <t>47,81000754750836</t>
  </si>
  <si>
    <t>3,8475025007941137</t>
  </si>
  <si>
    <t>0,02590168707856454</t>
  </si>
  <si>
    <t>0,07691411530987993</t>
  </si>
  <si>
    <t>0,02136565002925532</t>
  </si>
  <si>
    <t>0,060280441627038196</t>
  </si>
  <si>
    <t>0,06021935073672887</t>
  </si>
  <si>
    <t>0,018733847197040084</t>
  </si>
  <si>
    <t>2,432630616996903</t>
  </si>
  <si>
    <t>51,1345325492315</t>
  </si>
  <si>
    <t>3,6688311171732515</t>
  </si>
  <si>
    <t>0,032338868832157856</t>
  </si>
  <si>
    <t>0,08864959084883016</t>
  </si>
  <si>
    <t>0,022358768096515422</t>
  </si>
  <si>
    <t>0,07204898447997422</t>
  </si>
  <si>
    <t>0,0739274739610514</t>
  </si>
  <si>
    <t>0,026763576822961932</t>
  </si>
  <si>
    <t>2,9342204359709285</t>
  </si>
  <si>
    <t>49,09509440147112</t>
  </si>
  <si>
    <t>3,6693806191489475</t>
  </si>
  <si>
    <t>0,008805399506931355</t>
  </si>
  <si>
    <t>0,07886614816517545</t>
  </si>
  <si>
    <t>0,005502893872382361</t>
  </si>
  <si>
    <t>0,04814791682841231</t>
  </si>
  <si>
    <t>0,0823495184330236</t>
  </si>
  <si>
    <t>0,008085202489895896</t>
  </si>
  <si>
    <t>2,452258992008865</t>
  </si>
  <si>
    <t>60,24442919300525</t>
  </si>
  <si>
    <t>3,9089286601248596</t>
  </si>
  <si>
    <t>0,006201690377069882</t>
  </si>
  <si>
    <t>0,0638548457251327</t>
  </si>
  <si>
    <t>0,005330304867701472</t>
  </si>
  <si>
    <t>0,04205849649187817</t>
  </si>
  <si>
    <t>0,06369788232222771</t>
  </si>
  <si>
    <t>0,003954622215561045</t>
  </si>
  <si>
    <t>2,61140674300259</t>
  </si>
  <si>
    <t>44,3563884275877</t>
  </si>
  <si>
    <t>3,684468312738663</t>
  </si>
  <si>
    <t>0,020322753239738218</t>
  </si>
  <si>
    <t>0,08549414975399172</t>
  </si>
  <si>
    <t>0,015716917448978057</t>
  </si>
  <si>
    <t>0,05754316352780587</t>
  </si>
  <si>
    <t>0,08063480446265102</t>
  </si>
  <si>
    <t>0,01627272673923505</t>
  </si>
  <si>
    <t>2,312400394992437</t>
  </si>
  <si>
    <t>61,70080926816254</t>
  </si>
  <si>
    <t>3,879319993737199</t>
  </si>
  <si>
    <t>0,01267030307403797</t>
  </si>
  <si>
    <t>0,06714816849324873</t>
  </si>
  <si>
    <t>0,010431955462670166</t>
  </si>
  <si>
    <t>0,0442744013441696</t>
  </si>
  <si>
    <t>0,06339806951003792</t>
  </si>
  <si>
    <t>0,009415962902832703</t>
  </si>
  <si>
    <t>2,620210132037755</t>
  </si>
  <si>
    <t>65,04175280084648</t>
  </si>
  <si>
    <t>3,9551766601296747</t>
  </si>
  <si>
    <t>0,019288649518646048</t>
  </si>
  <si>
    <t>0,07054963846940386</t>
  </si>
  <si>
    <t>0,017616012751308398</t>
  </si>
  <si>
    <t>0,0465703951125362</t>
  </si>
  <si>
    <t>0,06110696074141183</t>
  </si>
  <si>
    <t>0,012603749378993443</t>
  </si>
  <si>
    <t>9,804885396035388</t>
  </si>
  <si>
    <t>69,06187656613757</t>
  </si>
  <si>
    <t>3,8476162581077635</t>
  </si>
  <si>
    <t>0,05475255709863133</t>
  </si>
  <si>
    <t>0,10454273357898138</t>
  </si>
  <si>
    <t>0,03168740167493936</t>
  </si>
  <si>
    <t>0,09549842834359004</t>
  </si>
  <si>
    <t>0,07398369727500002</t>
  </si>
  <si>
    <t>0,053240367700705823</t>
  </si>
  <si>
    <t>8,510321227018721</t>
  </si>
  <si>
    <t>63,27262690327447</t>
  </si>
  <si>
    <t>3,99451387836564</t>
  </si>
  <si>
    <t>0,016022629910354108</t>
  </si>
  <si>
    <t>0,06845195322972927</t>
  </si>
  <si>
    <t>0,013638984841529873</t>
  </si>
  <si>
    <t>0,046399730068921945</t>
  </si>
  <si>
    <t>0,06343317764703345</t>
  </si>
  <si>
    <t>0,011468814565130474</t>
  </si>
  <si>
    <t>7,861022341006901</t>
  </si>
  <si>
    <t>61,47935035202443</t>
  </si>
  <si>
    <t>3,8964534539077142</t>
  </si>
  <si>
    <t>0,0320555883886652</t>
  </si>
  <si>
    <t>0,07735557728398007</t>
  </si>
  <si>
    <t>0,03314285444374387</t>
  </si>
  <si>
    <t>0,058853066410119434</t>
  </si>
  <si>
    <t>0,05279981057230209</t>
  </si>
  <si>
    <t>0,017777856475454903</t>
  </si>
  <si>
    <t>10,225957020011265</t>
  </si>
  <si>
    <t>61,967329229217725</t>
  </si>
  <si>
    <t>3,945565005605629</t>
  </si>
  <si>
    <t>0,038199843035925655</t>
  </si>
  <si>
    <t>0,08002707883332952</t>
  </si>
  <si>
    <t>0,03697771966902086</t>
  </si>
  <si>
    <t>0,07024910645856658</t>
  </si>
  <si>
    <t>0,049471359162304045</t>
  </si>
  <si>
    <t>0,023260119031484817</t>
  </si>
  <si>
    <t>7,551135533023626</t>
  </si>
  <si>
    <t>58,694343465964515</t>
  </si>
  <si>
    <t>3,9934987422993853</t>
  </si>
  <si>
    <t>0,037025298967778585</t>
  </si>
  <si>
    <t>0,07890913305579338</t>
  </si>
  <si>
    <t>0,036688815814181146</t>
  </si>
  <si>
    <t>0,0651045224947671</t>
  </si>
  <si>
    <t>0,061291467300252034</t>
  </si>
  <si>
    <t>0,023180667255694534</t>
  </si>
  <si>
    <t>10,763444401032757</t>
  </si>
  <si>
    <t>66,01497785740337</t>
  </si>
  <si>
    <t>3,8902851300175625</t>
  </si>
  <si>
    <t>0,021332804234740734</t>
  </si>
  <si>
    <t>0,07370151542493639</t>
  </si>
  <si>
    <t>0,019269716269990397</t>
  </si>
  <si>
    <t>0,05393315103652103</t>
  </si>
  <si>
    <t>0,062324526548141336</t>
  </si>
  <si>
    <t>0,014566771530496661</t>
  </si>
  <si>
    <t>8,146997855044901</t>
  </si>
  <si>
    <t>44,07964972934836</t>
  </si>
  <si>
    <t>3,6355191081382787</t>
  </si>
  <si>
    <t>0,04243897712716617</t>
  </si>
  <si>
    <t>0,10582103751904874</t>
  </si>
  <si>
    <t>0,0329278615906658</t>
  </si>
  <si>
    <t>0,08334768641037132</t>
  </si>
  <si>
    <t>0,08929690031132566</t>
  </si>
  <si>
    <t>0,033711392715363775</t>
  </si>
  <si>
    <t>9,38122670800658</t>
  </si>
  <si>
    <t>50,20462714171647</t>
  </si>
  <si>
    <t>3,8658414521639592</t>
  </si>
  <si>
    <t>0,03208020452477144</t>
  </si>
  <si>
    <t>0,08353142554857675</t>
  </si>
  <si>
    <t>0,028503600671856887</t>
  </si>
  <si>
    <t>0,06679577810557429</t>
  </si>
  <si>
    <t>0,06156029629067254</t>
  </si>
  <si>
    <t>0,02250977186692822</t>
  </si>
  <si>
    <t>8,07895410200581</t>
  </si>
  <si>
    <t>55,13916951408342</t>
  </si>
  <si>
    <t>3,810805646617466</t>
  </si>
  <si>
    <t>0,01021767141589243</t>
  </si>
  <si>
    <t>0,06727702649165401</t>
  </si>
  <si>
    <t>0,006904522747529484</t>
  </si>
  <si>
    <t>0,04411268576821107</t>
  </si>
  <si>
    <t>0,06264189733363705</t>
  </si>
  <si>
    <t>0,009484286228616707</t>
  </si>
  <si>
    <t>9,279843896976672</t>
  </si>
  <si>
    <t>75,94911371802765</t>
  </si>
  <si>
    <t>4,0300818553814715</t>
  </si>
  <si>
    <t>0,054740208790600126</t>
  </si>
  <si>
    <t>0,10057299708972943</t>
  </si>
  <si>
    <t>0,030037088210496766</t>
  </si>
  <si>
    <t>0,08712709721602327</t>
  </si>
  <si>
    <t>0,0767169204799663</t>
  </si>
  <si>
    <t>0,051059368673670384</t>
  </si>
  <si>
    <t>9,00633319397457</t>
  </si>
  <si>
    <t>70,55090145222836</t>
  </si>
  <si>
    <t>3,950350965946847</t>
  </si>
  <si>
    <t>0,045742182484084036</t>
  </si>
  <si>
    <t>0,09097689013110279</t>
  </si>
  <si>
    <t>0,03562403017085717</t>
  </si>
  <si>
    <t>0,07948966045987023</t>
  </si>
  <si>
    <t>0,06482539130943445</t>
  </si>
  <si>
    <t>0,03619028096058539</t>
  </si>
  <si>
    <t>8,257430119032506</t>
  </si>
  <si>
    <t>68,69427495057965</t>
  </si>
  <si>
    <t>3,9310860488795294</t>
  </si>
  <si>
    <t>0,06834277330764311</t>
  </si>
  <si>
    <t>0,11235288887791575</t>
  </si>
  <si>
    <t>0,04491493481973484</t>
  </si>
  <si>
    <t>0,0961536770164418</t>
  </si>
  <si>
    <t>0,07994275163987204</t>
  </si>
  <si>
    <t>0,06003992396965868</t>
  </si>
  <si>
    <t>9,318126517988276</t>
  </si>
  <si>
    <t>63,05974229199556</t>
  </si>
  <si>
    <t>3,961113430972029</t>
  </si>
  <si>
    <t>0,020475065013803417</t>
  </si>
  <si>
    <t>0,07146048809711053</t>
  </si>
  <si>
    <t>0,018962401677117182</t>
  </si>
  <si>
    <t>0,05191866497577616</t>
  </si>
  <si>
    <t>0,062041138271076546</t>
  </si>
  <si>
    <t>0,013727814279862043</t>
  </si>
  <si>
    <t>7,778978588990867</t>
  </si>
  <si>
    <t>53,05665926421282</t>
  </si>
  <si>
    <t>3,9756659553638602</t>
  </si>
  <si>
    <t>0,03469082109150621</t>
  </si>
  <si>
    <t>0,08030575913166692</t>
  </si>
  <si>
    <t>0,0332952277281816</t>
  </si>
  <si>
    <t>0,06608988411614702</t>
  </si>
  <si>
    <t>0,054209366523127536</t>
  </si>
  <si>
    <t>0,020193680892539177</t>
  </si>
  <si>
    <t>9,652955555997323</t>
  </si>
  <si>
    <t>64,54159161330114</t>
  </si>
  <si>
    <t>3,951270194203177</t>
  </si>
  <si>
    <t>0,01889398741727638</t>
  </si>
  <si>
    <t>0,06810970127478226</t>
  </si>
  <si>
    <t>0,017297017403309065</t>
  </si>
  <si>
    <t>0,04729262700576639</t>
  </si>
  <si>
    <t>0,06035413494981448</t>
  </si>
  <si>
    <t>0,012817921785023343</t>
  </si>
  <si>
    <t>7,685018190997653</t>
  </si>
  <si>
    <t>71,77205014758674</t>
  </si>
  <si>
    <t>3,9500606001637846</t>
  </si>
  <si>
    <t>0,05564669564340062</t>
  </si>
  <si>
    <t>0,09894802330703782</t>
  </si>
  <si>
    <t>0,0489060665585878</t>
  </si>
  <si>
    <t>0,08715930269048262</t>
  </si>
  <si>
    <t>0,0666317579707059</t>
  </si>
  <si>
    <t>0,03794513852463999</t>
  </si>
  <si>
    <t>9,336200306017417</t>
  </si>
  <si>
    <t>71,49411198200073</t>
  </si>
  <si>
    <t>3,972456244197863</t>
  </si>
  <si>
    <t>0,015211065427794716</t>
  </si>
  <si>
    <t>0,06638085590357261</t>
  </si>
  <si>
    <t>0,011069466931983362</t>
  </si>
  <si>
    <t>0,047504036488746494</t>
  </si>
  <si>
    <t>0,06177728311312066</t>
  </si>
  <si>
    <t>0,012728073995949605</t>
  </si>
  <si>
    <t>9,695097899995744</t>
  </si>
  <si>
    <t>57,728478078595856</t>
  </si>
  <si>
    <t>3,8617040529907056</t>
  </si>
  <si>
    <t>0,027785368067689237</t>
  </si>
  <si>
    <t>0,07469486831228035</t>
  </si>
  <si>
    <t>0,01762858887761647</t>
  </si>
  <si>
    <t>0,06332379447077152</t>
  </si>
  <si>
    <t>0,05832426635525993</t>
  </si>
  <si>
    <t>0,02444342856690688</t>
  </si>
  <si>
    <t>11,320273239980452</t>
  </si>
  <si>
    <t>54,99178455716733</t>
  </si>
  <si>
    <t>3,90929520077355</t>
  </si>
  <si>
    <t>0,01470577788777338</t>
  </si>
  <si>
    <t>0,06680177459318995</t>
  </si>
  <si>
    <t>0,013626151372326815</t>
  </si>
  <si>
    <t>0,04417113375032501</t>
  </si>
  <si>
    <t>0,060228944823544524</t>
  </si>
  <si>
    <t>0,009276647570353248</t>
  </si>
  <si>
    <t>8,511088338971604</t>
  </si>
  <si>
    <t>75,0244200242459</t>
  </si>
  <si>
    <t>4,077430155571226</t>
  </si>
  <si>
    <t>0,08273735866027764</t>
  </si>
  <si>
    <t>0,11548164156927848</t>
  </si>
  <si>
    <t>0,07479329487879564</t>
  </si>
  <si>
    <t>0,10811518972199168</t>
  </si>
  <si>
    <t>0,07554384638196515</t>
  </si>
  <si>
    <t>0,058020554801289655</t>
  </si>
  <si>
    <t>22,572825873969123</t>
  </si>
  <si>
    <t>72,45599150085336</t>
  </si>
  <si>
    <t>3,693246429681089</t>
  </si>
  <si>
    <t>0,12939532429832987</t>
  </si>
  <si>
    <t>0,17166418272221615</t>
  </si>
  <si>
    <t>0,10971944309130735</t>
  </si>
  <si>
    <t>0,13837592349503952</t>
  </si>
  <si>
    <t>0,10818993316572653</t>
  </si>
  <si>
    <t>0,09387970944529325</t>
  </si>
  <si>
    <t>23,15961904800497</t>
  </si>
  <si>
    <t>61,19222140425865</t>
  </si>
  <si>
    <t>3,918547236412252</t>
  </si>
  <si>
    <t>0,04206238346015898</t>
  </si>
  <si>
    <t>0,08312989768547704</t>
  </si>
  <si>
    <t>0,04060211255495657</t>
  </si>
  <si>
    <t>0,07140327060359045</t>
  </si>
  <si>
    <t>0,05855373209775091</t>
  </si>
  <si>
    <t>0,02591761787493674</t>
  </si>
  <si>
    <t>18,19173849397339</t>
  </si>
  <si>
    <t>72,60364061677585</t>
  </si>
  <si>
    <t>4,15526282690052</t>
  </si>
  <si>
    <t>0,0731697320333342</t>
  </si>
  <si>
    <t>0,11872137789091913</t>
  </si>
  <si>
    <t>0,042791173922373194</t>
  </si>
  <si>
    <t>0,10187512019421052</t>
  </si>
  <si>
    <t>0,09050350275815493</t>
  </si>
  <si>
    <t>0,07223342166155992</t>
  </si>
  <si>
    <t>13,84733167802915</t>
  </si>
  <si>
    <t>87,3480965560966</t>
  </si>
  <si>
    <t>4,193851560665798</t>
  </si>
  <si>
    <t>0,13394550276619505</t>
  </si>
  <si>
    <t>0,15415027911186963</t>
  </si>
  <si>
    <t>0,10591656235364379</t>
  </si>
  <si>
    <t>0,12731171086433113</t>
  </si>
  <si>
    <t>0,1065761885463084</t>
  </si>
  <si>
    <t>0,11048451295334999</t>
  </si>
  <si>
    <t>29,636684933968354</t>
  </si>
  <si>
    <t>61,75358691371795</t>
  </si>
  <si>
    <t>3,773440382918261</t>
  </si>
  <si>
    <t>0,03008523797565013</t>
  </si>
  <si>
    <t>0,08612175509508986</t>
  </si>
  <si>
    <t>0,024112828894107825</t>
  </si>
  <si>
    <t>0,07023778761165712</t>
  </si>
  <si>
    <t>0,06682313089373684</t>
  </si>
  <si>
    <t>0,02362302576843986</t>
  </si>
  <si>
    <t>9,461769728979561</t>
  </si>
  <si>
    <t>52,1836421559906</t>
  </si>
  <si>
    <t>4,011993142455279</t>
  </si>
  <si>
    <t>0,06055431990413339</t>
  </si>
  <si>
    <t>0,09892523172413224</t>
  </si>
  <si>
    <t>0,055793273153894034</t>
  </si>
  <si>
    <t>0,09331419837245047</t>
  </si>
  <si>
    <t>0,053593114601001766</t>
  </si>
  <si>
    <t>0,037568410384679375</t>
  </si>
  <si>
    <t>14,956952966982499</t>
  </si>
  <si>
    <t>76,19444060559718</t>
  </si>
  <si>
    <t>4,14245507233524</t>
  </si>
  <si>
    <t>0,09486482148219073</t>
  </si>
  <si>
    <t>0,11416035062400415</t>
  </si>
  <si>
    <t>0,0643962231499105</t>
  </si>
  <si>
    <t>0,09128651208007202</t>
  </si>
  <si>
    <t>0,07945948225362075</t>
  </si>
  <si>
    <t>0,08721246811330725</t>
  </si>
  <si>
    <t>25,748670116998255</t>
  </si>
  <si>
    <t>42,69178012068914</t>
  </si>
  <si>
    <t>4,13996982650606</t>
  </si>
  <si>
    <t>0,0820193364438961</t>
  </si>
  <si>
    <t>0,11483429103376515</t>
  </si>
  <si>
    <t>0,06975287936104776</t>
  </si>
  <si>
    <t>0,10674397374907825</t>
  </si>
  <si>
    <t>0,06408301815341733</t>
  </si>
  <si>
    <t>0,05999502554348207</t>
  </si>
  <si>
    <t>10,2084193060291</t>
  </si>
  <si>
    <t>72,12952956759489</t>
  </si>
  <si>
    <t>3,9853331371072063</t>
  </si>
  <si>
    <t>0,06683232551215595</t>
  </si>
  <si>
    <t>0,10720261657969585</t>
  </si>
  <si>
    <t>0,06861414339573349</t>
  </si>
  <si>
    <t>0,09841458172302872</t>
  </si>
  <si>
    <t>0,05915718868565177</t>
  </si>
  <si>
    <t>0,03976592256432904</t>
  </si>
  <si>
    <t>12,860416425974108</t>
  </si>
  <si>
    <t>75,66005616743163</t>
  </si>
  <si>
    <t>3,9678650503620276</t>
  </si>
  <si>
    <t>0,08820161668403728</t>
  </si>
  <si>
    <t>0,12356225632674739</t>
  </si>
  <si>
    <t>0,07872798903548926</t>
  </si>
  <si>
    <t>0,1129319473854191</t>
  </si>
  <si>
    <t>0,07410351680387431</t>
  </si>
  <si>
    <t>0,058550652895931046</t>
  </si>
  <si>
    <t>18,295863214996643</t>
  </si>
  <si>
    <t>52,58502304733267</t>
  </si>
  <si>
    <t>3,756006601833278</t>
  </si>
  <si>
    <t>0,03695404892614923</t>
  </si>
  <si>
    <t>0,09042161627938741</t>
  </si>
  <si>
    <t>0,034607117488971995</t>
  </si>
  <si>
    <t>0,07126873295797397</t>
  </si>
  <si>
    <t>0,0720660472243489</t>
  </si>
  <si>
    <t>0,0245061985338479</t>
  </si>
  <si>
    <t>15,464705412974581</t>
  </si>
  <si>
    <t>74,57708930942461</t>
  </si>
  <si>
    <t>3,832548410702472</t>
  </si>
  <si>
    <t>0,06429978089652585</t>
  </si>
  <si>
    <t>0,10859871355530858</t>
  </si>
  <si>
    <t>0,048223365001323334</t>
  </si>
  <si>
    <t>0,0966349121170085</t>
  </si>
  <si>
    <t>0,07419787264471076</t>
  </si>
  <si>
    <t>0,05087158912323165</t>
  </si>
  <si>
    <t>13,089849032985512</t>
  </si>
  <si>
    <t>44,2526489939068</t>
  </si>
  <si>
    <t>3,827535274815142</t>
  </si>
  <si>
    <t>0,12567319220335305</t>
  </si>
  <si>
    <t>0,16765938622062276</t>
  </si>
  <si>
    <t>0,12038579292812983</t>
  </si>
  <si>
    <t>0,14912554100447928</t>
  </si>
  <si>
    <t>0,11306289105372275</t>
  </si>
  <si>
    <t>0,08508356957973652</t>
  </si>
  <si>
    <t>20,149407883989625</t>
  </si>
  <si>
    <t>48,77588666806059</t>
  </si>
  <si>
    <t>3,7938890804538885</t>
  </si>
  <si>
    <t>0,0793290231915171</t>
  </si>
  <si>
    <t>0,1389828642142048</t>
  </si>
  <si>
    <t>0,06583309725068986</t>
  </si>
  <si>
    <t>0,11356341119624655</t>
  </si>
  <si>
    <t>0,1012148390992464</t>
  </si>
  <si>
    <t>0,06069783400836723</t>
  </si>
  <si>
    <t>16,382749637006782</t>
  </si>
  <si>
    <t>52,38235340458858</t>
  </si>
  <si>
    <t>4,0704240216202745</t>
  </si>
  <si>
    <t>0,06644104968863297</t>
  </si>
  <si>
    <t>0,10248302727383543</t>
  </si>
  <si>
    <t>0,06019058389805841</t>
  </si>
  <si>
    <t>0,09663843178283232</t>
  </si>
  <si>
    <t>0,06294439846594028</t>
  </si>
  <si>
    <t>0,04298874891379404</t>
  </si>
  <si>
    <t>18,009896753006615</t>
  </si>
  <si>
    <t>75,05281702205875</t>
  </si>
  <si>
    <t>4,103662486699591</t>
  </si>
  <si>
    <t>0,07000340959130462</t>
  </si>
  <si>
    <t>0,10876343799269124</t>
  </si>
  <si>
    <t>0,06106146045398282</t>
  </si>
  <si>
    <t>0,0977866090799725</t>
  </si>
  <si>
    <t>0,07543359438081036</t>
  </si>
  <si>
    <t>0,047356064020705836</t>
  </si>
  <si>
    <t>15,136874735006131</t>
  </si>
  <si>
    <t>72,24398183469634</t>
  </si>
  <si>
    <t>3,9628876687521286</t>
  </si>
  <si>
    <t>0,05497637154188225</t>
  </si>
  <si>
    <t>0,09952286799491068</t>
  </si>
  <si>
    <t>0,04682977521620961</t>
  </si>
  <si>
    <t>0,09391100071744013</t>
  </si>
  <si>
    <t>0,06442189752837212</t>
  </si>
  <si>
    <t>0,04361764979072448</t>
  </si>
  <si>
    <t>15,099913888028823</t>
  </si>
  <si>
    <t>78,6826066563462</t>
  </si>
  <si>
    <t>3,861966234088937</t>
  </si>
  <si>
    <t>0,057649894955536386</t>
  </si>
  <si>
    <t>0,09846355908719155</t>
  </si>
  <si>
    <t>0,04583966026169262</t>
  </si>
  <si>
    <t>0,08811049955589166</t>
  </si>
  <si>
    <t>0,06607871722798896</t>
  </si>
  <si>
    <t>0,043460441708926184</t>
  </si>
  <si>
    <t>12,189444078016095</t>
  </si>
  <si>
    <t>80,9500592895769</t>
  </si>
  <si>
    <t>4,151811250766383</t>
  </si>
  <si>
    <t>0,12324771532990599</t>
  </si>
  <si>
    <t>0,15122694606165346</t>
  </si>
  <si>
    <t>0,09530017024368895</t>
  </si>
  <si>
    <t>0,1225127325961096</t>
  </si>
  <si>
    <t>0,1095819878592742</t>
  </si>
  <si>
    <t>0,10131397547797533</t>
  </si>
  <si>
    <t>20,8163702939637</t>
  </si>
  <si>
    <t>47,99967228732788</t>
  </si>
  <si>
    <t>4,203580524010541</t>
  </si>
  <si>
    <t>0,2104937491994</t>
  </si>
  <si>
    <t>0,21636493202226526</t>
  </si>
  <si>
    <t>0,14073984006890405</t>
  </si>
  <si>
    <t>0,1706255599675532</t>
  </si>
  <si>
    <t>0,15245812699890507</t>
  </si>
  <si>
    <t>0,18171738481325259</t>
  </si>
  <si>
    <t>24,20115080103278</t>
  </si>
  <si>
    <t>75,79003108138669</t>
  </si>
  <si>
    <t>4,363161887255122</t>
  </si>
  <si>
    <t>0,17404800488517058</t>
  </si>
  <si>
    <t>0,19081796081321187</t>
  </si>
  <si>
    <t>0,1466685681985042</t>
  </si>
  <si>
    <t>0,15957239604368395</t>
  </si>
  <si>
    <t>0,12992999390561413</t>
  </si>
  <si>
    <t>0,12690670498857562</t>
  </si>
  <si>
    <t>20,264774162031244</t>
  </si>
  <si>
    <t>88,21982572454425</t>
  </si>
  <si>
    <t>4,090222901397114</t>
  </si>
  <si>
    <t>0,17984620137482654</t>
  </si>
  <si>
    <t>0,19586180132681513</t>
  </si>
  <si>
    <t>0,16124536531647268</t>
  </si>
  <si>
    <t>0,17541800195490737</t>
  </si>
  <si>
    <t>0,11860801222247747</t>
  </si>
  <si>
    <t>0,12597237413940005</t>
  </si>
  <si>
    <t>17,463846741011366</t>
  </si>
  <si>
    <t>72,82343850364067</t>
  </si>
  <si>
    <t>4,173834330844486</t>
  </si>
  <si>
    <t>0,09750480473598583</t>
  </si>
  <si>
    <t>0,11996716682991797</t>
  </si>
  <si>
    <t>0,08642251751356948</t>
  </si>
  <si>
    <t>0,10753725120301388</t>
  </si>
  <si>
    <t>0,07724128714588085</t>
  </si>
  <si>
    <t>0,07012779066817491</t>
  </si>
  <si>
    <t>10,966778847039677</t>
  </si>
  <si>
    <t>79,07788334731416</t>
  </si>
  <si>
    <t>3,8862465271937316</t>
  </si>
  <si>
    <t>0,10322904090364698</t>
  </si>
  <si>
    <t>0,13896017200255179</t>
  </si>
  <si>
    <t>0,08042568427844524</t>
  </si>
  <si>
    <t>0,11799952160505987</t>
  </si>
  <si>
    <t>0,08499229262714521</t>
  </si>
  <si>
    <t>0,0783097489306399</t>
  </si>
  <si>
    <t>14,320034920994658</t>
  </si>
  <si>
    <t>74,79460493965851</t>
  </si>
  <si>
    <t>4,131462028572801</t>
  </si>
  <si>
    <t>0,09470261216753452</t>
  </si>
  <si>
    <t>0,12873638566317183</t>
  </si>
  <si>
    <t>0,08179743247627766</t>
  </si>
  <si>
    <t>0,1120277432182753</t>
  </si>
  <si>
    <t>0,09370345776341794</t>
  </si>
  <si>
    <t>0,06960927254609</t>
  </si>
  <si>
    <t>21,58441914099967</t>
  </si>
  <si>
    <t>45,95127000095323</t>
  </si>
  <si>
    <t>4,246964052928566</t>
  </si>
  <si>
    <t>0,14728575044914058</t>
  </si>
  <si>
    <t>0,17982712247287946</t>
  </si>
  <si>
    <t>0,10312517636189909</t>
  </si>
  <si>
    <t>0,14863516655222836</t>
  </si>
  <si>
    <t>0,12254965401768474</t>
  </si>
  <si>
    <t>0,13228851013504372</t>
  </si>
  <si>
    <t>15,904199167038314</t>
  </si>
  <si>
    <t>62,16699573974211</t>
  </si>
  <si>
    <t>4,1462970690867795</t>
  </si>
  <si>
    <t>0,0903526703818823</t>
  </si>
  <si>
    <t>0,12435256310617479</t>
  </si>
  <si>
    <t>0,08832620877246652</t>
  </si>
  <si>
    <t>0,12270141607463292</t>
  </si>
  <si>
    <t>0,07048215631521569</t>
  </si>
  <si>
    <t>0,05796351240051048</t>
  </si>
  <si>
    <t>13,632728280033916</t>
  </si>
  <si>
    <t>54,23589408186813</t>
  </si>
  <si>
    <t>3,7234173077070074</t>
  </si>
  <si>
    <t>0,05840378867610339</t>
  </si>
  <si>
    <t>0,10783254124641603</t>
  </si>
  <si>
    <t>0,04777918880862071</t>
  </si>
  <si>
    <t>0,09330490297343777</t>
  </si>
  <si>
    <t>0,07337704175161489</t>
  </si>
  <si>
    <t>0,04492189641046778</t>
  </si>
  <si>
    <t>14,691653579007834</t>
  </si>
  <si>
    <t>65,04127926398866</t>
  </si>
  <si>
    <t>3,69703473835133</t>
  </si>
  <si>
    <t>0,13116285688977003</t>
  </si>
  <si>
    <t>0,1689189270067307</t>
  </si>
  <si>
    <t>0,1138453344417445</t>
  </si>
  <si>
    <t>0,14477822730230142</t>
  </si>
  <si>
    <t>0,10363375619684083</t>
  </si>
  <si>
    <t>0,09198096993512163</t>
  </si>
  <si>
    <t>14,847862532013096</t>
  </si>
  <si>
    <t>79,24114258747</t>
  </si>
  <si>
    <t>4,106415992903864</t>
  </si>
  <si>
    <t>0,14822060027629944</t>
  </si>
  <si>
    <t>0,17116837602089655</t>
  </si>
  <si>
    <t>0,11286822869124624</t>
  </si>
  <si>
    <t>0,13055665175176684</t>
  </si>
  <si>
    <t>0,12680422603911898</t>
  </si>
  <si>
    <t>0,11920761579602661</t>
  </si>
  <si>
    <t>15,018757578975055</t>
  </si>
  <si>
    <t>65,56783798432896</t>
  </si>
  <si>
    <t>3,8713870227647145</t>
  </si>
  <si>
    <t>0,10329932496117152</t>
  </si>
  <si>
    <t>0,141710904940417</t>
  </si>
  <si>
    <t>0,07793684533602271</t>
  </si>
  <si>
    <t>0,12488520436863543</t>
  </si>
  <si>
    <t>0,09359754303265838</t>
  </si>
  <si>
    <t>0,08983406312031259</t>
  </si>
  <si>
    <t>10,852469768957235</t>
  </si>
  <si>
    <t>88,53333229487427</t>
  </si>
  <si>
    <t>4,220247253661408</t>
  </si>
  <si>
    <t>0,11171482615775226</t>
  </si>
  <si>
    <t>0,1515988062641996</t>
  </si>
  <si>
    <t>0,06750384058813819</t>
  </si>
  <si>
    <t>0,10799421829964434</t>
  </si>
  <si>
    <t>0,12846480901628088</t>
  </si>
  <si>
    <t>0,1091519694891351</t>
  </si>
  <si>
    <t>12,213727371999994</t>
  </si>
  <si>
    <t>77,45889444914397</t>
  </si>
  <si>
    <t>4,1951121061084535</t>
  </si>
  <si>
    <t>0,14320668502751666</t>
  </si>
  <si>
    <t>0,16611733870896533</t>
  </si>
  <si>
    <t>0,12058262592481825</t>
  </si>
  <si>
    <t>0,13915853271978468</t>
  </si>
  <si>
    <t>0,10823441261616909</t>
  </si>
  <si>
    <t>0,10371164645395263</t>
  </si>
  <si>
    <t>19,991710431000683</t>
  </si>
  <si>
    <t>77,97890228136863</t>
  </si>
  <si>
    <t>4,001599752873849</t>
  </si>
  <si>
    <t>0,0824951800578852</t>
  </si>
  <si>
    <t>0,12009258935186075</t>
  </si>
  <si>
    <t>0,06730041431362918</t>
  </si>
  <si>
    <t>0,10264279792952244</t>
  </si>
  <si>
    <t>0,07481880996437111</t>
  </si>
  <si>
    <t>0,05927605700581464</t>
  </si>
  <si>
    <t>13,061591595003847</t>
  </si>
  <si>
    <t>69,12432161348049</t>
  </si>
  <si>
    <t>4,316638585253419</t>
  </si>
  <si>
    <t>0,1178678021850784</t>
  </si>
  <si>
    <t>0,13716513779430853</t>
  </si>
  <si>
    <t>0,08591314903937416</t>
  </si>
  <si>
    <t>0,10759944714476269</t>
  </si>
  <si>
    <t>0,10785948224082154</t>
  </si>
  <si>
    <t>0,09866274111754195</t>
  </si>
  <si>
    <t>15,640141013020184</t>
  </si>
  <si>
    <t>70,23996655272347</t>
  </si>
  <si>
    <t>4,234320672310592</t>
  </si>
  <si>
    <t>0,1388819705229894</t>
  </si>
  <si>
    <t>0,17109127561523982</t>
  </si>
  <si>
    <t>0,06892341537882563</t>
  </si>
  <si>
    <t>0,12627233127421156</t>
  </si>
  <si>
    <t>0,13862257740859033</t>
  </si>
  <si>
    <t>0,14703885533091626</t>
  </si>
  <si>
    <t>13,419490738015156</t>
  </si>
  <si>
    <t>28,964197737471146</t>
  </si>
  <si>
    <t>3,7442547712842225</t>
  </si>
  <si>
    <t>0,1356696390237162</t>
  </si>
  <si>
    <t>0,2760498222111865</t>
  </si>
  <si>
    <t>0,10821348352107872</t>
  </si>
  <si>
    <t>0,20246684942489532</t>
  </si>
  <si>
    <t>0,23769552226566767</t>
  </si>
  <si>
    <t>0,11129291315451649</t>
  </si>
  <si>
    <t>17,30423772102222</t>
  </si>
  <si>
    <t>69,96353924880576</t>
  </si>
  <si>
    <t>3,919610752507201</t>
  </si>
  <si>
    <t>0,11280135424366289</t>
  </si>
  <si>
    <t>0,14156840782516594</t>
  </si>
  <si>
    <t>0,09966143474782929</t>
  </si>
  <si>
    <t>0,12675120328486852</t>
  </si>
  <si>
    <t>0,08320833491173954</t>
  </si>
  <si>
    <t>0,07848166755071184</t>
  </si>
  <si>
    <t>17,249685727001633</t>
  </si>
  <si>
    <t>87,83206555268843</t>
  </si>
  <si>
    <t>4,2771457431758675</t>
  </si>
  <si>
    <t>0,17431416288963594</t>
  </si>
  <si>
    <t>0,19851790452791773</t>
  </si>
  <si>
    <t>0,11396434615136303</t>
  </si>
  <si>
    <t>0,13431989927495927</t>
  </si>
  <si>
    <t>0,1593517608940558</t>
  </si>
  <si>
    <t>0,15736052606477371</t>
  </si>
  <si>
    <t>10,048097878985573</t>
  </si>
  <si>
    <t>55,21022642097021</t>
  </si>
  <si>
    <t>3,820754329666474</t>
  </si>
  <si>
    <t>0,011077640624779993</t>
  </si>
  <si>
    <t>0,06920106721245353</t>
  </si>
  <si>
    <t>0,00923170175665855</t>
  </si>
  <si>
    <t>0,04551105345196983</t>
  </si>
  <si>
    <t>0,06339031666049583</t>
  </si>
  <si>
    <t>0,008381216049520798</t>
  </si>
  <si>
    <t>3,6947904999833554</t>
  </si>
  <si>
    <t>57,8841052529403</t>
  </si>
  <si>
    <t>3,8385016606986646</t>
  </si>
  <si>
    <t>0,008479919737503989</t>
  </si>
  <si>
    <t>0,0657713811244179</t>
  </si>
  <si>
    <t>0,0059742971017901275</t>
  </si>
  <si>
    <t>0,04287574515871674</t>
  </si>
  <si>
    <t>0,06179661163952148</t>
  </si>
  <si>
    <t>0,006952714237402329</t>
  </si>
  <si>
    <t>3,3888885979540646</t>
  </si>
  <si>
    <t>55,97987060579552</t>
  </si>
  <si>
    <t>3,9200020217065226</t>
  </si>
  <si>
    <t>0,016813209057253135</t>
  </si>
  <si>
    <t>0,06897631988272897</t>
  </si>
  <si>
    <t>0,015784286022139916</t>
  </si>
  <si>
    <t>0,04634999217956786</t>
  </si>
  <si>
    <t>0,0625614743299006</t>
  </si>
  <si>
    <t>0,011501832884948193</t>
  </si>
  <si>
    <t>3,845676616008859</t>
  </si>
  <si>
    <t>52,727054208488475</t>
  </si>
  <si>
    <t>3,668455007397952</t>
  </si>
  <si>
    <t>0,0069500964829797085</t>
  </si>
  <si>
    <t>0,0776677577725679</t>
  </si>
  <si>
    <t>0,005828962553483336</t>
  </si>
  <si>
    <t>0,047188745212383365</t>
  </si>
  <si>
    <t>0,08208268583492585</t>
  </si>
  <si>
    <t>0,004593708783146118</t>
  </si>
  <si>
    <t>3,720713883987628</t>
  </si>
  <si>
    <t>53,70914104349724</t>
  </si>
  <si>
    <t>3,871067497448714</t>
  </si>
  <si>
    <t>0,008538977931399249</t>
  </si>
  <si>
    <t>0,06750655706976709</t>
  </si>
  <si>
    <t>0,007150996354152045</t>
  </si>
  <si>
    <t>0,04492541012292039</t>
  </si>
  <si>
    <t>0,06551134222525952</t>
  </si>
  <si>
    <t>0,0057188498303334815</t>
  </si>
  <si>
    <t>3,4206502500455827</t>
  </si>
  <si>
    <t>46,50510816581345</t>
  </si>
  <si>
    <t>3,6384985805944328</t>
  </si>
  <si>
    <t>0,01758056488708875</t>
  </si>
  <si>
    <t>0,08069461154715697</t>
  </si>
  <si>
    <t>0,014996430198309546</t>
  </si>
  <si>
    <t>0,05085614774886495</t>
  </si>
  <si>
    <t>0,08108058797465245</t>
  </si>
  <si>
    <t>0,012794248535199965</t>
  </si>
  <si>
    <t>3,5705424289917573</t>
  </si>
  <si>
    <t>53,69094070993045</t>
  </si>
  <si>
    <t>3,8259052329938794</t>
  </si>
  <si>
    <t>0,0109797913986833</t>
  </si>
  <si>
    <t>0,06748859453182159</t>
  </si>
  <si>
    <t>0,007512765853619345</t>
  </si>
  <si>
    <t>0,04549918016366558</t>
  </si>
  <si>
    <t>0,060869626478462606</t>
  </si>
  <si>
    <t>0,009929465289889954</t>
  </si>
  <si>
    <t>3,4565099609899335</t>
  </si>
  <si>
    <t>46,96742909533494</t>
  </si>
  <si>
    <t>3,8048154529032248</t>
  </si>
  <si>
    <t>0,022647413426400857</t>
  </si>
  <si>
    <t>0,07472993640497623</t>
  </si>
  <si>
    <t>0,009437087675566787</t>
  </si>
  <si>
    <t>0,06399013812424781</t>
  </si>
  <si>
    <t>0,06029626406008383</t>
  </si>
  <si>
    <t>0,02506554945111861</t>
  </si>
  <si>
    <t>3,8765970389940776</t>
  </si>
  <si>
    <t>60,140046977931945</t>
  </si>
  <si>
    <t>3,7971466693518647</t>
  </si>
  <si>
    <t>0,022763623185280444</t>
  </si>
  <si>
    <t>0,0723258673014493</t>
  </si>
  <si>
    <t>0,015159262501944309</t>
  </si>
  <si>
    <t>0,05132542600258226</t>
  </si>
  <si>
    <t>0,06543575464724748</t>
  </si>
  <si>
    <t>0,01936286198195669</t>
  </si>
  <si>
    <t>4,614384251006413</t>
  </si>
  <si>
    <t>47,291912828775445</t>
  </si>
  <si>
    <t>3,663791399238352</t>
  </si>
  <si>
    <t>0,012754285715797311</t>
  </si>
  <si>
    <t>0,08025870634569948</t>
  </si>
  <si>
    <t>0,00997784169537374</t>
  </si>
  <si>
    <t>0,04925375606056201</t>
  </si>
  <si>
    <t>0,08415847052258385</t>
  </si>
  <si>
    <t>0,00950897427412026</t>
  </si>
  <si>
    <t>3,3805946729844436</t>
  </si>
  <si>
    <t>58,52426540559478</t>
  </si>
  <si>
    <t>3,852306918291555</t>
  </si>
  <si>
    <t>0,019971508683288015</t>
  </si>
  <si>
    <t>0,06860668339392254</t>
  </si>
  <si>
    <t>0,011085498117797854</t>
  </si>
  <si>
    <t>0,053001626677950275</t>
  </si>
  <si>
    <t>0,06110005455400174</t>
  </si>
  <si>
    <t>0,02065623329218605</t>
  </si>
  <si>
    <t>3,655749599041883</t>
  </si>
  <si>
    <t>61,71332137446283</t>
  </si>
  <si>
    <t>3,828666428642181</t>
  </si>
  <si>
    <t>0,01735438768016021</t>
  </si>
  <si>
    <t>0,07306917612004588</t>
  </si>
  <si>
    <t>0,01238613999209855</t>
  </si>
  <si>
    <t>0,05297491254969053</t>
  </si>
  <si>
    <t>0,06420622780914205</t>
  </si>
  <si>
    <t>0,014903155966252959</t>
  </si>
  <si>
    <t>3,6396229329984635</t>
  </si>
  <si>
    <t>57,407228770861224</t>
  </si>
  <si>
    <t>3,9231213942134664</t>
  </si>
  <si>
    <t>0,008439512336660005</t>
  </si>
  <si>
    <t>0,0655803597654735</t>
  </si>
  <si>
    <t>0,007002152903225634</t>
  </si>
  <si>
    <t>0,04351117628896243</t>
  </si>
  <si>
    <t>0,06530721742162728</t>
  </si>
  <si>
    <t>0,005843525287933995</t>
  </si>
  <si>
    <t>3,946381057961844</t>
  </si>
  <si>
    <t>51,54008486860188</t>
  </si>
  <si>
    <t>3,7553431269427953</t>
  </si>
  <si>
    <t>0,031083931269988693</t>
  </si>
  <si>
    <t>0,08243884468907539</t>
  </si>
  <si>
    <t>0,027429171045121825</t>
  </si>
  <si>
    <t>0,06393592953974023</t>
  </si>
  <si>
    <t>0,0666744173300548</t>
  </si>
  <si>
    <t>0,02264615245944892</t>
  </si>
  <si>
    <t>4,409220398985781</t>
  </si>
  <si>
    <t>56,68600089128021</t>
  </si>
  <si>
    <t>3,7955934945789163</t>
  </si>
  <si>
    <t>0,014181228556815185</t>
  </si>
  <si>
    <t>0,06925173828936286</t>
  </si>
  <si>
    <t>0,0095109731219893</t>
  </si>
  <si>
    <t>0,04638514625940357</t>
  </si>
  <si>
    <t>0,0658079122650376</t>
  </si>
  <si>
    <t>0,013041463455109847</t>
  </si>
  <si>
    <t>3,6306965249823406</t>
  </si>
  <si>
    <t>49,45533874341389</t>
  </si>
  <si>
    <t>3,820578242861235</t>
  </si>
  <si>
    <t>0,011569705694122053</t>
  </si>
  <si>
    <t>0,06966863762859447</t>
  </si>
  <si>
    <t>0,008179600413474522</t>
  </si>
  <si>
    <t>0,04628215701524644</t>
  </si>
  <si>
    <t>0,06324940263870682</t>
  </si>
  <si>
    <t>0,010315080446239465</t>
  </si>
  <si>
    <t>3,641983492008876</t>
  </si>
  <si>
    <t>57,64294788234435</t>
  </si>
  <si>
    <t>3,860900329524062</t>
  </si>
  <si>
    <t>0,007391055392285843</t>
  </si>
  <si>
    <t>0,06638844207553704</t>
  </si>
  <si>
    <t>0,005352959705681882</t>
  </si>
  <si>
    <t>0,0438580801309377</t>
  </si>
  <si>
    <t>0,0641977057370082</t>
  </si>
  <si>
    <t>0,005710060121823781</t>
  </si>
  <si>
    <t>3,489925672998652</t>
  </si>
  <si>
    <t>55,934303830804964</t>
  </si>
  <si>
    <t>3,8808068917964484</t>
  </si>
  <si>
    <t>0,011499231784919236</t>
  </si>
  <si>
    <t>0,06707106344022573</t>
  </si>
  <si>
    <t>0,008656893739399206</t>
  </si>
  <si>
    <t>0,045131644161869905</t>
  </si>
  <si>
    <t>0,06284966060427605</t>
  </si>
  <si>
    <t>0,009826239120503856</t>
  </si>
  <si>
    <t>3,4945866870111786</t>
  </si>
  <si>
    <t>57,879325449832834</t>
  </si>
  <si>
    <t>3,7555980210290847</t>
  </si>
  <si>
    <t>0,011697025866012846</t>
  </si>
  <si>
    <t>0,07060475009097132</t>
  </si>
  <si>
    <t>0,009195091366759962</t>
  </si>
  <si>
    <t>0,04450189455661542</t>
  </si>
  <si>
    <t>0,06568489834381155</t>
  </si>
  <si>
    <t>0,008973546057577896</t>
  </si>
  <si>
    <t>3,4308869119849987</t>
  </si>
  <si>
    <t>46,295728028495745</t>
  </si>
  <si>
    <t>3,6709972196950638</t>
  </si>
  <si>
    <t>0,01176148399330503</t>
  </si>
  <si>
    <t>0,08129723144858905</t>
  </si>
  <si>
    <t>0,009240367934766864</t>
  </si>
  <si>
    <t>0,04954826590962755</t>
  </si>
  <si>
    <t>0,08225778059940818</t>
  </si>
  <si>
    <t>0,009550507581874049</t>
  </si>
  <si>
    <t>3,32927196304081</t>
  </si>
  <si>
    <t>22,541404147115088</t>
  </si>
  <si>
    <t>3,858867059900151</t>
  </si>
  <si>
    <t>0,02013317570552183</t>
  </si>
  <si>
    <t>0,0722176671141498</t>
  </si>
  <si>
    <t>0,014447762529506717</t>
  </si>
  <si>
    <t>0,05445024159504519</t>
  </si>
  <si>
    <t>0,06291706848056297</t>
  </si>
  <si>
    <t>0,01931719490816971</t>
  </si>
  <si>
    <t>2,2404308319673873</t>
  </si>
  <si>
    <t>22,609200079722633</t>
  </si>
  <si>
    <t>3,864033761262361</t>
  </si>
  <si>
    <t>0,016739901298764688</t>
  </si>
  <si>
    <t>0,06965620110909392</t>
  </si>
  <si>
    <t>0,011411610491837643</t>
  </si>
  <si>
    <t>0,05018453484058001</t>
  </si>
  <si>
    <t>0,06351785441776267</t>
  </si>
  <si>
    <t>0,01620617052748961</t>
  </si>
  <si>
    <t>1,8397953670355491</t>
  </si>
  <si>
    <t>39,38518218867799</t>
  </si>
  <si>
    <t>3,6825061908674757</t>
  </si>
  <si>
    <t>0,043148269715067654</t>
  </si>
  <si>
    <t>0,09494220769771554</t>
  </si>
  <si>
    <t>0,020289985958278318</t>
  </si>
  <si>
    <t>0,07878258757719445</t>
  </si>
  <si>
    <t>0,07487898815877386</t>
  </si>
  <si>
    <t>0,047738322514839</t>
  </si>
  <si>
    <t>2,0599231150117703</t>
  </si>
  <si>
    <t>21,761028330550772</t>
  </si>
  <si>
    <t>3,877877385927388</t>
  </si>
  <si>
    <t>0,015931124311324974</t>
  </si>
  <si>
    <t>0,0683288798672527</t>
  </si>
  <si>
    <t>0,0127472322594832</t>
  </si>
  <si>
    <t>0,047971998297076504</t>
  </si>
  <si>
    <t>0,06302409644104874</t>
  </si>
  <si>
    <t>0,012678640494885558</t>
  </si>
  <si>
    <t>1,7189477419597097</t>
  </si>
  <si>
    <t>23,025439912659948</t>
  </si>
  <si>
    <t>3,7530157958923525</t>
  </si>
  <si>
    <t>0,023919428617008836</t>
  </si>
  <si>
    <t>0,07778686998706585</t>
  </si>
  <si>
    <t>0,015260173127084336</t>
  </si>
  <si>
    <t>0,05736647505349758</t>
  </si>
  <si>
    <t>0,06940589695461322</t>
  </si>
  <si>
    <t>0,024117603356010656</t>
  </si>
  <si>
    <t>1,7604446890181862</t>
  </si>
  <si>
    <t>21,19954535734862</t>
  </si>
  <si>
    <t>3,9111574379676677</t>
  </si>
  <si>
    <t>0,016967386532485067</t>
  </si>
  <si>
    <t>0,06884705350811192</t>
  </si>
  <si>
    <t>0,014989185964022319</t>
  </si>
  <si>
    <t>0,04761574282452892</t>
  </si>
  <si>
    <t>0,0617081293671514</t>
  </si>
  <si>
    <t>0,011209911159210094</t>
  </si>
  <si>
    <t>1,821018445014488</t>
  </si>
  <si>
    <t>24,56743976319267</t>
  </si>
  <si>
    <t>3,7388742791929572</t>
  </si>
  <si>
    <t>0,015440818415699968</t>
  </si>
  <si>
    <t>0,07791513553485015</t>
  </si>
  <si>
    <t>0,012749292207634506</t>
  </si>
  <si>
    <t>0,05157568568080345</t>
  </si>
  <si>
    <t>0,07452518685561434</t>
  </si>
  <si>
    <t>0,011636091017374221</t>
  </si>
  <si>
    <t>1,739045693015214</t>
  </si>
  <si>
    <t>23,733614933395724</t>
  </si>
  <si>
    <t>3,7263470301080566</t>
  </si>
  <si>
    <t>0,014432676793179054</t>
  </si>
  <si>
    <t>0,07677965594845784</t>
  </si>
  <si>
    <t>0,00811531617402309</t>
  </si>
  <si>
    <t>0,05234858751666011</t>
  </si>
  <si>
    <t>0,07436937239200064</t>
  </si>
  <si>
    <t>0,016130638935761735</t>
  </si>
  <si>
    <t>1,689270609000232</t>
  </si>
  <si>
    <t>28,677449030827507</t>
  </si>
  <si>
    <t>3,6949197542859853</t>
  </si>
  <si>
    <t>0,014470266642521646</t>
  </si>
  <si>
    <t>0,08042073204093791</t>
  </si>
  <si>
    <t>0,011892235268423685</t>
  </si>
  <si>
    <t>0,05204951026145348</t>
  </si>
  <si>
    <t>0,08106810930772256</t>
  </si>
  <si>
    <t>0,011004809020916724</t>
  </si>
  <si>
    <t>1,8736741869943216</t>
  </si>
  <si>
    <t>27,69602862421286</t>
  </si>
  <si>
    <t>3,7134442692708958</t>
  </si>
  <si>
    <t>0,018407762772639395</t>
  </si>
  <si>
    <t>0,0818900108149464</t>
  </si>
  <si>
    <t>0,014943637813807751</t>
  </si>
  <si>
    <t>0,05364935145816882</t>
  </si>
  <si>
    <t>0,08139207353749964</t>
  </si>
  <si>
    <t>0,014582272646600303</t>
  </si>
  <si>
    <t>1,743686489004176</t>
  </si>
  <si>
    <t>23,967177764928284</t>
  </si>
  <si>
    <t>3,8544936379108186</t>
  </si>
  <si>
    <t>0,021173888331837375</t>
  </si>
  <si>
    <t>0,07064807234720652</t>
  </si>
  <si>
    <t>0,01489297769010826</t>
  </si>
  <si>
    <t>0,052218919896864766</t>
  </si>
  <si>
    <t>0,06287735210647448</t>
  </si>
  <si>
    <t>0,01993278968090815</t>
  </si>
  <si>
    <t>1,7454232029849663</t>
  </si>
  <si>
    <t>17,104689247558007</t>
  </si>
  <si>
    <t>3,9090855327120626</t>
  </si>
  <si>
    <t>0,03447906853298435</t>
  </si>
  <si>
    <t>0,08237464887357727</t>
  </si>
  <si>
    <t>0,02529410485833527</t>
  </si>
  <si>
    <t>0,06575343326597655</t>
  </si>
  <si>
    <t>0,06699532156091939</t>
  </si>
  <si>
    <t>0,029148830552725605</t>
  </si>
  <si>
    <t>2,015668585023377</t>
  </si>
  <si>
    <t>30,55716102294646</t>
  </si>
  <si>
    <t>3,6463660244309857</t>
  </si>
  <si>
    <t>0,02644700065113023</t>
  </si>
  <si>
    <t>0,0863170294263181</t>
  </si>
  <si>
    <t>0,012350016629386864</t>
  </si>
  <si>
    <t>0,06467111280502899</t>
  </si>
  <si>
    <t>0,07873946741288088</t>
  </si>
  <si>
    <t>0,03262560631029166</t>
  </si>
  <si>
    <t>2,2491508789826185</t>
  </si>
  <si>
    <t>22,311470352397595</t>
  </si>
  <si>
    <t>3,867942167464253</t>
  </si>
  <si>
    <t>0,02581178157962991</t>
  </si>
  <si>
    <t>0,07592239736602437</t>
  </si>
  <si>
    <t>0,0195388223192541</t>
  </si>
  <si>
    <t>0,05766979326520691</t>
  </si>
  <si>
    <t>0,05860152440684069</t>
  </si>
  <si>
    <t>0,020967328064356933</t>
  </si>
  <si>
    <t>1,767125450016465</t>
  </si>
  <si>
    <t>21,201026999572626</t>
  </si>
  <si>
    <t>3,8265131668168353</t>
  </si>
  <si>
    <t>0,018825847295523824</t>
  </si>
  <si>
    <t>0,0757946000664457</t>
  </si>
  <si>
    <t>0,014527309603699924</t>
  </si>
  <si>
    <t>0,052041101037948206</t>
  </si>
  <si>
    <t>0,06916877329563852</t>
  </si>
  <si>
    <t>0,015120025058478953</t>
  </si>
  <si>
    <t>2,029941748944111</t>
  </si>
  <si>
    <t>30,526402897327092</t>
  </si>
  <si>
    <t>3,674352651201929</t>
  </si>
  <si>
    <t>0,01636712346725416</t>
  </si>
  <si>
    <t>0,0813543414784365</t>
  </si>
  <si>
    <t>0,013315516163626183</t>
  </si>
  <si>
    <t>0,052892886418309464</t>
  </si>
  <si>
    <t>0,08105806271754226</t>
  </si>
  <si>
    <t>0,01287174251594185</t>
  </si>
  <si>
    <t>1,7640484820003621</t>
  </si>
  <si>
    <t>24,270287140581836</t>
  </si>
  <si>
    <t>3,7399310094054945</t>
  </si>
  <si>
    <t>0,0169899420361429</t>
  </si>
  <si>
    <t>0,07633759772359472</t>
  </si>
  <si>
    <t>0,010214824702435742</t>
  </si>
  <si>
    <t>0,05351219957666588</t>
  </si>
  <si>
    <t>0,07179158358155117</t>
  </si>
  <si>
    <t>0,01778410870011458</t>
  </si>
  <si>
    <t>1,8356404969817959</t>
  </si>
  <si>
    <t>17,42300767822823</t>
  </si>
  <si>
    <t>3,7325833450250894</t>
  </si>
  <si>
    <t>0,012657024580878397</t>
  </si>
  <si>
    <t>0,07666791837156044</t>
  </si>
  <si>
    <t>0,01141767636846298</t>
  </si>
  <si>
    <t>0,05006740624413978</t>
  </si>
  <si>
    <t>0,07418941766811592</t>
  </si>
  <si>
    <t>0,008809250173120025</t>
  </si>
  <si>
    <t>1,786574625002686</t>
  </si>
  <si>
    <t>18,858240052628148</t>
  </si>
  <si>
    <t>3,9401381244168405</t>
  </si>
  <si>
    <t>0,01691744444960745</t>
  </si>
  <si>
    <t>0,06869038036754449</t>
  </si>
  <si>
    <t>0,01315349369606903</t>
  </si>
  <si>
    <t>0,04849233967673726</t>
  </si>
  <si>
    <t>0,0625837212420258</t>
  </si>
  <si>
    <t>0,013748716046940215</t>
  </si>
  <si>
    <t>2,4706456970307045</t>
  </si>
  <si>
    <t>34,85932106644311</t>
  </si>
  <si>
    <t>3,6014111454386177</t>
  </si>
  <si>
    <t>0,020743151637609474</t>
  </si>
  <si>
    <t>0,09502647128564648</t>
  </si>
  <si>
    <t>0,01697604962118831</t>
  </si>
  <si>
    <t>0,05942678779456356</t>
  </si>
  <si>
    <t>0,09954421567232141</t>
  </si>
  <si>
    <t>0,016593652822230433</t>
  </si>
  <si>
    <t>1,8184166060527787</t>
  </si>
  <si>
    <t>30,856045408909615</t>
  </si>
  <si>
    <t>4,0706971722133725</t>
  </si>
  <si>
    <t>0,06578713971759689</t>
  </si>
  <si>
    <t>0,12216193320518498</t>
  </si>
  <si>
    <t>0,0443396108552489</t>
  </si>
  <si>
    <t>0,09219918761046784</t>
  </si>
  <si>
    <t>0,10049819878360282</t>
  </si>
  <si>
    <t>0,07250695705586946</t>
  </si>
  <si>
    <t>12,117131175997201</t>
  </si>
  <si>
    <t>26,684450155391062</t>
  </si>
  <si>
    <t>3,878751068343241</t>
  </si>
  <si>
    <t>0,033966845043410195</t>
  </si>
  <si>
    <t>0,08358412478561168</t>
  </si>
  <si>
    <t>0,02435204809984523</t>
  </si>
  <si>
    <t>0,06932248831282296</t>
  </si>
  <si>
    <t>0,06464506408001398</t>
  </si>
  <si>
    <t>0,029862278475114815</t>
  </si>
  <si>
    <t>10,467610138992313</t>
  </si>
  <si>
    <t>16,542546897844176</t>
  </si>
  <si>
    <t>3,7807122065258447</t>
  </si>
  <si>
    <t>0,03767769074011244</t>
  </si>
  <si>
    <t>0,09477222400889047</t>
  </si>
  <si>
    <t>0,032090054750012253</t>
  </si>
  <si>
    <t>0,07755269718513343</t>
  </si>
  <si>
    <t>0,0681516182268738</t>
  </si>
  <si>
    <t>0,026298798359689606</t>
  </si>
  <si>
    <t>15,048483392049093</t>
  </si>
  <si>
    <t>24,298603012803614</t>
  </si>
  <si>
    <t>3,795299054782491</t>
  </si>
  <si>
    <t>0,03318800642561918</t>
  </si>
  <si>
    <t>0,081367782261949</t>
  </si>
  <si>
    <t>0,03009007403768521</t>
  </si>
  <si>
    <t>0,06700946528848047</t>
  </si>
  <si>
    <t>0,057926724981953885</t>
  </si>
  <si>
    <t>0,022581506890928454</t>
  </si>
  <si>
    <t>9,926291794981807</t>
  </si>
  <si>
    <t>30,894938927722315</t>
  </si>
  <si>
    <t>3,811827766582817</t>
  </si>
  <si>
    <t>0,02814318886062066</t>
  </si>
  <si>
    <t>0,08277824782530861</t>
  </si>
  <si>
    <t>0,022303512308775673</t>
  </si>
  <si>
    <t>0,0637102293002072</t>
  </si>
  <si>
    <t>0,06805508913716536</t>
  </si>
  <si>
    <t>0,022264023323442253</t>
  </si>
  <si>
    <t>14,849496554990765</t>
  </si>
  <si>
    <t>19,245811443165014</t>
  </si>
  <si>
    <t>3,918330109407722</t>
  </si>
  <si>
    <t>0,03687159095703465</t>
  </si>
  <si>
    <t>0,08075572662544644</t>
  </si>
  <si>
    <t>0,032786546166491765</t>
  </si>
  <si>
    <t>0,06822563392030673</t>
  </si>
  <si>
    <t>0,056163769623956195</t>
  </si>
  <si>
    <t>0,024791985523013132</t>
  </si>
  <si>
    <t>9,705792664026376</t>
  </si>
  <si>
    <t>25,825532105961596</t>
  </si>
  <si>
    <t>3,9207853722515495</t>
  </si>
  <si>
    <t>0,041064877568829504</t>
  </si>
  <si>
    <t>0,08696795551753925</t>
  </si>
  <si>
    <t>0,03758051092597545</t>
  </si>
  <si>
    <t>0,07338850062713004</t>
  </si>
  <si>
    <t>0,06096394437556877</t>
  </si>
  <si>
    <t>0,028446220281385187</t>
  </si>
  <si>
    <t>8,573070681013633</t>
  </si>
  <si>
    <t>20,206508193864455</t>
  </si>
  <si>
    <t>3,933655903352192</t>
  </si>
  <si>
    <t>0,0382079720455571</t>
  </si>
  <si>
    <t>0,08502426353872809</t>
  </si>
  <si>
    <t>0,031216903006332918</t>
  </si>
  <si>
    <t>0,06856872374646808</t>
  </si>
  <si>
    <t>0,06200489546764799</t>
  </si>
  <si>
    <t>0,030399631740673658</t>
  </si>
  <si>
    <t>10,235291705990676</t>
  </si>
  <si>
    <t>26,903585796505286</t>
  </si>
  <si>
    <t>3,769939834758483</t>
  </si>
  <si>
    <t>0,036647230607801215</t>
  </si>
  <si>
    <t>0,09391407336819331</t>
  </si>
  <si>
    <t>0,02928610795897662</t>
  </si>
  <si>
    <t>0,07953323481824356</t>
  </si>
  <si>
    <t>0,07118689537950897</t>
  </si>
  <si>
    <t>0,028207901368329073</t>
  </si>
  <si>
    <t>11,977372089982964</t>
  </si>
  <si>
    <t>15,904542624862152</t>
  </si>
  <si>
    <t>3,849032323026026</t>
  </si>
  <si>
    <t>0,025771313858099523</t>
  </si>
  <si>
    <t>0,07130859171803265</t>
  </si>
  <si>
    <t>0,01911087307699669</t>
  </si>
  <si>
    <t>0,05420184899575352</t>
  </si>
  <si>
    <t>0,059236566997431545</t>
  </si>
  <si>
    <t>0,02270458208608311</t>
  </si>
  <si>
    <t>13,940880629001185</t>
  </si>
  <si>
    <t>27,52545519383386</t>
  </si>
  <si>
    <t>3,8822531834016765</t>
  </si>
  <si>
    <t>0,05720256492976325</t>
  </si>
  <si>
    <t>0,09693116455734171</t>
  </si>
  <si>
    <t>0,047761356082148515</t>
  </si>
  <si>
    <t>0,09178766166689784</t>
  </si>
  <si>
    <t>0,057514466815251804</t>
  </si>
  <si>
    <t>0,047285683929054065</t>
  </si>
  <si>
    <t>12,194759286008775</t>
  </si>
  <si>
    <t>23,62690008078023</t>
  </si>
  <si>
    <t>3,757225711610737</t>
  </si>
  <si>
    <t>0,037925530227382556</t>
  </si>
  <si>
    <t>0,10207031650325267</t>
  </si>
  <si>
    <t>0,02898105762145571</t>
  </si>
  <si>
    <t>0,07944642307522487</t>
  </si>
  <si>
    <t>0,08604963393380864</t>
  </si>
  <si>
    <t>0,03200438144107638</t>
  </si>
  <si>
    <t>9,857155831006821</t>
  </si>
  <si>
    <t>26,1448944884796</t>
  </si>
  <si>
    <t>3,867972801247578</t>
  </si>
  <si>
    <t>0,03292059780258261</t>
  </si>
  <si>
    <t>0,08120979184296429</t>
  </si>
  <si>
    <t>0,03120543441967872</t>
  </si>
  <si>
    <t>0,061212782699330226</t>
  </si>
  <si>
    <t>0,062100518655779875</t>
  </si>
  <si>
    <t>0,02196964239608654</t>
  </si>
  <si>
    <t>11,610271401004866</t>
  </si>
  <si>
    <t>11,050762009141295</t>
  </si>
  <si>
    <t>4,263665451612546</t>
  </si>
  <si>
    <t>0,045101292114251804</t>
  </si>
  <si>
    <t>0,08973518268154235</t>
  </si>
  <si>
    <t>0,029561868224801068</t>
  </si>
  <si>
    <t>0,07119703755469012</t>
  </si>
  <si>
    <t>0,0711382503988874</t>
  </si>
  <si>
    <t>0,04648005427189657</t>
  </si>
  <si>
    <t>10,628373661020305</t>
  </si>
  <si>
    <t>38,84989436105454</t>
  </si>
  <si>
    <t>3,8559218476363575</t>
  </si>
  <si>
    <t>0,058491240989648155</t>
  </si>
  <si>
    <t>0,10755645216226395</t>
  </si>
  <si>
    <t>0,03640232889516626</t>
  </si>
  <si>
    <t>0,0956335573799405</t>
  </si>
  <si>
    <t>0,07585132904961693</t>
  </si>
  <si>
    <t>0,055014189608377034</t>
  </si>
  <si>
    <t>14,982445129018743</t>
  </si>
  <si>
    <t>19,246779501139102</t>
  </si>
  <si>
    <t>3,981751863711018</t>
  </si>
  <si>
    <t>0,043316403828338915</t>
  </si>
  <si>
    <t>0,08858367052625955</t>
  </si>
  <si>
    <t>0,04302485572223336</t>
  </si>
  <si>
    <t>0,07597124072845884</t>
  </si>
  <si>
    <t>0,05716051490839129</t>
  </si>
  <si>
    <t>0,02509739525419614</t>
  </si>
  <si>
    <t>11,961733752978034</t>
  </si>
  <si>
    <t>19,825550174772346</t>
  </si>
  <si>
    <t>3,990966846587962</t>
  </si>
  <si>
    <t>0,05302536225654058</t>
  </si>
  <si>
    <t>0,09540872417335707</t>
  </si>
  <si>
    <t>0,04082831763397968</t>
  </si>
  <si>
    <t>0,08814415115282143</t>
  </si>
  <si>
    <t>0,05592413618709241</t>
  </si>
  <si>
    <t>0,04359432890729294</t>
  </si>
  <si>
    <t>11,327779282990377</t>
  </si>
  <si>
    <t>51,51165020024022</t>
  </si>
  <si>
    <t>3,9054256558885516</t>
  </si>
  <si>
    <t>0,06790713137875493</t>
  </si>
  <si>
    <t>0,12288413436544998</t>
  </si>
  <si>
    <t>0,05286951555295594</t>
  </si>
  <si>
    <t>0,09705255778839166</t>
  </si>
  <si>
    <t>0,09288208402679622</t>
  </si>
  <si>
    <t>0,06264917442628723</t>
  </si>
  <si>
    <t>13,347857340006158</t>
  </si>
  <si>
    <t>25,726821142971804</t>
  </si>
  <si>
    <t>3,901577790200843</t>
  </si>
  <si>
    <t>0,029670888062249302</t>
  </si>
  <si>
    <t>0,07726982783945645</t>
  </si>
  <si>
    <t>0,025299413840143774</t>
  </si>
  <si>
    <t>0,06209145810006923</t>
  </si>
  <si>
    <t>0,0609457562665729</t>
  </si>
  <si>
    <t>0,024228612117459452</t>
  </si>
  <si>
    <t>12,170044300961308</t>
  </si>
  <si>
    <t>19,91363534261594</t>
  </si>
  <si>
    <t>3,9294064967115747</t>
  </si>
  <si>
    <t>0,034453219235247995</t>
  </si>
  <si>
    <t>0,083579099088584</t>
  </si>
  <si>
    <t>0,02809170987524377</t>
  </si>
  <si>
    <t>0,06791829244998787</t>
  </si>
  <si>
    <t>0,05881733982984132</t>
  </si>
  <si>
    <t>0,02637596743987871</t>
  </si>
  <si>
    <t>13,035023983975407</t>
  </si>
  <si>
    <t>36,41931958081205</t>
  </si>
  <si>
    <t>3,9666815733545477</t>
  </si>
  <si>
    <t>0,09879911750187384</t>
  </si>
  <si>
    <t>0,12158699401079116</t>
  </si>
  <si>
    <t>0,08303489138022854</t>
  </si>
  <si>
    <t>0,11345178691882513</t>
  </si>
  <si>
    <t>0,06685485233950951</t>
  </si>
  <si>
    <t>0,07376964568335494</t>
  </si>
  <si>
    <t>27,823556835006457</t>
  </si>
  <si>
    <t>17,87592339389388</t>
  </si>
  <si>
    <t>3,9826188986036004</t>
  </si>
  <si>
    <t>0,04072173356234966</t>
  </si>
  <si>
    <t>0,10245711140994908</t>
  </si>
  <si>
    <t>0,030898216281632362</t>
  </si>
  <si>
    <t>0,07289111051272329</t>
  </si>
  <si>
    <t>0,08871064106476295</t>
  </si>
  <si>
    <t>0,04309084237637488</t>
  </si>
  <si>
    <t>34,61428612098098</t>
  </si>
  <si>
    <t>24,581247349204993</t>
  </si>
  <si>
    <t>3,818718136213667</t>
  </si>
  <si>
    <t>0,11554741862267236</t>
  </si>
  <si>
    <t>0,1350701194961029</t>
  </si>
  <si>
    <t>0,08586469753168116</t>
  </si>
  <si>
    <t>0,11605694630168842</t>
  </si>
  <si>
    <t>0,07966274691165183</t>
  </si>
  <si>
    <t>0,09126011950484622</t>
  </si>
  <si>
    <t>18,957844950957224</t>
  </si>
  <si>
    <t>28,196353227590688</t>
  </si>
  <si>
    <t>3,775455826559797</t>
  </si>
  <si>
    <t>0,17256295359621832</t>
  </si>
  <si>
    <t>0,1833996447314648</t>
  </si>
  <si>
    <t>0,13674493042069966</t>
  </si>
  <si>
    <t>0,15568109655771584</t>
  </si>
  <si>
    <t>0,11613885180560103</t>
  </si>
  <si>
    <t>0,13146878272689735</t>
  </si>
  <si>
    <t>20,74607532005757</t>
  </si>
  <si>
    <t>31,809117210764825</t>
  </si>
  <si>
    <t>3,775296429812868</t>
  </si>
  <si>
    <t>0,09654946211640124</t>
  </si>
  <si>
    <t>0,1668402312013245</t>
  </si>
  <si>
    <t>0,08606231498917086</t>
  </si>
  <si>
    <t>0,13789825525165084</t>
  </si>
  <si>
    <t>0,11827372300586579</t>
  </si>
  <si>
    <t>0,07216934244753434</t>
  </si>
  <si>
    <t>23,14989714801777</t>
  </si>
  <si>
    <t>26,498987890392986</t>
  </si>
  <si>
    <t>4,033022416512383</t>
  </si>
  <si>
    <t>0,11085037249160587</t>
  </si>
  <si>
    <t>0,14289033365552545</t>
  </si>
  <si>
    <t>0,09947016830823432</t>
  </si>
  <si>
    <t>0,12950062077186747</t>
  </si>
  <si>
    <t>0,08031257291280186</t>
  </si>
  <si>
    <t>0,08087766067821421</t>
  </si>
  <si>
    <t>19,285591601976193</t>
  </si>
  <si>
    <t>30,272019183617367</t>
  </si>
  <si>
    <t>3,9247050774599015</t>
  </si>
  <si>
    <t>0,0946328724562417</t>
  </si>
  <si>
    <t>0,12220584249594693</t>
  </si>
  <si>
    <t>0,08045725116145233</t>
  </si>
  <si>
    <t>0,11913331647740487</t>
  </si>
  <si>
    <t>0,06473621488689292</t>
  </si>
  <si>
    <t>0,06889751579565048</t>
  </si>
  <si>
    <t>29,766836269991472</t>
  </si>
  <si>
    <t>31,49781573026326</t>
  </si>
  <si>
    <t>3,652614885956713</t>
  </si>
  <si>
    <t>0,09767670798201998</t>
  </si>
  <si>
    <t>0,15752702188121856</t>
  </si>
  <si>
    <t>0,08482987934320245</t>
  </si>
  <si>
    <t>0,12997332334967693</t>
  </si>
  <si>
    <t>0,10839710174390013</t>
  </si>
  <si>
    <t>0,06802417095602975</t>
  </si>
  <si>
    <t>13,264926125004422</t>
  </si>
  <si>
    <t>21,80932496438634</t>
  </si>
  <si>
    <t>4,088450680403364</t>
  </si>
  <si>
    <t>0,09199555114600931</t>
  </si>
  <si>
    <t>0,12987741818705043</t>
  </si>
  <si>
    <t>0,07899421830403267</t>
  </si>
  <si>
    <t>0,12207601380239791</t>
  </si>
  <si>
    <t>0,07503315414175031</t>
  </si>
  <si>
    <t>0,06601372144895279</t>
  </si>
  <si>
    <t>19,33591704000719</t>
  </si>
  <si>
    <t>37,775461633266424</t>
  </si>
  <si>
    <t>3,9020489922725297</t>
  </si>
  <si>
    <t>0,08993693892136438</t>
  </si>
  <si>
    <t>0,1412461721745656</t>
  </si>
  <si>
    <t>0,07765313740759155</t>
  </si>
  <si>
    <t>0,12758685076932716</t>
  </si>
  <si>
    <t>0,08628557122117311</t>
  </si>
  <si>
    <t>0,06527699430604575</t>
  </si>
  <si>
    <t>34,87057170498883</t>
  </si>
  <si>
    <t>26,079929340448704</t>
  </si>
  <si>
    <t>4,018422984630017</t>
  </si>
  <si>
    <t>0,07709236067722028</t>
  </si>
  <si>
    <t>0,1262060962235849</t>
  </si>
  <si>
    <t>0,0680375220513871</t>
  </si>
  <si>
    <t>0,11858098582213265</t>
  </si>
  <si>
    <t>0,0745714689420814</t>
  </si>
  <si>
    <t>0,05559397240557348</t>
  </si>
  <si>
    <t>26,105905835982412</t>
  </si>
  <si>
    <t>20,609875543164446</t>
  </si>
  <si>
    <t>4,3230535810312505</t>
  </si>
  <si>
    <t>0,14584471678117314</t>
  </si>
  <si>
    <t>0,163962265171998</t>
  </si>
  <si>
    <t>0,10116166708973195</t>
  </si>
  <si>
    <t>0,13576597167435767</t>
  </si>
  <si>
    <t>0,11439835242829988</t>
  </si>
  <si>
    <t>0,12980225145587107</t>
  </si>
  <si>
    <t>23,166284852020908</t>
  </si>
  <si>
    <t>32,076253993088116</t>
  </si>
  <si>
    <t>3,8936802861258974</t>
  </si>
  <si>
    <t>0,08708430655229192</t>
  </si>
  <si>
    <t>0,12089527549716918</t>
  </si>
  <si>
    <t>0,08168698976115998</t>
  </si>
  <si>
    <t>0,11713574495717924</t>
  </si>
  <si>
    <t>0,06346990300840209</t>
  </si>
  <si>
    <t>0,058977041042019916</t>
  </si>
  <si>
    <t>24,08161344396649</t>
  </si>
  <si>
    <t>20,21001474129362</t>
  </si>
  <si>
    <t>4,008843228428158</t>
  </si>
  <si>
    <t>0,09544455910531818</t>
  </si>
  <si>
    <t>0,1220475773241166</t>
  </si>
  <si>
    <t>0,08771471595594217</t>
  </si>
  <si>
    <t>0,1210159226566314</t>
  </si>
  <si>
    <t>0,05825599422121214</t>
  </si>
  <si>
    <t>0,06527538175648741</t>
  </si>
  <si>
    <t>30,822877743979916</t>
  </si>
  <si>
    <t>34,615329942918464</t>
  </si>
  <si>
    <t>4,0888416951717135</t>
  </si>
  <si>
    <t>0,10630345704249713</t>
  </si>
  <si>
    <t>0,152651371054458</t>
  </si>
  <si>
    <t>0,09162550193827781</t>
  </si>
  <si>
    <t>0,14060507498311553</t>
  </si>
  <si>
    <t>0,09088116516549939</t>
  </si>
  <si>
    <t>0,07957908104320853</t>
  </si>
  <si>
    <t>30,425397116981912</t>
  </si>
  <si>
    <t>39,06400745799145</t>
  </si>
  <si>
    <t>3,6220212520108013</t>
  </si>
  <si>
    <t>0,11092774321411189</t>
  </si>
  <si>
    <t>0,1582270782625363</t>
  </si>
  <si>
    <t>0,11114326378548231</t>
  </si>
  <si>
    <t>0,14238817965203576</t>
  </si>
  <si>
    <t>0,09645118236398828</t>
  </si>
  <si>
    <t>0,06787525968048037</t>
  </si>
  <si>
    <t>41,63934422202874</t>
  </si>
  <si>
    <t>38,79822961748066</t>
  </si>
  <si>
    <t>3,8091490164439628</t>
  </si>
  <si>
    <t>0,10002774306970999</t>
  </si>
  <si>
    <t>0,19998562499489286</t>
  </si>
  <si>
    <t>0,08489549085586603</t>
  </si>
  <si>
    <t>0,15445462847220584</t>
  </si>
  <si>
    <t>0,1610781728074491</t>
  </si>
  <si>
    <t>0,07654787736010053</t>
  </si>
  <si>
    <t>30,549101564043667</t>
  </si>
  <si>
    <t>22,522121881949978</t>
  </si>
  <si>
    <t>3,7876895648708366</t>
  </si>
  <si>
    <t>0,10224110332109418</t>
  </si>
  <si>
    <t>0,13977868986942235</t>
  </si>
  <si>
    <t>0,09089049869697097</t>
  </si>
  <si>
    <t>0,13564600684528236</t>
  </si>
  <si>
    <t>0,07108607242006917</t>
  </si>
  <si>
    <t>0,06979577469647158</t>
  </si>
  <si>
    <t>27,703718339966144</t>
  </si>
  <si>
    <t>32,00346781944701</t>
  </si>
  <si>
    <t>3,811348540473258</t>
  </si>
  <si>
    <t>0,08222166324923892</t>
  </si>
  <si>
    <t>0,1261538617033696</t>
  </si>
  <si>
    <t>0,08163799208161424</t>
  </si>
  <si>
    <t>0,11246907602043146</t>
  </si>
  <si>
    <t>0,07815702687810193</t>
  </si>
  <si>
    <t>0,05256978906141868</t>
  </si>
  <si>
    <t>40,34790397301549</t>
  </si>
  <si>
    <t>13,876985253171856</t>
  </si>
  <si>
    <t>3,7227710184102074</t>
  </si>
  <si>
    <t>0,10522179630587965</t>
  </si>
  <si>
    <t>0,1454420731054697</t>
  </si>
  <si>
    <t>0,08519427244437683</t>
  </si>
  <si>
    <t>0,13230996753452037</t>
  </si>
  <si>
    <t>0,08324701686246228</t>
  </si>
  <si>
    <t>0,07654432643790657</t>
  </si>
  <si>
    <t>24,612679590994958</t>
  </si>
  <si>
    <t>35,38287998711996</t>
  </si>
  <si>
    <t>3,976294903662542</t>
  </si>
  <si>
    <t>0,1505933913391235</t>
  </si>
  <si>
    <t>0,16070410203700203</t>
  </si>
  <si>
    <t>0,09858556794310047</t>
  </si>
  <si>
    <t>0,13388917703116504</t>
  </si>
  <si>
    <t>0,1165022347367</t>
  </si>
  <si>
    <t>0,13507466456788925</t>
  </si>
  <si>
    <t>17,183290467015468</t>
  </si>
  <si>
    <t>39,906150149112825</t>
  </si>
  <si>
    <t>3,682260218000021</t>
  </si>
  <si>
    <t>0,13392535132570121</t>
  </si>
  <si>
    <t>0,156859541318598</t>
  </si>
  <si>
    <t>0,11231671176918478</t>
  </si>
  <si>
    <t>0,13890064527764412</t>
  </si>
  <si>
    <t>0,09155715368021587</t>
  </si>
  <si>
    <t>0,09647334138642355</t>
  </si>
  <si>
    <t>14,293001679994632</t>
  </si>
  <si>
    <t>51,84513606686505</t>
  </si>
  <si>
    <t>3,668377793722147</t>
  </si>
  <si>
    <t>0,13534110022358262</t>
  </si>
  <si>
    <t>0,1673676370677372</t>
  </si>
  <si>
    <t>0,11273079333083338</t>
  </si>
  <si>
    <t>0,1466256989214521</t>
  </si>
  <si>
    <t>0,10122776712627232</t>
  </si>
  <si>
    <t>0,10067643639478661</t>
  </si>
  <si>
    <t>16,00046388298506</t>
  </si>
  <si>
    <t>33,846317113323146</t>
  </si>
  <si>
    <t>4,346086629943527</t>
  </si>
  <si>
    <t>0,1345253003047424</t>
  </si>
  <si>
    <t>0,14926623749441947</t>
  </si>
  <si>
    <t>0,11057493200192493</t>
  </si>
  <si>
    <t>0,13447458400556006</t>
  </si>
  <si>
    <t>0,08987374151526363</t>
  </si>
  <si>
    <t>0,10104545892849001</t>
  </si>
  <si>
    <t>14,952914620982483</t>
  </si>
  <si>
    <t>61,03996653894183</t>
  </si>
  <si>
    <t>3,731704396749975</t>
  </si>
  <si>
    <t>0,10074498041985076</t>
  </si>
  <si>
    <t>0,247202266785557</t>
  </si>
  <si>
    <t>0,0882950253535062</t>
  </si>
  <si>
    <t>0,1516294776993975</t>
  </si>
  <si>
    <t>0,24754594036587418</t>
  </si>
  <si>
    <t>0,06970470023671649</t>
  </si>
  <si>
    <t>17,8802959889872</t>
  </si>
  <si>
    <t>36,76459350806671</t>
  </si>
  <si>
    <t>3,807043228933722</t>
  </si>
  <si>
    <t>0,1412578552317786</t>
  </si>
  <si>
    <t>0,15409850370976558</t>
  </si>
  <si>
    <t>0,098346914753163</t>
  </si>
  <si>
    <t>0,12742139553701895</t>
  </si>
  <si>
    <t>0,11070246357783217</t>
  </si>
  <si>
    <t>0,12670863693049422</t>
  </si>
  <si>
    <t>19,169706229004078</t>
  </si>
  <si>
    <t>28,755650109791386</t>
  </si>
  <si>
    <t>3,660992014044719</t>
  </si>
  <si>
    <t>0,17362776166627192</t>
  </si>
  <si>
    <t>0,18245350343589314</t>
  </si>
  <si>
    <t>0,1544587103303151</t>
  </si>
  <si>
    <t>0,1633278980699491</t>
  </si>
  <si>
    <t>0,10990641201236583</t>
  </si>
  <si>
    <t>0,1195340077797839</t>
  </si>
  <si>
    <t>26,10555124102393</t>
  </si>
  <si>
    <t>33,207696722603714</t>
  </si>
  <si>
    <t>3,7794017930868717</t>
  </si>
  <si>
    <t>0,09178664989085834</t>
  </si>
  <si>
    <t>0,12263661158513071</t>
  </si>
  <si>
    <t>0,08226098313597993</t>
  </si>
  <si>
    <t>0,11977846667324736</t>
  </si>
  <si>
    <t>0,06474144161111152</t>
  </si>
  <si>
    <t>0,06332129480510212</t>
  </si>
  <si>
    <t>14,11190761695616</t>
  </si>
  <si>
    <t>57,76109105968357</t>
  </si>
  <si>
    <t>3,7680543289990154</t>
  </si>
  <si>
    <t>0,07417225652517562</t>
  </si>
  <si>
    <t>0,17301910213261099</t>
  </si>
  <si>
    <t>0,052349407991963796</t>
  </si>
  <si>
    <t>0,12442006846762046</t>
  </si>
  <si>
    <t>0,15300568546980467</t>
  </si>
  <si>
    <t>0,07175988815932995</t>
  </si>
  <si>
    <t>20,785522248013876</t>
  </si>
  <si>
    <t>21,925352012347503</t>
  </si>
  <si>
    <t>3,831618818880704</t>
  </si>
  <si>
    <t>0,08759648844841741</t>
  </si>
  <si>
    <t>0,14362411997415545</t>
  </si>
  <si>
    <t>0,08642841423848593</t>
  </si>
  <si>
    <t>0,12556039631539107</t>
  </si>
  <si>
    <t>0,08994993527347693</t>
  </si>
  <si>
    <t>0,051861495924190454</t>
  </si>
  <si>
    <t>13,665952134993859</t>
  </si>
  <si>
    <t>40,71053250763117</t>
  </si>
  <si>
    <t>3,7564247586539947</t>
  </si>
  <si>
    <t>0,04423001342951777</t>
  </si>
  <si>
    <t>0,09619919094260461</t>
  </si>
  <si>
    <t>0,02705608370364039</t>
  </si>
  <si>
    <t>0,07934318339951871</t>
  </si>
  <si>
    <t>0,07459641497286121</t>
  </si>
  <si>
    <t>0,04295270049074549</t>
  </si>
  <si>
    <t>13,975957400980406</t>
  </si>
  <si>
    <t>28,239135578863944</t>
  </si>
  <si>
    <t>3,725425584171644</t>
  </si>
  <si>
    <t>0,13013811084128477</t>
  </si>
  <si>
    <t>0,16112535811921636</t>
  </si>
  <si>
    <t>0,12935622095435648</t>
  </si>
  <si>
    <t>0,15567335078802258</t>
  </si>
  <si>
    <t>0,08583002101289394</t>
  </si>
  <si>
    <t>0,07895661949654033</t>
  </si>
  <si>
    <t>20,44330353103578</t>
  </si>
  <si>
    <t>31,167423625580174</t>
  </si>
  <si>
    <t>3,642887263727638</t>
  </si>
  <si>
    <t>0,1025207617138529</t>
  </si>
  <si>
    <t>0,1656963587062119</t>
  </si>
  <si>
    <t>0,0651753038187505</t>
  </si>
  <si>
    <t>0,14469558965365426</t>
  </si>
  <si>
    <t>0,1112835344332885</t>
  </si>
  <si>
    <t>0,09446038340889289</t>
  </si>
  <si>
    <t>20,447422958968673</t>
  </si>
  <si>
    <t>30,04412261800186</t>
  </si>
  <si>
    <t>4,215737738889017</t>
  </si>
  <si>
    <t>0,10091004740285771</t>
  </si>
  <si>
    <t>0,12320571847963761</t>
  </si>
  <si>
    <t>0,08748266623424343</t>
  </si>
  <si>
    <t>0,12058054654798708</t>
  </si>
  <si>
    <t>0,07056334296078565</t>
  </si>
  <si>
    <t>0,07663446342909745</t>
  </si>
  <si>
    <t>22,20501537999371</t>
  </si>
  <si>
    <t>31,592242891698426</t>
  </si>
  <si>
    <t>3,8655068522915745</t>
  </si>
  <si>
    <t>0,08504370443035286</t>
  </si>
  <si>
    <t>0,12266319629254815</t>
  </si>
  <si>
    <t>0,07671557812228448</t>
  </si>
  <si>
    <t>0,12451194926123946</t>
  </si>
  <si>
    <t>0,06366846249923724</t>
  </si>
  <si>
    <t>0,059399244413623035</t>
  </si>
  <si>
    <t>24,090653445979115</t>
  </si>
  <si>
    <t>16,841379871052478</t>
  </si>
  <si>
    <t>3,9306723684098674</t>
  </si>
  <si>
    <t>0,08097602897710474</t>
  </si>
  <si>
    <t>0,12078204943353824</t>
  </si>
  <si>
    <t>0,06433383078708549</t>
  </si>
  <si>
    <t>0,11541077129756239</t>
  </si>
  <si>
    <t>0,07228756149517927</t>
  </si>
  <si>
    <t>0,06305367487128923</t>
  </si>
  <si>
    <t>14,755179335013963</t>
  </si>
  <si>
    <t>7,236180689521501</t>
  </si>
  <si>
    <t>4,308523483954819</t>
  </si>
  <si>
    <t>0,09874606973247829</t>
  </si>
  <si>
    <t>0,11039534532157254</t>
  </si>
  <si>
    <t>0,07281692008011197</t>
  </si>
  <si>
    <t>0,09843271459933711</t>
  </si>
  <si>
    <t>0,07193767053600283</t>
  </si>
  <si>
    <t>0,08588141320746073</t>
  </si>
  <si>
    <t>23,94329490396194</t>
  </si>
  <si>
    <t>9,09736804499066</t>
  </si>
  <si>
    <t>3,693233974672431</t>
  </si>
  <si>
    <t>0,13273575079694852</t>
  </si>
  <si>
    <t>0,16176269259561446</t>
  </si>
  <si>
    <t>0,10167050488681949</t>
  </si>
  <si>
    <t>0,1398991905969561</t>
  </si>
  <si>
    <t>0,09837512384627127</t>
  </si>
  <si>
    <t>0,10448950735832113</t>
  </si>
  <si>
    <t>16,28256840200629</t>
  </si>
  <si>
    <t>23,248730665941817</t>
  </si>
  <si>
    <t>3,839494743718064</t>
  </si>
  <si>
    <t>0,06792027325971176</t>
  </si>
  <si>
    <t>0,10887487363025061</t>
  </si>
  <si>
    <t>0,046194726258590335</t>
  </si>
  <si>
    <t>0,10033952122013115</t>
  </si>
  <si>
    <t>0,06494480850694159</t>
  </si>
  <si>
    <t>0,06190419272682426</t>
  </si>
  <si>
    <t>22,304724141024053</t>
  </si>
  <si>
    <t>9,806314965052858</t>
  </si>
  <si>
    <t>3,930425456222482</t>
  </si>
  <si>
    <t>0,11904117751968414</t>
  </si>
  <si>
    <t>0,13984187519494573</t>
  </si>
  <si>
    <t>0,1039094209988771</t>
  </si>
  <si>
    <t>0,12711678323968617</t>
  </si>
  <si>
    <t>0,07991774108103833</t>
  </si>
  <si>
    <t>0,08624038158864876</t>
  </si>
  <si>
    <t>18,431024877005257</t>
  </si>
  <si>
    <t>24,05747482800347</t>
  </si>
  <si>
    <t>3,828405211294702</t>
  </si>
  <si>
    <t>0,022170633262596</t>
  </si>
  <si>
    <t>0,07871043528615303</t>
  </si>
  <si>
    <t>0,01634928285820752</t>
  </si>
  <si>
    <t>0,0591725909879908</t>
  </si>
  <si>
    <t>0,0697333411467549</t>
  </si>
  <si>
    <t>0,018976294054191545</t>
  </si>
  <si>
    <t>3,679918773996178</t>
  </si>
  <si>
    <t>20,94134851820837</t>
  </si>
  <si>
    <t>3,6973172244605763</t>
  </si>
  <si>
    <t>0,03631423948031422</t>
  </si>
  <si>
    <t>0,08480070718654371</t>
  </si>
  <si>
    <t>0,014919163757176735</t>
  </si>
  <si>
    <t>0,0690821419796126</t>
  </si>
  <si>
    <t>0,06838046930235336</t>
  </si>
  <si>
    <t>0,04343287664246404</t>
  </si>
  <si>
    <t>3,292051868978888</t>
  </si>
  <si>
    <t>21,209464403857094</t>
  </si>
  <si>
    <t>3,655064075221488</t>
  </si>
  <si>
    <t>0,012955092988905464</t>
  </si>
  <si>
    <t>0,08007699309959386</t>
  </si>
  <si>
    <t>0,012017427131081754</t>
  </si>
  <si>
    <t>0,051083939451865075</t>
  </si>
  <si>
    <t>0,08168000233804999</t>
  </si>
  <si>
    <t>0,008133929973127486</t>
  </si>
  <si>
    <t>2,7800770849571563</t>
  </si>
  <si>
    <t>26,974413651854267</t>
  </si>
  <si>
    <t>3,64674149797414</t>
  </si>
  <si>
    <t>0,01823009234450745</t>
  </si>
  <si>
    <t>0,08372846224165947</t>
  </si>
  <si>
    <t>0,00895974062618185</t>
  </si>
  <si>
    <t>0,057653020606007785</t>
  </si>
  <si>
    <t>0,08265047245745173</t>
  </si>
  <si>
    <t>0,022067809216151004</t>
  </si>
  <si>
    <t>2,703995522984769</t>
  </si>
  <si>
    <t>24,142322604105935</t>
  </si>
  <si>
    <t>3,857756263222594</t>
  </si>
  <si>
    <t>0,01761046482435278</t>
  </si>
  <si>
    <t>0,06940165788867333</t>
  </si>
  <si>
    <t>0,014381117559425045</t>
  </si>
  <si>
    <t>0,04895014160488807</t>
  </si>
  <si>
    <t>0,062294248541582865</t>
  </si>
  <si>
    <t>0,013990608340120036</t>
  </si>
  <si>
    <t>3,092496914032381</t>
  </si>
  <si>
    <t>22,531515774995583</t>
  </si>
  <si>
    <t>3,740653594218379</t>
  </si>
  <si>
    <t>0,01686264984269159</t>
  </si>
  <si>
    <t>0,08092921435622648</t>
  </si>
  <si>
    <t>0,011242832612324232</t>
  </si>
  <si>
    <t>0,05310159478550586</t>
  </si>
  <si>
    <t>0,08086049569079574</t>
  </si>
  <si>
    <t>0,014602131110640272</t>
  </si>
  <si>
    <t>2,6897461529588327</t>
  </si>
  <si>
    <t>18,1939200885749</t>
  </si>
  <si>
    <t>3,941289042841192</t>
  </si>
  <si>
    <t>0,01926432935601508</t>
  </si>
  <si>
    <t>0,06915729701892263</t>
  </si>
  <si>
    <t>0,01386443210406101</t>
  </si>
  <si>
    <t>0,049639674647092374</t>
  </si>
  <si>
    <t>0,06205504413643403</t>
  </si>
  <si>
    <t>0,015804669155795745</t>
  </si>
  <si>
    <t>2,779169560992159</t>
  </si>
  <si>
    <t>11,786064373775078</t>
  </si>
  <si>
    <t>3,782359888404766</t>
  </si>
  <si>
    <t>0,028707156847502614</t>
  </si>
  <si>
    <t>0,07360826730612134</t>
  </si>
  <si>
    <t>0,01882075767872053</t>
  </si>
  <si>
    <t>0,05871609928656297</t>
  </si>
  <si>
    <t>0,060684389843676724</t>
  </si>
  <si>
    <t>0,026869290250474964</t>
  </si>
  <si>
    <t>2,961934224993456</t>
  </si>
  <si>
    <t>32,09253492103813</t>
  </si>
  <si>
    <t>3,611102785840695</t>
  </si>
  <si>
    <t>0,018869216321167035</t>
  </si>
  <si>
    <t>0,08793333133202473</t>
  </si>
  <si>
    <t>0,010875057329674536</t>
  </si>
  <si>
    <t>0,059024339858305755</t>
  </si>
  <si>
    <t>0,08972404030450071</t>
  </si>
  <si>
    <t>0,021051613385551775</t>
  </si>
  <si>
    <t>2,960911338974256</t>
  </si>
  <si>
    <t>21,385051399871855</t>
  </si>
  <si>
    <t>3,8175293517458315</t>
  </si>
  <si>
    <t>0,023290830014333724</t>
  </si>
  <si>
    <t>0,07421551867786842</t>
  </si>
  <si>
    <t>0,013853941501937351</t>
  </si>
  <si>
    <t>0,055832418636538414</t>
  </si>
  <si>
    <t>0,06180045056281747</t>
  </si>
  <si>
    <t>0,025025654694470195</t>
  </si>
  <si>
    <t>3,032190681027714</t>
  </si>
  <si>
    <t>20,209135627404503</t>
  </si>
  <si>
    <t>3,9068593206999513</t>
  </si>
  <si>
    <t>0,01650819693755074</t>
  </si>
  <si>
    <t>0,06858038541813868</t>
  </si>
  <si>
    <t>0,01375661759776085</t>
  </si>
  <si>
    <t>0,048401505404376446</t>
  </si>
  <si>
    <t>0,0618307596772498</t>
  </si>
  <si>
    <t>0,012921535444408794</t>
  </si>
  <si>
    <t>3,1403347149607725</t>
  </si>
  <si>
    <t>27,39693353728206</t>
  </si>
  <si>
    <t>3,8231422475902264</t>
  </si>
  <si>
    <t>0,023104677724312885</t>
  </si>
  <si>
    <t>0,07600547589867969</t>
  </si>
  <si>
    <t>0,009135256525725215</t>
  </si>
  <si>
    <t>0,057239028769487915</t>
  </si>
  <si>
    <t>0,06678040857818458</t>
  </si>
  <si>
    <t>0,028286883828053506</t>
  </si>
  <si>
    <t>2,8896137779811397</t>
  </si>
  <si>
    <t>15,245080979429183</t>
  </si>
  <si>
    <t>3,8134532944441877</t>
  </si>
  <si>
    <t>0,01953252354916038</t>
  </si>
  <si>
    <t>0,07127559564344578</t>
  </si>
  <si>
    <t>0,01411448524376801</t>
  </si>
  <si>
    <t>0,0516952067421751</t>
  </si>
  <si>
    <t>0,06168363174548228</t>
  </si>
  <si>
    <t>0,018066492531133477</t>
  </si>
  <si>
    <t>2,9687184569775127</t>
  </si>
  <si>
    <t>34,30048867550948</t>
  </si>
  <si>
    <t>3,6313254930711225</t>
  </si>
  <si>
    <t>0,027570667341458542</t>
  </si>
  <si>
    <t>0,08706230544542808</t>
  </si>
  <si>
    <t>0,016840469642586824</t>
  </si>
  <si>
    <t>0,06323651217111681</t>
  </si>
  <si>
    <t>0,07840808823744326</t>
  </si>
  <si>
    <t>0,027929511358728617</t>
  </si>
  <si>
    <t>3,239865026960615</t>
  </si>
  <si>
    <t>15,724378904909972</t>
  </si>
  <si>
    <t>3,8923544065319162</t>
  </si>
  <si>
    <t>0,01844744335666244</t>
  </si>
  <si>
    <t>0,06900977474670907</t>
  </si>
  <si>
    <t>0,017881736749120254</t>
  </si>
  <si>
    <t>0,0476325067625253</t>
  </si>
  <si>
    <t>0,058680153034280695</t>
  </si>
  <si>
    <t>0,011204349283154707</t>
  </si>
  <si>
    <t>2,7793244890053757</t>
  </si>
  <si>
    <t>31,66322617901584</t>
  </si>
  <si>
    <t>3,673458721797692</t>
  </si>
  <si>
    <t>0,025842321492132246</t>
  </si>
  <si>
    <t>0,08571420799866822</t>
  </si>
  <si>
    <t>0,014597407653567871</t>
  </si>
  <si>
    <t>0,0625554824472295</t>
  </si>
  <si>
    <t>0,07829182119448352</t>
  </si>
  <si>
    <t>0,027779537551166467</t>
  </si>
  <si>
    <t>3,4463097090483643</t>
  </si>
  <si>
    <t>21,22723122236213</t>
  </si>
  <si>
    <t>3,826678744737458</t>
  </si>
  <si>
    <t>0,025767146188524482</t>
  </si>
  <si>
    <t>0,07354284964015548</t>
  </si>
  <si>
    <t>0,015440335509913559</t>
  </si>
  <si>
    <t>0,056970336440600615</t>
  </si>
  <si>
    <t>0,06055774360796073</t>
  </si>
  <si>
    <t>0,025554696230565832</t>
  </si>
  <si>
    <t>2,851461401965935</t>
  </si>
  <si>
    <t>18,602866627073254</t>
  </si>
  <si>
    <t>3,914663525159135</t>
  </si>
  <si>
    <t>0,02189406724871295</t>
  </si>
  <si>
    <t>0,0725504327709828</t>
  </si>
  <si>
    <t>0,018295694837102337</t>
  </si>
  <si>
    <t>0,05265040512818152</t>
  </si>
  <si>
    <t>0,061351876207806695</t>
  </si>
  <si>
    <t>0,016163482420893903</t>
  </si>
  <si>
    <t>2,8505174180027097</t>
  </si>
  <si>
    <t>30,86704406150008</t>
  </si>
  <si>
    <t>3,6736459834282824</t>
  </si>
  <si>
    <t>0,019721078423281975</t>
  </si>
  <si>
    <t>0,08559082983781442</t>
  </si>
  <si>
    <t>0,015394721179809126</t>
  </si>
  <si>
    <t>0,0561803937970225</t>
  </si>
  <si>
    <t>0,08323181962742535</t>
  </si>
  <si>
    <t>0,015919012212034407</t>
  </si>
  <si>
    <t>3,5914504940155894</t>
  </si>
  <si>
    <t>15,557714011351443</t>
  </si>
  <si>
    <t>3,859019964620088</t>
  </si>
  <si>
    <t>0,014032158649006312</t>
  </si>
  <si>
    <t>0,06897608770110496</t>
  </si>
  <si>
    <t>0,009841125304812483</t>
  </si>
  <si>
    <t>0,04916860456271312</t>
  </si>
  <si>
    <t>0,06145290165898667</t>
  </si>
  <si>
    <t>0,012637951401078405</t>
  </si>
  <si>
    <t>2,7099980660132132</t>
  </si>
  <si>
    <t>86,2901931360806</t>
  </si>
  <si>
    <t>3,961683192908636</t>
  </si>
  <si>
    <t>0,01647735389482834</t>
  </si>
  <si>
    <t>0,12037374151796167</t>
  </si>
  <si>
    <t>0,01346438437528504</t>
  </si>
  <si>
    <t>0,07871254097811865</t>
  </si>
  <si>
    <t>0,12039774061130354</t>
  </si>
  <si>
    <t>0,012793270156211706</t>
  </si>
  <si>
    <t>1,3495222040219232</t>
  </si>
  <si>
    <t>87,83928179150872</t>
  </si>
  <si>
    <t>3,8976817024599226</t>
  </si>
  <si>
    <t>0,013848439151732972</t>
  </si>
  <si>
    <t>0,12145923100264482</t>
  </si>
  <si>
    <t>0,013358610861232027</t>
  </si>
  <si>
    <t>0,08068568915187</t>
  </si>
  <si>
    <t>0,12033146414904035</t>
  </si>
  <si>
    <t>0,007662762943741567</t>
  </si>
  <si>
    <t>1,4518178689759225</t>
  </si>
  <si>
    <t>87,41754966643336</t>
  </si>
  <si>
    <t>3,822242046019141</t>
  </si>
  <si>
    <t>0,020985220379533456</t>
  </si>
  <si>
    <t>0,129575538278467</t>
  </si>
  <si>
    <t>0,020158206914682696</t>
  </si>
  <si>
    <t>0,08674664395532605</t>
  </si>
  <si>
    <t>0,12055829117990248</t>
  </si>
  <si>
    <t>0,013544296534293539</t>
  </si>
  <si>
    <t>1,354422782023903</t>
  </si>
  <si>
    <t>81,21860624910973</t>
  </si>
  <si>
    <t>3,8453072933230237</t>
  </si>
  <si>
    <t>0,02097532731797168</t>
  </si>
  <si>
    <t>0,1235636320623235</t>
  </si>
  <si>
    <t>0,016814829273728578</t>
  </si>
  <si>
    <t>0,08624412195727249</t>
  </si>
  <si>
    <t>0,1141779103368993</t>
  </si>
  <si>
    <t>0,01698931128589539</t>
  </si>
  <si>
    <t>1,3794998759985901</t>
  </si>
  <si>
    <t>89,15025124145589</t>
  </si>
  <si>
    <t>3,8262926119259384</t>
  </si>
  <si>
    <t>0,012422938224333564</t>
  </si>
  <si>
    <t>0,11927775666150174</t>
  </si>
  <si>
    <t>0,011123990998925509</t>
  </si>
  <si>
    <t>0,08065715787575896</t>
  </si>
  <si>
    <t>0,11656586918492623</t>
  </si>
  <si>
    <t>0,008318732199439889</t>
  </si>
  <si>
    <t>1,6676977730239742</t>
  </si>
  <si>
    <t>86,03863877335023</t>
  </si>
  <si>
    <t>3,9041461903692123</t>
  </si>
  <si>
    <t>0,012116549885448477</t>
  </si>
  <si>
    <t>0,11784715837779153</t>
  </si>
  <si>
    <t>0,010397201448783444</t>
  </si>
  <si>
    <t>0,07897111317649066</t>
  </si>
  <si>
    <t>0,11895025437703224</t>
  </si>
  <si>
    <t>0,008684109662796093</t>
  </si>
  <si>
    <t>1,4441667079809122</t>
  </si>
  <si>
    <t>75,57391969026</t>
  </si>
  <si>
    <t>3,75849368649818</t>
  </si>
  <si>
    <t>0,013325133407758896</t>
  </si>
  <si>
    <t>0,12179268362400247</t>
  </si>
  <si>
    <t>0,012173904095512129</t>
  </si>
  <si>
    <t>0,08235193832969481</t>
  </si>
  <si>
    <t>0,11497823512786318</t>
  </si>
  <si>
    <t>0,008398736400411269</t>
  </si>
  <si>
    <t>1,3679833709611557</t>
  </si>
  <si>
    <t>86,06707699578982</t>
  </si>
  <si>
    <t>3,815386791346023</t>
  </si>
  <si>
    <t>0,028842418679462897</t>
  </si>
  <si>
    <t>0,12841730162033768</t>
  </si>
  <si>
    <t>0,01993712456941829</t>
  </si>
  <si>
    <t>0,09051133387378918</t>
  </si>
  <si>
    <t>0,11601746592284468</t>
  </si>
  <si>
    <t>0,025330658171537884</t>
  </si>
  <si>
    <t>1,6163191240048036</t>
  </si>
  <si>
    <t>84,89221958391609</t>
  </si>
  <si>
    <t>3,76320220716993</t>
  </si>
  <si>
    <t>0,024111747080177038</t>
  </si>
  <si>
    <t>0,12513495949077513</t>
  </si>
  <si>
    <t>0,016964421080580785</t>
  </si>
  <si>
    <t>0,08751491845651366</t>
  </si>
  <si>
    <t>0,1144526732499364</t>
  </si>
  <si>
    <t>0,019653806364901157</t>
  </si>
  <si>
    <t>1,7079105220036581</t>
  </si>
  <si>
    <t>82,54043995376949</t>
  </si>
  <si>
    <t>3,8256407895626143</t>
  </si>
  <si>
    <t>0,012499982976707888</t>
  </si>
  <si>
    <t>0,1182253856594736</t>
  </si>
  <si>
    <t>0,009272084538991653</t>
  </si>
  <si>
    <t>0,08104148933690457</t>
  </si>
  <si>
    <t>0,11555632578582072</t>
  </si>
  <si>
    <t>0,011558449445178412</t>
  </si>
  <si>
    <t>1,587836407998111</t>
  </si>
  <si>
    <t>75,97489348048504</t>
  </si>
  <si>
    <t>3,9346950447952107</t>
  </si>
  <si>
    <t>0,010944526308182045</t>
  </si>
  <si>
    <t>0,11722234532955123</t>
  </si>
  <si>
    <t>0,008238691664014964</t>
  </si>
  <si>
    <t>0,07644182408466313</t>
  </si>
  <si>
    <t>0,11946514191304038</t>
  </si>
  <si>
    <t>0,00890973072497391</t>
  </si>
  <si>
    <t>1,368288689001929</t>
  </si>
  <si>
    <t>74,20675639780465</t>
  </si>
  <si>
    <t>3,729649860636159</t>
  </si>
  <si>
    <t>0,013299347905491777</t>
  </si>
  <si>
    <t>0,11971548135209319</t>
  </si>
  <si>
    <t>0,010650770875665252</t>
  </si>
  <si>
    <t>0,08011688183667086</t>
  </si>
  <si>
    <t>0,11080229117339853</t>
  </si>
  <si>
    <t>0,010027513938724458</t>
  </si>
  <si>
    <t>2,031777248950675</t>
  </si>
  <si>
    <t>80,70271201672809</t>
  </si>
  <si>
    <t>3,9576588511218356</t>
  </si>
  <si>
    <t>0,02335007708135078</t>
  </si>
  <si>
    <t>0,12296512643145997</t>
  </si>
  <si>
    <t>0,010169169098087886</t>
  </si>
  <si>
    <t>0,08233516933316243</t>
  </si>
  <si>
    <t>0,12058682846605533</t>
  </si>
  <si>
    <t>0,025280472085035626</t>
  </si>
  <si>
    <t>1,4502816280000843</t>
  </si>
  <si>
    <t>82,79287034524789</t>
  </si>
  <si>
    <t>3,63126336454725</t>
  </si>
  <si>
    <t>0,021853433652244805</t>
  </si>
  <si>
    <t>0,13087218726206987</t>
  </si>
  <si>
    <t>0,013748783107193182</t>
  </si>
  <si>
    <t>0,08799509464004121</t>
  </si>
  <si>
    <t>0,1218075502679312</t>
  </si>
  <si>
    <t>0,0211262998134893</t>
  </si>
  <si>
    <t>1,5183903760043904</t>
  </si>
  <si>
    <t>78,59549986404187</t>
  </si>
  <si>
    <t>3,895625432978457</t>
  </si>
  <si>
    <t>0,008651033037552444</t>
  </si>
  <si>
    <t>0,11719303437247641</t>
  </si>
  <si>
    <t>0,007492760103084679</t>
  </si>
  <si>
    <t>0,07821608810328459</t>
  </si>
  <si>
    <t>0,11907494344735597</t>
  </si>
  <si>
    <t>0,0053113050955538</t>
  </si>
  <si>
    <t>1,5400770800188184</t>
  </si>
  <si>
    <t>67,62750654671807</t>
  </si>
  <si>
    <t>3,8800753574500892</t>
  </si>
  <si>
    <t>0,014796643966526461</t>
  </si>
  <si>
    <t>0,11635175864580187</t>
  </si>
  <si>
    <t>0,011762041058031593</t>
  </si>
  <si>
    <t>0,07570673140833978</t>
  </si>
  <si>
    <t>0,11198664085046994</t>
  </si>
  <si>
    <t>0,01119779757627235</t>
  </si>
  <si>
    <t>1,3792236929875799</t>
  </si>
  <si>
    <t>71,69294012785302</t>
  </si>
  <si>
    <t>3,9447996430050347</t>
  </si>
  <si>
    <t>0,01315337930907308</t>
  </si>
  <si>
    <t>0,11772120931186382</t>
  </si>
  <si>
    <t>0,0122146312264447</t>
  </si>
  <si>
    <t>0,07607173816581006</t>
  </si>
  <si>
    <t>0,11937905849587632</t>
  </si>
  <si>
    <t>0,008127853022468864</t>
  </si>
  <si>
    <t>1,3378554380033165</t>
  </si>
  <si>
    <t>55,12542038056614</t>
  </si>
  <si>
    <t>4,185389989595992</t>
  </si>
  <si>
    <t>0,030416332731293877</t>
  </si>
  <si>
    <t>0,13908474313769964</t>
  </si>
  <si>
    <t>0,016534164011751375</t>
  </si>
  <si>
    <t>0,08805548955909998</t>
  </si>
  <si>
    <t>0,13703971047174546</t>
  </si>
  <si>
    <t>0,04250039728366072</t>
  </si>
  <si>
    <t>1,774086293997243</t>
  </si>
  <si>
    <t>81,76356198689543</t>
  </si>
  <si>
    <t>3,84515914047547</t>
  </si>
  <si>
    <t>0,013457669311458175</t>
  </si>
  <si>
    <t>0,11793021146005343</t>
  </si>
  <si>
    <t>0,012624356153178428</t>
  </si>
  <si>
    <t>0,0798980534525377</t>
  </si>
  <si>
    <t>0,11506855543259031</t>
  </si>
  <si>
    <t>0,00820188194996351</t>
  </si>
  <si>
    <t>2,068811484030448</t>
  </si>
  <si>
    <t>87,49479856546417</t>
  </si>
  <si>
    <t>4,16555254405528</t>
  </si>
  <si>
    <t>0,03383652580040471</t>
  </si>
  <si>
    <t>0,14198213672167076</t>
  </si>
  <si>
    <t>0,02028943793882784</t>
  </si>
  <si>
    <t>0,09191456692451974</t>
  </si>
  <si>
    <t>0,1358599697749931</t>
  </si>
  <si>
    <t>0,03707003131841804</t>
  </si>
  <si>
    <t>1,6547113690176047</t>
  </si>
  <si>
    <t>85,24754077541628</t>
  </si>
  <si>
    <t>3,922954242685023</t>
  </si>
  <si>
    <t>0,02506172665879876</t>
  </si>
  <si>
    <t>0,12203409929067911</t>
  </si>
  <si>
    <t>0,02346667213194238</t>
  </si>
  <si>
    <t>0,07772613281541477</t>
  </si>
  <si>
    <t>0,11787661554356867</t>
  </si>
  <si>
    <t>0,016477723433082705</t>
  </si>
  <si>
    <t>4,989981473016087</t>
  </si>
  <si>
    <t>70,45955763804977</t>
  </si>
  <si>
    <t>4,105671793323334</t>
  </si>
  <si>
    <t>0,0293126482604976</t>
  </si>
  <si>
    <t>0,1278970076894222</t>
  </si>
  <si>
    <t>0,02566235552726195</t>
  </si>
  <si>
    <t>0,08111953082087553</t>
  </si>
  <si>
    <t>0,11967172847403872</t>
  </si>
  <si>
    <t>0,02127022607242128</t>
  </si>
  <si>
    <t>4,755341320997104</t>
  </si>
  <si>
    <t>85,32423147780077</t>
  </si>
  <si>
    <t>3,899289815105392</t>
  </si>
  <si>
    <t>0,014430001657429838</t>
  </si>
  <si>
    <t>0,11747682294587482</t>
  </si>
  <si>
    <t>0,012305000590605582</t>
  </si>
  <si>
    <t>0,07621165851786135</t>
  </si>
  <si>
    <t>0,11780537467478933</t>
  </si>
  <si>
    <t>0,009576075200580377</t>
  </si>
  <si>
    <t>4,356879752012901</t>
  </si>
  <si>
    <t>84,23496219027608</t>
  </si>
  <si>
    <t>4,128222658169131</t>
  </si>
  <si>
    <t>0,017155204013876713</t>
  </si>
  <si>
    <t>0,12458503580294555</t>
  </si>
  <si>
    <t>0,014583424953493318</t>
  </si>
  <si>
    <t>0,08036056820621193</t>
  </si>
  <si>
    <t>0,1255902275356085</t>
  </si>
  <si>
    <t>0,014893954635549678</t>
  </si>
  <si>
    <t>4,690100923005957</t>
  </si>
  <si>
    <t>77,02157538233759</t>
  </si>
  <si>
    <t>3,7233699577050294</t>
  </si>
  <si>
    <t>0,013070013476600115</t>
  </si>
  <si>
    <t>0,12056591222691942</t>
  </si>
  <si>
    <t>0,01144865606589459</t>
  </si>
  <si>
    <t>0,08144523432542189</t>
  </si>
  <si>
    <t>0,11413248901938434</t>
  </si>
  <si>
    <t>0,00899905908746156</t>
  </si>
  <si>
    <t>5,230006464000326</t>
  </si>
  <si>
    <t>87,72338775779586</t>
  </si>
  <si>
    <t>3,959482664388437</t>
  </si>
  <si>
    <t>0,024471838014366223</t>
  </si>
  <si>
    <t>0,12444248800664043</t>
  </si>
  <si>
    <t>0,017132970173793186</t>
  </si>
  <si>
    <t>0,08132273880784174</t>
  </si>
  <si>
    <t>0,11771225423112773</t>
  </si>
  <si>
    <t>0,02204940819591731</t>
  </si>
  <si>
    <t>4,957903617992997</t>
  </si>
  <si>
    <t>76,76453165145534</t>
  </si>
  <si>
    <t>3,977949370310668</t>
  </si>
  <si>
    <t>0,028976260257493565</t>
  </si>
  <si>
    <t>0,12636727548700472</t>
  </si>
  <si>
    <t>0,0244923254368836</t>
  </si>
  <si>
    <t>0,08151522303969735</t>
  </si>
  <si>
    <t>0,12096506488712008</t>
  </si>
  <si>
    <t>0,021030940885715083</t>
  </si>
  <si>
    <t>4,791847628017422</t>
  </si>
  <si>
    <t>80,05838204312533</t>
  </si>
  <si>
    <t>4,273169813333268</t>
  </si>
  <si>
    <t>0,02387479298567795</t>
  </si>
  <si>
    <t>0,13343980114714465</t>
  </si>
  <si>
    <t>0,010807040356837262</t>
  </si>
  <si>
    <t>0,08225497016385239</t>
  </si>
  <si>
    <t>0,136741730167011</t>
  </si>
  <si>
    <t>0,043952148275425616</t>
  </si>
  <si>
    <t>4,426211999962106</t>
  </si>
  <si>
    <t>81,11457031591466</t>
  </si>
  <si>
    <t>3,880506839632207</t>
  </si>
  <si>
    <t>0,021825640142667725</t>
  </si>
  <si>
    <t>0,12052814917593635</t>
  </si>
  <si>
    <t>0,015588573294260527</t>
  </si>
  <si>
    <t>0,07763426185874166</t>
  </si>
  <si>
    <t>0,11313937340037443</t>
  </si>
  <si>
    <t>0,01799361404182033</t>
  </si>
  <si>
    <t>5,180952804978006</t>
  </si>
  <si>
    <t>79,25757132074446</t>
  </si>
  <si>
    <t>3,6945127099649806</t>
  </si>
  <si>
    <t>0,012195831961705062</t>
  </si>
  <si>
    <t>0,1261307208837103</t>
  </si>
  <si>
    <t>0,010414925418585932</t>
  </si>
  <si>
    <t>0,08457461322044221</t>
  </si>
  <si>
    <t>0,11785384306646356</t>
  </si>
  <si>
    <t>0,008840009556407995</t>
  </si>
  <si>
    <t>4,689153480983805</t>
  </si>
  <si>
    <t>79,93292659002425</t>
  </si>
  <si>
    <t>3,800908440904908</t>
  </si>
  <si>
    <t>0,023772159583573337</t>
  </si>
  <si>
    <t>0,12320890982896132</t>
  </si>
  <si>
    <t>0,02091182402090283</t>
  </si>
  <si>
    <t>0,0805706979589807</t>
  </si>
  <si>
    <t>0,11174734381629205</t>
  </si>
  <si>
    <t>0,015393947560405115</t>
  </si>
  <si>
    <t>5,046053802012466</t>
  </si>
  <si>
    <t>87,30438256195852</t>
  </si>
  <si>
    <t>3,645494029335359</t>
  </si>
  <si>
    <t>0,02191784849936569</t>
  </si>
  <si>
    <t>0,13083810343940847</t>
  </si>
  <si>
    <t>0,01903668292906168</t>
  </si>
  <si>
    <t>0,08772319190614895</t>
  </si>
  <si>
    <t>0,11801620098174043</t>
  </si>
  <si>
    <t>0,015779936111351017</t>
  </si>
  <si>
    <t>5,137502141005825</t>
  </si>
  <si>
    <t>62,651148682730216</t>
  </si>
  <si>
    <t>4,247910565751573</t>
  </si>
  <si>
    <t>0,038641080533274114</t>
  </si>
  <si>
    <t>0,13579995531757144</t>
  </si>
  <si>
    <t>0,018899776187265037</t>
  </si>
  <si>
    <t>0,08332149736952399</t>
  </si>
  <si>
    <t>0,13211268259666817</t>
  </si>
  <si>
    <t>0,055862154317923546</t>
  </si>
  <si>
    <t>5,265249492949806</t>
  </si>
  <si>
    <t>73,13326143214938</t>
  </si>
  <si>
    <t>4,344119583957571</t>
  </si>
  <si>
    <t>0,03473892724448181</t>
  </si>
  <si>
    <t>0,13626494424972743</t>
  </si>
  <si>
    <t>0,02588158468348191</t>
  </si>
  <si>
    <t>0,08189701410088648</t>
  </si>
  <si>
    <t>0,13566160063789304</t>
  </si>
  <si>
    <t>0,04840397331469567</t>
  </si>
  <si>
    <t>6,444521168014035</t>
  </si>
  <si>
    <t>64,47753078136296</t>
  </si>
  <si>
    <t>4,259985299411699</t>
  </si>
  <si>
    <t>0,030389358423878698</t>
  </si>
  <si>
    <t>0,1316767413628636</t>
  </si>
  <si>
    <t>0,010574951175785552</t>
  </si>
  <si>
    <t>0,08157530287858375</t>
  </si>
  <si>
    <t>0,133315520633207</t>
  </si>
  <si>
    <t>0,047567942259052656</t>
  </si>
  <si>
    <t>5,151816197030712</t>
  </si>
  <si>
    <t>84,28820218525959</t>
  </si>
  <si>
    <t>3,855080450656837</t>
  </si>
  <si>
    <t>0,014401831837473199</t>
  </si>
  <si>
    <t>0,11930249255159638</t>
  </si>
  <si>
    <t>0,013116884545266964</t>
  </si>
  <si>
    <t>0,0800091445534615</t>
  </si>
  <si>
    <t>0,11699854711892792</t>
  </si>
  <si>
    <t>0,009582807706676324</t>
  </si>
  <si>
    <t>4,774157011008356</t>
  </si>
  <si>
    <t>79,7535554169342</t>
  </si>
  <si>
    <t>3,8511362256706114</t>
  </si>
  <si>
    <t>0,023798668717487224</t>
  </si>
  <si>
    <t>0,12510726747354795</t>
  </si>
  <si>
    <t>0,021201601874915942</t>
  </si>
  <si>
    <t>0,08438957649657744</t>
  </si>
  <si>
    <t>0,1179447286574781</t>
  </si>
  <si>
    <t>0,016333249629671608</t>
  </si>
  <si>
    <t>5,71515276003629</t>
  </si>
  <si>
    <t>85,81683389203253</t>
  </si>
  <si>
    <t>4,162463853344977</t>
  </si>
  <si>
    <t>0,019252056158482758</t>
  </si>
  <si>
    <t>0,12724654821744977</t>
  </si>
  <si>
    <t>0,01446893928950993</t>
  </si>
  <si>
    <t>0,08050162278262585</t>
  </si>
  <si>
    <t>0,1296248951136859</t>
  </si>
  <si>
    <t>0,021262203213063952</t>
  </si>
  <si>
    <t>4,70837093598675</t>
  </si>
  <si>
    <t>81,55717228791116</t>
  </si>
  <si>
    <t>4,087649129590383</t>
  </si>
  <si>
    <t>0,015437686047398806</t>
  </si>
  <si>
    <t>0,1240412566414887</t>
  </si>
  <si>
    <t>0,010673689047408366</t>
  </si>
  <si>
    <t>0,07974472555153735</t>
  </si>
  <si>
    <t>0,125486880486434</t>
  </si>
  <si>
    <t>0,012665514285353497</t>
  </si>
  <si>
    <t>5,397871366003528</t>
  </si>
  <si>
    <t>72,56891961397301</t>
  </si>
  <si>
    <t>4,292524738534323</t>
  </si>
  <si>
    <t>0,023678987193274683</t>
  </si>
  <si>
    <t>0,12952834850907058</t>
  </si>
  <si>
    <t>0,010261084120737302</t>
  </si>
  <si>
    <t>0,07851450015206281</t>
  </si>
  <si>
    <t>0,1348849023784117</t>
  </si>
  <si>
    <t>0,049393055377983136</t>
  </si>
  <si>
    <t>4,243227980972733</t>
  </si>
  <si>
    <t>81,96833547874697</t>
  </si>
  <si>
    <t>4,0989092723343274</t>
  </si>
  <si>
    <t>0,06624975110031453</t>
  </si>
  <si>
    <t>0,15238500894412013</t>
  </si>
  <si>
    <t>0,057419111089807365</t>
  </si>
  <si>
    <t>0,12030288016378546</t>
  </si>
  <si>
    <t>0,11440929374570495</t>
  </si>
  <si>
    <t>0,04665462140797234</t>
  </si>
  <si>
    <t>9,412240449979436</t>
  </si>
  <si>
    <t>69,93704502129042</t>
  </si>
  <si>
    <t>3,879252673159432</t>
  </si>
  <si>
    <t>0,045986625190652095</t>
  </si>
  <si>
    <t>0,1249319366876968</t>
  </si>
  <si>
    <t>0,04163028192847541</t>
  </si>
  <si>
    <t>0,0932748452274227</t>
  </si>
  <si>
    <t>0,10176344534582084</t>
  </si>
  <si>
    <t>0,030236452796252006</t>
  </si>
  <si>
    <t>8,682970329013187</t>
  </si>
  <si>
    <t>72,58247946158016</t>
  </si>
  <si>
    <t>3,7652351234374084</t>
  </si>
  <si>
    <t>0,0771235506016583</t>
  </si>
  <si>
    <t>0,15208379226642754</t>
  </si>
  <si>
    <t>0,05593440664737681</t>
  </si>
  <si>
    <t>0,12893624380667365</t>
  </si>
  <si>
    <t>0,10097230291962604</t>
  </si>
  <si>
    <t>0,061249396912388614</t>
  </si>
  <si>
    <t>11,103277588961646</t>
  </si>
  <si>
    <t>73,31722048574596</t>
  </si>
  <si>
    <t>3,855030895433719</t>
  </si>
  <si>
    <t>0,06249555782772429</t>
  </si>
  <si>
    <t>0,13887191944325136</t>
  </si>
  <si>
    <t>0,049714559820117424</t>
  </si>
  <si>
    <t>0,11435917122806223</t>
  </si>
  <si>
    <t>0,10221715749859167</t>
  </si>
  <si>
    <t>0,04844395040217252</t>
  </si>
  <si>
    <t>7,55205549695529</t>
  </si>
  <si>
    <t>55,409710321847605</t>
  </si>
  <si>
    <t>4,253626597271489</t>
  </si>
  <si>
    <t>0,07922719436764979</t>
  </si>
  <si>
    <t>0,1653985234212106</t>
  </si>
  <si>
    <t>0,0699345234720594</t>
  </si>
  <si>
    <t>0,13425316067038928</t>
  </si>
  <si>
    <t>0,1257281737473155</t>
  </si>
  <si>
    <t>0,05465474039976729</t>
  </si>
  <si>
    <t>11,069969105010387</t>
  </si>
  <si>
    <t>75,37436705609477</t>
  </si>
  <si>
    <t>3,6326414786288685</t>
  </si>
  <si>
    <t>0,022944246619197386</t>
  </si>
  <si>
    <t>0,12515567284146348</t>
  </si>
  <si>
    <t>0,02331801274489876</t>
  </si>
  <si>
    <t>0,08259271968055114</t>
  </si>
  <si>
    <t>0,11203290326779405</t>
  </si>
  <si>
    <t>0,01266854527034877</t>
  </si>
  <si>
    <t>12,027912351011764</t>
  </si>
  <si>
    <t>65,3283204752243</t>
  </si>
  <si>
    <t>4,19410265368909</t>
  </si>
  <si>
    <t>0,09290222305059741</t>
  </si>
  <si>
    <t>0,17242622356061843</t>
  </si>
  <si>
    <t>0,05789838794642177</t>
  </si>
  <si>
    <t>0,14518461985589748</t>
  </si>
  <si>
    <t>0,11707024874508894</t>
  </si>
  <si>
    <t>0,08846803600131688</t>
  </si>
  <si>
    <t>10,879732728004456</t>
  </si>
  <si>
    <t>84,45196063042742</t>
  </si>
  <si>
    <t>4,304061249915319</t>
  </si>
  <si>
    <t>0,05909618889541666</t>
  </si>
  <si>
    <t>0,15084355211615522</t>
  </si>
  <si>
    <t>0,04341664955793179</t>
  </si>
  <si>
    <t>0,1090863410116151</t>
  </si>
  <si>
    <t>0,12879225815823145</t>
  </si>
  <si>
    <t>0,0612337018313854</t>
  </si>
  <si>
    <t>10,770710279000923</t>
  </si>
  <si>
    <t>72,38239445193756</t>
  </si>
  <si>
    <t>3,850161580641896</t>
  </si>
  <si>
    <t>0,052967332502594236</t>
  </si>
  <si>
    <t>0,13650500961629497</t>
  </si>
  <si>
    <t>0,046696457547401246</t>
  </si>
  <si>
    <t>0,10390796020126265</t>
  </si>
  <si>
    <t>0,10825327635375595</t>
  </si>
  <si>
    <t>0,037282910145401395</t>
  </si>
  <si>
    <t>11,86721995001426</t>
  </si>
  <si>
    <t>70,35908246155171</t>
  </si>
  <si>
    <t>3,6231223569184188</t>
  </si>
  <si>
    <t>0,0817972716361033</t>
  </si>
  <si>
    <t>0,15587187248258783</t>
  </si>
  <si>
    <t>0,05819810814247488</t>
  </si>
  <si>
    <t>0,13971486530495647</t>
  </si>
  <si>
    <t>0,0967190649997216</t>
  </si>
  <si>
    <t>0,07662987980752825</t>
  </si>
  <si>
    <t>11,922131781000644</t>
  </si>
  <si>
    <t>73,55634702142588</t>
  </si>
  <si>
    <t>3,8463972973353995</t>
  </si>
  <si>
    <t>0,08765245985280831</t>
  </si>
  <si>
    <t>0,15964233393677352</t>
  </si>
  <si>
    <t>0,06314504982436994</t>
  </si>
  <si>
    <t>0,1319896953383392</t>
  </si>
  <si>
    <t>0,10643146593994411</t>
  </si>
  <si>
    <t>0,07893023791991319</t>
  </si>
  <si>
    <t>11,320648981025442</t>
  </si>
  <si>
    <t>79,2670022975095</t>
  </si>
  <si>
    <t>3,9079091484391135</t>
  </si>
  <si>
    <t>0,05220260048749825</t>
  </si>
  <si>
    <t>0,1475653772202481</t>
  </si>
  <si>
    <t>0,039281522081897696</t>
  </si>
  <si>
    <t>0,11819031214846289</t>
  </si>
  <si>
    <t>0,11389888402645275</t>
  </si>
  <si>
    <t>0,04320768691844864</t>
  </si>
  <si>
    <t>9,994299945014063</t>
  </si>
  <si>
    <t>81,0175244385615</t>
  </si>
  <si>
    <t>4,301379141133296</t>
  </si>
  <si>
    <t>0,07192293960908741</t>
  </si>
  <si>
    <t>0,15722869160213493</t>
  </si>
  <si>
    <t>0,04828208882204736</t>
  </si>
  <si>
    <t>0,12854879406418518</t>
  </si>
  <si>
    <t>0,11878480242536871</t>
  </si>
  <si>
    <t>0,06652963420419748</t>
  </si>
  <si>
    <t>9,950135318969842</t>
  </si>
  <si>
    <t>85,23651377794044</t>
  </si>
  <si>
    <t>3,6217327630138887</t>
  </si>
  <si>
    <t>0,03621307651124137</t>
  </si>
  <si>
    <t>0,13551114023009228</t>
  </si>
  <si>
    <t>0,033404746417413145</t>
  </si>
  <si>
    <t>0,0945603272260245</t>
  </si>
  <si>
    <t>0,11078414310931663</t>
  </si>
  <si>
    <t>0,025718658347599652</t>
  </si>
  <si>
    <t>11,99454494798556</t>
  </si>
  <si>
    <t>88,72963354380533</t>
  </si>
  <si>
    <t>3,8601726792515194</t>
  </si>
  <si>
    <t>0,050702966115257216</t>
  </si>
  <si>
    <t>0,1548764483816885</t>
  </si>
  <si>
    <t>0,02920096709239094</t>
  </si>
  <si>
    <t>0,12622558157388336</t>
  </si>
  <si>
    <t>0,11935979154869925</t>
  </si>
  <si>
    <t>0,05198996044788311</t>
  </si>
  <si>
    <t>14,818861918000039</t>
  </si>
  <si>
    <t>72,06921816305827</t>
  </si>
  <si>
    <t>3,86312591357647</t>
  </si>
  <si>
    <t>0,053217065014717665</t>
  </si>
  <si>
    <t>0,13481055223592012</t>
  </si>
  <si>
    <t>0,03055819644617032</t>
  </si>
  <si>
    <t>0,10928744902280185</t>
  </si>
  <si>
    <t>0,10303920339305035</t>
  </si>
  <si>
    <t>0,05045170535341509</t>
  </si>
  <si>
    <t>10,899205821973737</t>
  </si>
  <si>
    <t>38,56820695035954</t>
  </si>
  <si>
    <t>4,389459970237694</t>
  </si>
  <si>
    <t>0,07039391106813847</t>
  </si>
  <si>
    <t>0,1760495702093488</t>
  </si>
  <si>
    <t>0,05940676254364559</t>
  </si>
  <si>
    <t>0,13168936668257114</t>
  </si>
  <si>
    <t>0,14200486286641298</t>
  </si>
  <si>
    <t>0,05165287200350554</t>
  </si>
  <si>
    <t>8,465907956007868</t>
  </si>
  <si>
    <t>75,14100050296261</t>
  </si>
  <si>
    <t>3,8968277157748195</t>
  </si>
  <si>
    <t>0,05057733465191877</t>
  </si>
  <si>
    <t>0,13472759787661853</t>
  </si>
  <si>
    <t>0,04487061217164354</t>
  </si>
  <si>
    <t>0,10030315966043812</t>
  </si>
  <si>
    <t>0,10836897486819964</t>
  </si>
  <si>
    <t>0,03405305452886086</t>
  </si>
  <si>
    <t>7,91337632201612</t>
  </si>
  <si>
    <t>72,94224625369364</t>
  </si>
  <si>
    <t>3,8989321926489344</t>
  </si>
  <si>
    <t>0,07603619349630025</t>
  </si>
  <si>
    <t>0,15351517247686688</t>
  </si>
  <si>
    <t>0,06425423514310188</t>
  </si>
  <si>
    <t>0,12864503948952088</t>
  </si>
  <si>
    <t>0,10696960514938168</t>
  </si>
  <si>
    <t>0,055772840295421254</t>
  </si>
  <si>
    <t>6,544462802994531</t>
  </si>
  <si>
    <t>82,90201321521907</t>
  </si>
  <si>
    <t>4,093711730597014</t>
  </si>
  <si>
    <t>0,054219058676692654</t>
  </si>
  <si>
    <t>0,14290787992048865</t>
  </si>
  <si>
    <t>0,046095163039281836</t>
  </si>
  <si>
    <t>0,11081307676878493</t>
  </si>
  <si>
    <t>0,1136520402988108</t>
  </si>
  <si>
    <t>0,04129952534841717</t>
  </si>
  <si>
    <t>12,032179364992771</t>
  </si>
  <si>
    <t>65,82254012156754</t>
  </si>
  <si>
    <t>4,114845493412324</t>
  </si>
  <si>
    <t>0,06471747121888316</t>
  </si>
  <si>
    <t>0,13646159416719045</t>
  </si>
  <si>
    <t>0,04273574279926223</t>
  </si>
  <si>
    <t>0,11673020728606204</t>
  </si>
  <si>
    <t>0,10685903754930468</t>
  </si>
  <si>
    <t>0,06026215399103944</t>
  </si>
  <si>
    <t>10,182758875016589</t>
  </si>
  <si>
    <t>56,90776145884063</t>
  </si>
  <si>
    <t>3,994161239434848</t>
  </si>
  <si>
    <t>0,08544404612787805</t>
  </si>
  <si>
    <t>0,18909839946657817</t>
  </si>
  <si>
    <t>0,08016567289361869</t>
  </si>
  <si>
    <t>0,14089466339268072</t>
  </si>
  <si>
    <t>0,14477868274821776</t>
  </si>
  <si>
    <t>0,05737844026915859</t>
  </si>
  <si>
    <t>8,687285458960105</t>
  </si>
  <si>
    <t>66,61079293754776</t>
  </si>
  <si>
    <t>3,7580707671380926</t>
  </si>
  <si>
    <t>0,07664427758192015</t>
  </si>
  <si>
    <t>0,15106424926154974</t>
  </si>
  <si>
    <t>0,0450640237235851</t>
  </si>
  <si>
    <t>0,12924604394136563</t>
  </si>
  <si>
    <t>0,10086596674262337</t>
  </si>
  <si>
    <t>0,07364233376069361</t>
  </si>
  <si>
    <t>7,085700846975669</t>
  </si>
  <si>
    <t>74,89179865181217</t>
  </si>
  <si>
    <t>4,10518971395804</t>
  </si>
  <si>
    <t>0,1098769998726126</t>
  </si>
  <si>
    <t>0,1714715618449674</t>
  </si>
  <si>
    <t>0,10347221805456662</t>
  </si>
  <si>
    <t>0,14063969645801222</t>
  </si>
  <si>
    <t>0,11948909809096686</t>
  </si>
  <si>
    <t>0,07370793457143468</t>
  </si>
  <si>
    <t>9,172147764998954</t>
  </si>
  <si>
    <t>76,76125804573927</t>
  </si>
  <si>
    <t>3,795855461038742</t>
  </si>
  <si>
    <t>0,07481961930806609</t>
  </si>
  <si>
    <t>0,14869857094888037</t>
  </si>
  <si>
    <t>0,06656556860706016</t>
  </si>
  <si>
    <t>0,12381818814101982</t>
  </si>
  <si>
    <t>0,10122080701835415</t>
  </si>
  <si>
    <t>0,051365805858568904</t>
  </si>
  <si>
    <t>7,226038180000614</t>
  </si>
  <si>
    <t>68,03384423327289</t>
  </si>
  <si>
    <t>3,949011773966696</t>
  </si>
  <si>
    <t>0,10078600446631154</t>
  </si>
  <si>
    <t>0,17774817645279428</t>
  </si>
  <si>
    <t>0,06471678310684834</t>
  </si>
  <si>
    <t>0,14945208421953743</t>
  </si>
  <si>
    <t>0,11684088503489481</t>
  </si>
  <si>
    <t>0,09482135096327568</t>
  </si>
  <si>
    <t>11,10686118598096</t>
  </si>
  <si>
    <t>73,50148459432063</t>
  </si>
  <si>
    <t>4,193378718524338</t>
  </si>
  <si>
    <t>0,13358819716295225</t>
  </si>
  <si>
    <t>0,16772310201274232</t>
  </si>
  <si>
    <t>0,1011458018599904</t>
  </si>
  <si>
    <t>0,15023209159785728</t>
  </si>
  <si>
    <t>0,10548663127511951</t>
  </si>
  <si>
    <t>0,11226892435996155</t>
  </si>
  <si>
    <t>8,10710395296337</t>
  </si>
  <si>
    <t>85,01407169637584</t>
  </si>
  <si>
    <t>3,6919897722250012</t>
  </si>
  <si>
    <t>0,11961426569789475</t>
  </si>
  <si>
    <t>0,17691717820793113</t>
  </si>
  <si>
    <t>0,11572691580411526</t>
  </si>
  <si>
    <t>0,1674786603138783</t>
  </si>
  <si>
    <t>0,09837033982208133</t>
  </si>
  <si>
    <t>0,07534464119053876</t>
  </si>
  <si>
    <t>8,12462310801493</t>
  </si>
  <si>
    <t>76,86394492101064</t>
  </si>
  <si>
    <t>3,7939998733513</t>
  </si>
  <si>
    <t>0,08488274362764589</t>
  </si>
  <si>
    <t>0,15356803839122818</t>
  </si>
  <si>
    <t>0,0808548003194198</t>
  </si>
  <si>
    <t>0,12995577616961124</t>
  </si>
  <si>
    <t>0,1010665599235568</t>
  </si>
  <si>
    <t>0,05607186671334105</t>
  </si>
  <si>
    <t>11,130272042006254</t>
  </si>
  <si>
    <t>46,51053253716224</t>
  </si>
  <si>
    <t>3,8514332878373563</t>
  </si>
  <si>
    <t>0,10212544943813613</t>
  </si>
  <si>
    <t>0,18051423318629436</t>
  </si>
  <si>
    <t>0,09980947281524716</t>
  </si>
  <si>
    <t>0,14152236583602879</t>
  </si>
  <si>
    <t>0,13100035149233624</t>
  </si>
  <si>
    <t>0,0686570106680057</t>
  </si>
  <si>
    <t>9,949067987967283</t>
  </si>
  <si>
    <t>60,297068235265336</t>
  </si>
  <si>
    <t>3,9251624561596317</t>
  </si>
  <si>
    <t>0,09542577883676233</t>
  </si>
  <si>
    <t>0,16346436391232408</t>
  </si>
  <si>
    <t>0,05990315214828657</t>
  </si>
  <si>
    <t>0,1370318380056852</t>
  </si>
  <si>
    <t>0,1078618542824357</t>
  </si>
  <si>
    <t>0,08600696594984349</t>
  </si>
  <si>
    <t>9,316902298014611</t>
  </si>
  <si>
    <t>56,119125692920846</t>
  </si>
  <si>
    <t>4,179869353221652</t>
  </si>
  <si>
    <t>0,08496028946023207</t>
  </si>
  <si>
    <t>0,15783578492181247</t>
  </si>
  <si>
    <t>0,08002544861152297</t>
  </si>
  <si>
    <t>0,12214420043079202</t>
  </si>
  <si>
    <t>0,12169757595970865</t>
  </si>
  <si>
    <t>0,06111326279441485</t>
  </si>
  <si>
    <t>7,536495278007351</t>
  </si>
  <si>
    <t>74,57942851123555</t>
  </si>
  <si>
    <t>3,98265440036925</t>
  </si>
  <si>
    <t>0,08737640806918434</t>
  </si>
  <si>
    <t>0,16726862875338086</t>
  </si>
  <si>
    <t>0,06358199763972455</t>
  </si>
  <si>
    <t>0,1397619472410941</t>
  </si>
  <si>
    <t>0,1118140694439733</t>
  </si>
  <si>
    <t>0,07968126746418638</t>
  </si>
  <si>
    <t>7,105009891965892</t>
  </si>
  <si>
    <t>72,8668517510997</t>
  </si>
  <si>
    <t>3,8034369647910986</t>
  </si>
  <si>
    <t>0,11036723438332766</t>
  </si>
  <si>
    <t>0,16856280244857724</t>
  </si>
  <si>
    <t>0,0883428504084744</t>
  </si>
  <si>
    <t>0,14329779161565853</t>
  </si>
  <si>
    <t>0,11250802432193385</t>
  </si>
  <si>
    <t>0,09021941100606126</t>
  </si>
  <si>
    <t>7,01578865601914</t>
  </si>
  <si>
    <t>74,75131260287385</t>
  </si>
  <si>
    <t>4,022600235835543</t>
  </si>
  <si>
    <t>0,1477893782187654</t>
  </si>
  <si>
    <t>0,2010631481389957</t>
  </si>
  <si>
    <t>0,10809421182500514</t>
  </si>
  <si>
    <t>0,16218985887061818</t>
  </si>
  <si>
    <t>0,14613628036458529</t>
  </si>
  <si>
    <t>0,12842483999352183</t>
  </si>
  <si>
    <t>10,087555727979634</t>
  </si>
  <si>
    <t>58,35181995694027</t>
  </si>
  <si>
    <t>4,359867320011919</t>
  </si>
  <si>
    <t>0,14253931291425687</t>
  </si>
  <si>
    <t>0,19370849827098252</t>
  </si>
  <si>
    <t>0,09759423600727865</t>
  </si>
  <si>
    <t>0,13976691031627908</t>
  </si>
  <si>
    <t>0,14265619871871565</t>
  </si>
  <si>
    <t>0,1311364617002683</t>
  </si>
  <si>
    <t>7,759619612013921</t>
  </si>
  <si>
    <t>62,73403606383328</t>
  </si>
  <si>
    <t>3,972868897124101</t>
  </si>
  <si>
    <t>0,09664665155423939</t>
  </si>
  <si>
    <t>0,15425787727570203</t>
  </si>
  <si>
    <t>0,08379837894540325</t>
  </si>
  <si>
    <t>0,1341788419101672</t>
  </si>
  <si>
    <t>0,10301536134373239</t>
  </si>
  <si>
    <t>0,06739684931064813</t>
  </si>
  <si>
    <t>9,329851300979499</t>
  </si>
  <si>
    <t>64,34965913203197</t>
  </si>
  <si>
    <t>3,819872118675142</t>
  </si>
  <si>
    <t>0,15704434557565136</t>
  </si>
  <si>
    <t>0,2083927013392821</t>
  </si>
  <si>
    <t>0,1409220559846331</t>
  </si>
  <si>
    <t>0,1890045918961459</t>
  </si>
  <si>
    <t>0,12522439364337196</t>
  </si>
  <si>
    <t>0,1075210222654566</t>
  </si>
  <si>
    <t>10,604432213003747</t>
  </si>
  <si>
    <t>65,85987064005856</t>
  </si>
  <si>
    <t>3,745963921187089</t>
  </si>
  <si>
    <t>0,0989040011439133</t>
  </si>
  <si>
    <t>0,1666850279900426</t>
  </si>
  <si>
    <t>0,0681236273865253</t>
  </si>
  <si>
    <t>0,1422822290657709</t>
  </si>
  <si>
    <t>0,10627943578188004</t>
  </si>
  <si>
    <t>0,09177877469991925</t>
  </si>
  <si>
    <t>8,937076391011942</t>
  </si>
  <si>
    <t>89,58465017372536</t>
  </si>
  <si>
    <t>3,873944556408511</t>
  </si>
  <si>
    <t>0,058071403358997</t>
  </si>
  <si>
    <t>0,14067199929155108</t>
  </si>
  <si>
    <t>0,04533134804086392</t>
  </si>
  <si>
    <t>0,1134173130103506</t>
  </si>
  <si>
    <t>0,10660264359188744</t>
  </si>
  <si>
    <t>0,04419594543379578</t>
  </si>
  <si>
    <t>7,462476313987281</t>
  </si>
  <si>
    <t>72,00960471850804</t>
  </si>
  <si>
    <t>3,8509267863075194</t>
  </si>
  <si>
    <t>0,009162160445674757</t>
  </si>
  <si>
    <t>0,11520639952002443</t>
  </si>
  <si>
    <t>0,007830593593280828</t>
  </si>
  <si>
    <t>0,07700735200850181</t>
  </si>
  <si>
    <t>0,11437636928215475</t>
  </si>
  <si>
    <t>0,006038472381447856</t>
  </si>
  <si>
    <t>2,8793765400187112</t>
  </si>
  <si>
    <t>84,1234831942487</t>
  </si>
  <si>
    <t>3,683279680905345</t>
  </si>
  <si>
    <t>0,01085318089258026</t>
  </si>
  <si>
    <t>0,12638583960202623</t>
  </si>
  <si>
    <t>0,00886601492281958</t>
  </si>
  <si>
    <t>0,08527544485253352</t>
  </si>
  <si>
    <t>0,11854061255212102</t>
  </si>
  <si>
    <t>0,007416013916744738</t>
  </si>
  <si>
    <t>2,379802073992323</t>
  </si>
  <si>
    <t>77,93283033753339</t>
  </si>
  <si>
    <t>3,768485124627545</t>
  </si>
  <si>
    <t>0,01649442722953966</t>
  </si>
  <si>
    <t>0,11978286000362985</t>
  </si>
  <si>
    <t>0,015545814568617769</t>
  </si>
  <si>
    <t>0,08073887473813379</t>
  </si>
  <si>
    <t>0,11237484813909987</t>
  </si>
  <si>
    <t>0,010478394871698743</t>
  </si>
  <si>
    <t>2,8804042550036684</t>
  </si>
  <si>
    <t>69,88204754042225</t>
  </si>
  <si>
    <t>3,770163246815121</t>
  </si>
  <si>
    <t>0,011432550249910113</t>
  </si>
  <si>
    <t>0,1190268408505134</t>
  </si>
  <si>
    <t>0,00916961055704742</t>
  </si>
  <si>
    <t>0,08194572715872653</t>
  </si>
  <si>
    <t>0,11393461735621553</t>
  </si>
  <si>
    <t>0,008553104533569065</t>
  </si>
  <si>
    <t>2,6128679609973915</t>
  </si>
  <si>
    <t>75,21711151776088</t>
  </si>
  <si>
    <t>3,8935544577027335</t>
  </si>
  <si>
    <t>0,005453047731891237</t>
  </si>
  <si>
    <t>0,1163222329040137</t>
  </si>
  <si>
    <t>0,004424199232626271</t>
  </si>
  <si>
    <t>0,07789682817455428</t>
  </si>
  <si>
    <t>0,11894890941643943</t>
  </si>
  <si>
    <t>0,0036861256239334975</t>
  </si>
  <si>
    <t>3,3829509529750794</t>
  </si>
  <si>
    <t>83,82172277721357</t>
  </si>
  <si>
    <t>3,7977653459282372</t>
  </si>
  <si>
    <t>0,017708282080566004</t>
  </si>
  <si>
    <t>0,12056329770966905</t>
  </si>
  <si>
    <t>0,011286458646968419</t>
  </si>
  <si>
    <t>0,08400263232298913</t>
  </si>
  <si>
    <t>0,11530150606615074</t>
  </si>
  <si>
    <t>0,016212356134302195</t>
  </si>
  <si>
    <t>2,739329316013027</t>
  </si>
  <si>
    <t>71,90773805104989</t>
  </si>
  <si>
    <t>3,8094594895467706</t>
  </si>
  <si>
    <t>0,01548948352104821</t>
  </si>
  <si>
    <t>0,11991236173470467</t>
  </si>
  <si>
    <t>0,01451947184434912</t>
  </si>
  <si>
    <t>0,08274692721620554</t>
  </si>
  <si>
    <t>0,11444352892761725</t>
  </si>
  <si>
    <t>0,010061518728203626</t>
  </si>
  <si>
    <t>2,4510463360347785</t>
  </si>
  <si>
    <t>86,75331780586679</t>
  </si>
  <si>
    <t>3,882913478092001</t>
  </si>
  <si>
    <t>0,015823617388685113</t>
  </si>
  <si>
    <t>0,12152613161815351</t>
  </si>
  <si>
    <t>0,014064932333908556</t>
  </si>
  <si>
    <t>0,08257356064466718</t>
  </si>
  <si>
    <t>0,11846093711797306</t>
  </si>
  <si>
    <t>0,011573399540945103</t>
  </si>
  <si>
    <t>2,3617461340036243</t>
  </si>
  <si>
    <t>80,77351675108676</t>
  </si>
  <si>
    <t>3,7678129366776623</t>
  </si>
  <si>
    <t>0,01760105523395925</t>
  </si>
  <si>
    <t>0,12351434115163865</t>
  </si>
  <si>
    <t>0,012598743103601363</t>
  </si>
  <si>
    <t>0,08835183660146353</t>
  </si>
  <si>
    <t>0,11642400103971069</t>
  </si>
  <si>
    <t>0,017939968620431197</t>
  </si>
  <si>
    <t>2,8064054349670187</t>
  </si>
  <si>
    <t>85,1824396185428</t>
  </si>
  <si>
    <t>3,891665230878061</t>
  </si>
  <si>
    <t>0,008399757818470407</t>
  </si>
  <si>
    <t>0,11734316200963874</t>
  </si>
  <si>
    <t>0,007993418319645446</t>
  </si>
  <si>
    <t>0,07840381452439774</t>
  </si>
  <si>
    <t>0,11825397513679849</t>
  </si>
  <si>
    <t>0,004776215494917196</t>
  </si>
  <si>
    <t>2,3251655609929003</t>
  </si>
  <si>
    <t>70,63739736613067</t>
  </si>
  <si>
    <t>3,718444412522574</t>
  </si>
  <si>
    <t>0,015851036127655156</t>
  </si>
  <si>
    <t>0,11935842626377692</t>
  </si>
  <si>
    <t>0,010387705988757455</t>
  </si>
  <si>
    <t>0,08073980211909422</t>
  </si>
  <si>
    <t>0,10898615860855823</t>
  </si>
  <si>
    <t>0,014257999148005223</t>
  </si>
  <si>
    <t>2,372714446973987</t>
  </si>
  <si>
    <t>74,84383415498242</t>
  </si>
  <si>
    <t>3,649755510454314</t>
  </si>
  <si>
    <t>0,011787028309870815</t>
  </si>
  <si>
    <t>0,12675376274975958</t>
  </si>
  <si>
    <t>0,010358579520605874</t>
  </si>
  <si>
    <t>0,08520847430792014</t>
  </si>
  <si>
    <t>0,11950803430922777</t>
  </si>
  <si>
    <t>0,008041670844897228</t>
  </si>
  <si>
    <t>2,506721596000716</t>
  </si>
  <si>
    <t>84,14797734364595</t>
  </si>
  <si>
    <t>3,903326285071209</t>
  </si>
  <si>
    <t>0,008655961436199745</t>
  </si>
  <si>
    <t>0,11690250334705168</t>
  </si>
  <si>
    <t>0,008096490488886377</t>
  </si>
  <si>
    <t>0,07765907636320438</t>
  </si>
  <si>
    <t>0,11901679793757113</t>
  </si>
  <si>
    <t>0,004904514415528854</t>
  </si>
  <si>
    <t>2,733651007001754</t>
  </si>
  <si>
    <t>71,25496304894203</t>
  </si>
  <si>
    <t>3,7393067801155744</t>
  </si>
  <si>
    <t>0,03344065142803423</t>
  </si>
  <si>
    <t>0,12720160381052892</t>
  </si>
  <si>
    <t>0,013749061423463197</t>
  </si>
  <si>
    <t>0,09945906343604544</t>
  </si>
  <si>
    <t>0,1043102138558566</t>
  </si>
  <si>
    <t>0,03514005123891487</t>
  </si>
  <si>
    <t>3,3267402420169674</t>
  </si>
  <si>
    <t>63,43180186802731</t>
  </si>
  <si>
    <t>3,749804216023679</t>
  </si>
  <si>
    <t>0,0176771540458061</t>
  </si>
  <si>
    <t>0,11805812414892411</t>
  </si>
  <si>
    <t>0,011267976900674282</t>
  </si>
  <si>
    <t>0,08058624822252589</t>
  </si>
  <si>
    <t>0,10697413554158844</t>
  </si>
  <si>
    <t>0,015678200171074422</t>
  </si>
  <si>
    <t>2,5460359459975734</t>
  </si>
  <si>
    <t>88,10982827678342</t>
  </si>
  <si>
    <t>3,753128113507124</t>
  </si>
  <si>
    <t>0,009316894569803072</t>
  </si>
  <si>
    <t>0,12034767382506513</t>
  </si>
  <si>
    <t>0,007391689270904929</t>
  </si>
  <si>
    <t>0,08175279884876394</t>
  </si>
  <si>
    <t>0,11593961201762548</t>
  </si>
  <si>
    <t>0,007795455655333047</t>
  </si>
  <si>
    <t>2,7975949959945865</t>
  </si>
  <si>
    <t>69,84599912909067</t>
  </si>
  <si>
    <t>3,754847217886799</t>
  </si>
  <si>
    <t>0,009545036336802995</t>
  </si>
  <si>
    <t>0,11672410579609793</t>
  </si>
  <si>
    <t>0,006986660450309785</t>
  </si>
  <si>
    <t>0,07977988046143644</t>
  </si>
  <si>
    <t>0,11301663879609584</t>
  </si>
  <si>
    <t>0,008040304850216654</t>
  </si>
  <si>
    <t>2,727585245971568</t>
  </si>
  <si>
    <t>68,86122607911909</t>
  </si>
  <si>
    <t>3,817163826975739</t>
  </si>
  <si>
    <t>0,023290158687328155</t>
  </si>
  <si>
    <t>0,11969441226130752</t>
  </si>
  <si>
    <t>0,011791356668495876</t>
  </si>
  <si>
    <t>0,08346163068240971</t>
  </si>
  <si>
    <t>0,1077709490602522</t>
  </si>
  <si>
    <t>0,0242245084153247</t>
  </si>
  <si>
    <t>3,0203642349806614</t>
  </si>
  <si>
    <t>75,1728138455833</t>
  </si>
  <si>
    <t>3,7541170880180315</t>
  </si>
  <si>
    <t>0,010628175984208699</t>
  </si>
  <si>
    <t>0,11850075539969826</t>
  </si>
  <si>
    <t>0,009934961623569806</t>
  </si>
  <si>
    <t>0,0800584060008109</t>
  </si>
  <si>
    <t>0,11337212943364147</t>
  </si>
  <si>
    <t>0,006945413888899862</t>
  </si>
  <si>
    <t>2,3359506180277094</t>
  </si>
  <si>
    <t>81,53947711017447</t>
  </si>
  <si>
    <t>3,7950621684848054</t>
  </si>
  <si>
    <t>0,018296690013270632</t>
  </si>
  <si>
    <t>0,11989607225008833</t>
  </si>
  <si>
    <t>0,012560061823535962</t>
  </si>
  <si>
    <t>0,08364253488492882</t>
  </si>
  <si>
    <t>0,1145658481999123</t>
  </si>
  <si>
    <t>0,016208661441862587</t>
  </si>
  <si>
    <t>2,3863025109749287</t>
  </si>
  <si>
    <t>76,53463914936096</t>
  </si>
  <si>
    <t>3,950332087562688</t>
  </si>
  <si>
    <t>0,00840546756674807</t>
  </si>
  <si>
    <t>0,1439737436921903</t>
  </si>
  <si>
    <t>0,0075618180560246984</t>
  </si>
  <si>
    <t>0,07562299810390602</t>
  </si>
  <si>
    <t>0,1783981257907156</t>
  </si>
  <si>
    <t>0,005196978589739804</t>
  </si>
  <si>
    <t>2,715618491987698</t>
  </si>
  <si>
    <t>66,2346500186146</t>
  </si>
  <si>
    <t>3,6143410116385395</t>
  </si>
  <si>
    <t>0,006794923955183508</t>
  </si>
  <si>
    <t>0,1503563659347289</t>
  </si>
  <si>
    <t>0,004830700436329185</t>
  </si>
  <si>
    <t>0,08553128265248269</t>
  </si>
  <si>
    <t>0,16702956368209187</t>
  </si>
  <si>
    <t>0,006388197634182961</t>
  </si>
  <si>
    <t>3,0846379720023833</t>
  </si>
  <si>
    <t>72,61004110116613</t>
  </si>
  <si>
    <t>3,7552185923635646</t>
  </si>
  <si>
    <t>0,014953822357124258</t>
  </si>
  <si>
    <t>0,14591880673025062</t>
  </si>
  <si>
    <t>0,01254246543556201</t>
  </si>
  <si>
    <t>0,08092198740869719</t>
  </si>
  <si>
    <t>0,16771300323446078</t>
  </si>
  <si>
    <t>0,0099768425776255</t>
  </si>
  <si>
    <t>2,5745036079897545</t>
  </si>
  <si>
    <t>73,6612768850415</t>
  </si>
  <si>
    <t>3,9320326772543037</t>
  </si>
  <si>
    <t>0,005891693840746938</t>
  </si>
  <si>
    <t>0,1453291013727783</t>
  </si>
  <si>
    <t>0,004970503585347434</t>
  </si>
  <si>
    <t>0,07618504080046128</t>
  </si>
  <si>
    <t>0,17938459912991564</t>
  </si>
  <si>
    <t>0,0035903521066864533</t>
  </si>
  <si>
    <t>2,4970805519842543</t>
  </si>
  <si>
    <t>84,9994656405562</t>
  </si>
  <si>
    <t>3,6092134082329643</t>
  </si>
  <si>
    <t>0,021531223792790176</t>
  </si>
  <si>
    <t>0,15470160452825013</t>
  </si>
  <si>
    <t>0,018031505203366834</t>
  </si>
  <si>
    <t>0,09198624551636653</t>
  </si>
  <si>
    <t>0,1644848903551047</t>
  </si>
  <si>
    <t>0,016513889438315953</t>
  </si>
  <si>
    <t>2,564618053031154</t>
  </si>
  <si>
    <t>76,19140977088449</t>
  </si>
  <si>
    <t>3,9572943309999467</t>
  </si>
  <si>
    <t>0,020412292808181118</t>
  </si>
  <si>
    <t>0,15393059111599838</t>
  </si>
  <si>
    <t>0,0182627053258805</t>
  </si>
  <si>
    <t>0,08222636905461257</t>
  </si>
  <si>
    <t>0,17740331736231482</t>
  </si>
  <si>
    <t>0,013794199215942543</t>
  </si>
  <si>
    <t>2,976557249960024</t>
  </si>
  <si>
    <t>50,22845000430202</t>
  </si>
  <si>
    <t>3,786342025696788</t>
  </si>
  <si>
    <t>0,05172049987163706</t>
  </si>
  <si>
    <t>0,17616764030778997</t>
  </si>
  <si>
    <t>0,02757654863228935</t>
  </si>
  <si>
    <t>0,12428716950691365</t>
  </si>
  <si>
    <t>0,15746174127002974</t>
  </si>
  <si>
    <t>0,05514442727565676</t>
  </si>
  <si>
    <t>3,4413070239825174</t>
  </si>
  <si>
    <t>79,43156630349603</t>
  </si>
  <si>
    <t>3,718872234893107</t>
  </si>
  <si>
    <t>0,01657306425226553</t>
  </si>
  <si>
    <t>0,1462478939397815</t>
  </si>
  <si>
    <t>0,00803542333528055</t>
  </si>
  <si>
    <t>0,08256400142725517</t>
  </si>
  <si>
    <t>0,1660346621821511</t>
  </si>
  <si>
    <t>0,016636423118928666</t>
  </si>
  <si>
    <t>2,405776335974224</t>
  </si>
  <si>
    <t>87,13056732021488</t>
  </si>
  <si>
    <t>3,832397646138309</t>
  </si>
  <si>
    <t>0,03066384547754957</t>
  </si>
  <si>
    <t>0,15049963880287337</t>
  </si>
  <si>
    <t>0,01640962458360958</t>
  </si>
  <si>
    <t>0,09562368427036544</t>
  </si>
  <si>
    <t>0,16210574516836954</t>
  </si>
  <si>
    <t>0,030316989803556738</t>
  </si>
  <si>
    <t>2,4531027339980938</t>
  </si>
  <si>
    <t>76,80231851981266</t>
  </si>
  <si>
    <t>3,7464450651633903</t>
  </si>
  <si>
    <t>0,008231158532691038</t>
  </si>
  <si>
    <t>0,14578409765626182</t>
  </si>
  <si>
    <t>0,007040016532193136</t>
  </si>
  <si>
    <t>0,08387509177056018</t>
  </si>
  <si>
    <t>0,16650143319911603</t>
  </si>
  <si>
    <t>0,005682282085896948</t>
  </si>
  <si>
    <t>2,6531225130311213</t>
  </si>
  <si>
    <t>73,20594771586767</t>
  </si>
  <si>
    <t>3,7310579573829554</t>
  </si>
  <si>
    <t>0,007504409907434411</t>
  </si>
  <si>
    <t>0,14443151851880015</t>
  </si>
  <si>
    <t>0,006770397558196691</t>
  </si>
  <si>
    <t>0,08196201087583323</t>
  </si>
  <si>
    <t>0,16759072418903556</t>
  </si>
  <si>
    <t>0,004187900471793592</t>
  </si>
  <si>
    <t>2,9412380450521596</t>
  </si>
  <si>
    <t>75,49336560762698</t>
  </si>
  <si>
    <t>3,9142710322866416</t>
  </si>
  <si>
    <t>0,015002680412666258</t>
  </si>
  <si>
    <t>0,1476463228354192</t>
  </si>
  <si>
    <t>0,01326796280881562</t>
  </si>
  <si>
    <t>0,07785858383722222</t>
  </si>
  <si>
    <t>0,17819363183606404</t>
  </si>
  <si>
    <t>0,01010743173784638</t>
  </si>
  <si>
    <t>2,3532531689852476</t>
  </si>
  <si>
    <t>74,24562844442414</t>
  </si>
  <si>
    <t>3,937097696021675</t>
  </si>
  <si>
    <t>0,009403282971197744</t>
  </si>
  <si>
    <t>0,14622191643358576</t>
  </si>
  <si>
    <t>0,007438498777643804</t>
  </si>
  <si>
    <t>0,07681186506452192</t>
  </si>
  <si>
    <t>0,1791326762341073</t>
  </si>
  <si>
    <t>0,0067141821222918</t>
  </si>
  <si>
    <t>2,40810036403127</t>
  </si>
  <si>
    <t>88,63251687315999</t>
  </si>
  <si>
    <t>3,6746822982629586</t>
  </si>
  <si>
    <t>0,04920458000005745</t>
  </si>
  <si>
    <t>0,1626201347758183</t>
  </si>
  <si>
    <t>0,026357346370552114</t>
  </si>
  <si>
    <t>0,11432518835899735</t>
  </si>
  <si>
    <t>0,1585251920894541</t>
  </si>
  <si>
    <t>0,04681280764645326</t>
  </si>
  <si>
    <t>2,680661196995061</t>
  </si>
  <si>
    <t>72,52886099025855</t>
  </si>
  <si>
    <t>3,7329317406346587</t>
  </si>
  <si>
    <t>0,00733448971013265</t>
  </si>
  <si>
    <t>0,14538777073485182</t>
  </si>
  <si>
    <t>0,0066935712925985415</t>
  </si>
  <si>
    <t>0,08173007937154964</t>
  </si>
  <si>
    <t>0,1689761314420692</t>
  </si>
  <si>
    <t>0,00434010199286121</t>
  </si>
  <si>
    <t>2,408163885003887</t>
  </si>
  <si>
    <t>74,55105170465963</t>
  </si>
  <si>
    <t>3,7497441375406177</t>
  </si>
  <si>
    <t>0,018834613174617758</t>
  </si>
  <si>
    <t>0,1509361551727169</t>
  </si>
  <si>
    <t>0,01375914597561355</t>
  </si>
  <si>
    <t>0,08760241294973334</t>
  </si>
  <si>
    <t>0,16632930912015828</t>
  </si>
  <si>
    <t>0,01577514393752713</t>
  </si>
  <si>
    <t>2,337673010013532</t>
  </si>
  <si>
    <t>78,00388201940038</t>
  </si>
  <si>
    <t>3,6120634013103534</t>
  </si>
  <si>
    <t>0,007503525903574433</t>
  </si>
  <si>
    <t>0,1482795926266393</t>
  </si>
  <si>
    <t>0,006576697537843882</t>
  </si>
  <si>
    <t>0,08539208719779565</t>
  </si>
  <si>
    <t>0,16482974375101406</t>
  </si>
  <si>
    <t>0,004610091886707797</t>
  </si>
  <si>
    <t>2,2532313400297426</t>
  </si>
  <si>
    <t>74,31610844162158</t>
  </si>
  <si>
    <t>3,6034314443217186</t>
  </si>
  <si>
    <t>0,009385563980246793</t>
  </si>
  <si>
    <t>0,15066347899030227</t>
  </si>
  <si>
    <t>0,009163002240383689</t>
  </si>
  <si>
    <t>0,08653787719374237</t>
  </si>
  <si>
    <t>0,16583736063096866</t>
  </si>
  <si>
    <t>0,005328989617817264</t>
  </si>
  <si>
    <t>2,2829121249960735</t>
  </si>
  <si>
    <t>70,57938901900171</t>
  </si>
  <si>
    <t>3,9071220361407133</t>
  </si>
  <si>
    <t>0,020970493243551123</t>
  </si>
  <si>
    <t>0,1513430778888813</t>
  </si>
  <si>
    <t>0,01229673828275297</t>
  </si>
  <si>
    <t>0,07935619319514231</t>
  </si>
  <si>
    <t>0,1771331922447025</t>
  </si>
  <si>
    <t>0,01940356441857565</t>
  </si>
  <si>
    <t>2,5146009150194004</t>
  </si>
  <si>
    <t>82,0915078487718</t>
  </si>
  <si>
    <t>3,9282368704017463</t>
  </si>
  <si>
    <t>0,01391548700669671</t>
  </si>
  <si>
    <t>0,14671594987419453</t>
  </si>
  <si>
    <t>0,00895691246550447</t>
  </si>
  <si>
    <t>0,07794840817500917</t>
  </si>
  <si>
    <t>0,17962133572015096</t>
  </si>
  <si>
    <t>0,012432739479192491</t>
  </si>
  <si>
    <t>2,45527017704444</t>
  </si>
  <si>
    <t>79,89993627071844</t>
  </si>
  <si>
    <t>3,9487395036955273</t>
  </si>
  <si>
    <t>0,022001423568340145</t>
  </si>
  <si>
    <t>0,15345325431934773</t>
  </si>
  <si>
    <t>0,01850113070467478</t>
  </si>
  <si>
    <t>0,0837312589467768</t>
  </si>
  <si>
    <t>0,1774858646890574</t>
  </si>
  <si>
    <t>0,015861578552608314</t>
  </si>
  <si>
    <t>7,918976247950923</t>
  </si>
  <si>
    <t>76,39496119662269</t>
  </si>
  <si>
    <t>3,904960130986734</t>
  </si>
  <si>
    <t>0,02619187540253296</t>
  </si>
  <si>
    <t>0,15012447817347638</t>
  </si>
  <si>
    <t>0,018619639762614004</t>
  </si>
  <si>
    <t>0,08155309455890103</t>
  </si>
  <si>
    <t>0,16859470302048124</t>
  </si>
  <si>
    <t>0,02113004528971239</t>
  </si>
  <si>
    <t>7,752519877045415</t>
  </si>
  <si>
    <t>78,15556028696366</t>
  </si>
  <si>
    <t>3,929693253010381</t>
  </si>
  <si>
    <t>0,023897922406852304</t>
  </si>
  <si>
    <t>0,15103837311281784</t>
  </si>
  <si>
    <t>0,01913875959438755</t>
  </si>
  <si>
    <t>0,07936995564342379</t>
  </si>
  <si>
    <t>0,1797806182822766</t>
  </si>
  <si>
    <t>0,017724962165885</t>
  </si>
  <si>
    <t>7,736885933030862</t>
  </si>
  <si>
    <t>77,3697908069465</t>
  </si>
  <si>
    <t>4,013182683318287</t>
  </si>
  <si>
    <t>0,024915379036424774</t>
  </si>
  <si>
    <t>0,1546693954069555</t>
  </si>
  <si>
    <t>0,021703223397169027</t>
  </si>
  <si>
    <t>0,08414295508555311</t>
  </si>
  <si>
    <t>0,17698704818195674</t>
  </si>
  <si>
    <t>0,017163017169398997</t>
  </si>
  <si>
    <t>6,939856499957386</t>
  </si>
  <si>
    <t>80,02931453679842</t>
  </si>
  <si>
    <t>3,7508088174439562</t>
  </si>
  <si>
    <t>0,04332684869087096</t>
  </si>
  <si>
    <t>0,17955545352365446</t>
  </si>
  <si>
    <t>0,03849131574604775</t>
  </si>
  <si>
    <t>0,11652651503527527</t>
  </si>
  <si>
    <t>0,16802216307213447</t>
  </si>
  <si>
    <t>0,02856028507790963</t>
  </si>
  <si>
    <t>8,0507464230177</t>
  </si>
  <si>
    <t>63,5987725054691</t>
  </si>
  <si>
    <t>3,8580899069325514</t>
  </si>
  <si>
    <t>0,01813159157167663</t>
  </si>
  <si>
    <t>0,14456135133945397</t>
  </si>
  <si>
    <t>0,014642980699307924</t>
  </si>
  <si>
    <t>0,08459699545379643</t>
  </si>
  <si>
    <t>0,16783549309480583</t>
  </si>
  <si>
    <t>0,014823334481347709</t>
  </si>
  <si>
    <t>6,430247604032047</t>
  </si>
  <si>
    <t>71,84319559791227</t>
  </si>
  <si>
    <t>3,866104639009393</t>
  </si>
  <si>
    <t>0,02848650480319459</t>
  </si>
  <si>
    <t>0,15231376237077765</t>
  </si>
  <si>
    <t>0,02445036041702279</t>
  </si>
  <si>
    <t>0,08210714571594246</t>
  </si>
  <si>
    <t>0,1658493625671478</t>
  </si>
  <si>
    <t>0,01907359480521048</t>
  </si>
  <si>
    <t>6,547964313998818</t>
  </si>
  <si>
    <t>83,62926961167886</t>
  </si>
  <si>
    <t>3,92718034100615</t>
  </si>
  <si>
    <t>0,020838462079421197</t>
  </si>
  <si>
    <t>0,14926877792347876</t>
  </si>
  <si>
    <t>0,014808664071298123</t>
  </si>
  <si>
    <t>0,07892819984078003</t>
  </si>
  <si>
    <t>0,17541952858111864</t>
  </si>
  <si>
    <t>0,01788863409797146</t>
  </si>
  <si>
    <t>7,916570083994884</t>
  </si>
  <si>
    <t>73,09625707890278</t>
  </si>
  <si>
    <t>3,652388653956442</t>
  </si>
  <si>
    <t>0,015318177213471063</t>
  </si>
  <si>
    <t>0,14769886204220692</t>
  </si>
  <si>
    <t>0,01312096148368064</t>
  </si>
  <si>
    <t>0,08283828125000374</t>
  </si>
  <si>
    <t>0,1628863109759718</t>
  </si>
  <si>
    <t>0,010649066978430639</t>
  </si>
  <si>
    <t>8,017974348040298</t>
  </si>
  <si>
    <t>75,17028883562874</t>
  </si>
  <si>
    <t>3,672896091054617</t>
  </si>
  <si>
    <t>0,022888699302068643</t>
  </si>
  <si>
    <t>0,1576237344479064</t>
  </si>
  <si>
    <t>0,018462902675516882</t>
  </si>
  <si>
    <t>0,09023204082564594</t>
  </si>
  <si>
    <t>0,16650304974450775</t>
  </si>
  <si>
    <t>0,01713447949921298</t>
  </si>
  <si>
    <t>6,856730395986233</t>
  </si>
  <si>
    <t>76,34756655505483</t>
  </si>
  <si>
    <t>3,803066786697902</t>
  </si>
  <si>
    <t>0,016827662451406027</t>
  </si>
  <si>
    <t>0,14497199438827746</t>
  </si>
  <si>
    <t>0,015145428575280485</t>
  </si>
  <si>
    <t>0,08376774219225683</t>
  </si>
  <si>
    <t>0,1648145364202845</t>
  </si>
  <si>
    <t>0,01218927343929172</t>
  </si>
  <si>
    <t>7,863260240003001</t>
  </si>
  <si>
    <t>84,96047850833858</t>
  </si>
  <si>
    <t>3,9160912896714213</t>
  </si>
  <si>
    <t>0,04711291125790432</t>
  </si>
  <si>
    <t>0,1659403980916939</t>
  </si>
  <si>
    <t>0,036980721539653455</t>
  </si>
  <si>
    <t>0,10388348513072812</t>
  </si>
  <si>
    <t>0,17452268061089704</t>
  </si>
  <si>
    <t>0,03461059871180693</t>
  </si>
  <si>
    <t>7,378793300013058</t>
  </si>
  <si>
    <t>76,15535048017793</t>
  </si>
  <si>
    <t>4,016668216355894</t>
  </si>
  <si>
    <t>0,030819612439994752</t>
  </si>
  <si>
    <t>0,15918838828486392</t>
  </si>
  <si>
    <t>0,026796205841224198</t>
  </si>
  <si>
    <t>0,08777750891758651</t>
  </si>
  <si>
    <t>0,17905234554795296</t>
  </si>
  <si>
    <t>0,022071760091321665</t>
  </si>
  <si>
    <t>7,24728613201296</t>
  </si>
  <si>
    <t>56,602641382424345</t>
  </si>
  <si>
    <t>3,9397537474968485</t>
  </si>
  <si>
    <t>0,03348636925039138</t>
  </si>
  <si>
    <t>0,15646662245964876</t>
  </si>
  <si>
    <t>0,02849276854503322</t>
  </si>
  <si>
    <t>0,08862221779382046</t>
  </si>
  <si>
    <t>0,1735090015659637</t>
  </si>
  <si>
    <t>0,02418202589804052</t>
  </si>
  <si>
    <t>6,736912499007303</t>
  </si>
  <si>
    <t>79,20932246277857</t>
  </si>
  <si>
    <t>3,9478860572815284</t>
  </si>
  <si>
    <t>0,014465271433560491</t>
  </si>
  <si>
    <t>0,1478382212089661</t>
  </si>
  <si>
    <t>0,00805736282105399</t>
  </si>
  <si>
    <t>0,08037030554270627</t>
  </si>
  <si>
    <t>0,17438734638847994</t>
  </si>
  <si>
    <t>0,014303089028399569</t>
  </si>
  <si>
    <t>6,459043223003391</t>
  </si>
  <si>
    <t>71,10845330698149</t>
  </si>
  <si>
    <t>3,659093017456483</t>
  </si>
  <si>
    <t>0,012882478782944698</t>
  </si>
  <si>
    <t>0,14764208684278576</t>
  </si>
  <si>
    <t>0,011481206269252999</t>
  </si>
  <si>
    <t>0,08359029670457543</t>
  </si>
  <si>
    <t>0,16575444118076163</t>
  </si>
  <si>
    <t>0,00896535132230454</t>
  </si>
  <si>
    <t>7,335533951991238</t>
  </si>
  <si>
    <t>70,16539209159119</t>
  </si>
  <si>
    <t>3,613870060109042</t>
  </si>
  <si>
    <t>0,022057371043604827</t>
  </si>
  <si>
    <t>0,15256318028686192</t>
  </si>
  <si>
    <t>0,011275419039210359</t>
  </si>
  <si>
    <t>0,09536740724808832</t>
  </si>
  <si>
    <t>0,15205535055095973</t>
  </si>
  <si>
    <t>0,024217924304241353</t>
  </si>
  <si>
    <t>8,328467482991982</t>
  </si>
  <si>
    <t>81,7190086836395</t>
  </si>
  <si>
    <t>3,8660836405232657</t>
  </si>
  <si>
    <t>0,028945486730997394</t>
  </si>
  <si>
    <t>0,1504926411160582</t>
  </si>
  <si>
    <t>0,027022353142172488</t>
  </si>
  <si>
    <t>0,08736908202942953</t>
  </si>
  <si>
    <t>0,16653758964315463</t>
  </si>
  <si>
    <t>0,017913125303541343</t>
  </si>
  <si>
    <t>8,648782265023328</t>
  </si>
  <si>
    <t>64,9984145223149</t>
  </si>
  <si>
    <t>3,9055470816906506</t>
  </si>
  <si>
    <t>0,025158445386902758</t>
  </si>
  <si>
    <t>0,14917872137008165</t>
  </si>
  <si>
    <t>0,022897001816079586</t>
  </si>
  <si>
    <t>0,08191356117787714</t>
  </si>
  <si>
    <t>0,16844730516093095</t>
  </si>
  <si>
    <t>0,018288261667490167</t>
  </si>
  <si>
    <t>5,9135073209763505</t>
  </si>
  <si>
    <t>88,21092486783118</t>
  </si>
  <si>
    <t>3,95653927275715</t>
  </si>
  <si>
    <t>0,04719219264524655</t>
  </si>
  <si>
    <t>0,16487230312821616</t>
  </si>
  <si>
    <t>0,0291115251004315</t>
  </si>
  <si>
    <t>0,11675892890872891</t>
  </si>
  <si>
    <t>0,14664999095755119</t>
  </si>
  <si>
    <t>0,05958604242144568</t>
  </si>
  <si>
    <t>8,93595768196974</t>
  </si>
  <si>
    <t>81,75920955591488</t>
  </si>
  <si>
    <t>3,8685141747964877</t>
  </si>
  <si>
    <t>0,03970621423655057</t>
  </si>
  <si>
    <t>0,16372354744878395</t>
  </si>
  <si>
    <t>0,02077259959403474</t>
  </si>
  <si>
    <t>0,11468865047030696</t>
  </si>
  <si>
    <t>0,15090054339557768</t>
  </si>
  <si>
    <t>0,054249114003651296</t>
  </si>
  <si>
    <t>12,198053564992733</t>
  </si>
  <si>
    <t>64,13858267439034</t>
  </si>
  <si>
    <t>3,8012045472328175</t>
  </si>
  <si>
    <t>0,05542872976633026</t>
  </si>
  <si>
    <t>0,15805430001641074</t>
  </si>
  <si>
    <t>0,05179072450732737</t>
  </si>
  <si>
    <t>0,09949644335573182</t>
  </si>
  <si>
    <t>0,16381908982015772</t>
  </si>
  <si>
    <t>0,03480773711397634</t>
  </si>
  <si>
    <t>9,671118327009026</t>
  </si>
  <si>
    <t>72,31352853957246</t>
  </si>
  <si>
    <t>4,147374433374234</t>
  </si>
  <si>
    <t>0,09427098115568626</t>
  </si>
  <si>
    <t>0,22533038598799351</t>
  </si>
  <si>
    <t>0,08313351058233537</t>
  </si>
  <si>
    <t>0,1674870250042274</t>
  </si>
  <si>
    <t>0,18903606601031275</t>
  </si>
  <si>
    <t>0,06716797640398221</t>
  </si>
  <si>
    <t>18,54242059099488</t>
  </si>
  <si>
    <t>78,93538875449633</t>
  </si>
  <si>
    <t>3,895007422833896</t>
  </si>
  <si>
    <t>0,06445371305176659</t>
  </si>
  <si>
    <t>0,17797524683152283</t>
  </si>
  <si>
    <t>0,04820716062113203</t>
  </si>
  <si>
    <t>0,12381068536576924</t>
  </si>
  <si>
    <t>0,17602075419398674</t>
  </si>
  <si>
    <t>0,049496208765032024</t>
  </si>
  <si>
    <t>10,11352802196052</t>
  </si>
  <si>
    <t>82,32463311810318</t>
  </si>
  <si>
    <t>4,0244043036107255</t>
  </si>
  <si>
    <t>0,07441732368703019</t>
  </si>
  <si>
    <t>0,17598015743506137</t>
  </si>
  <si>
    <t>0,06892474975038632</t>
  </si>
  <si>
    <t>0,12152976470920515</t>
  </si>
  <si>
    <t>0,16860108516780134</t>
  </si>
  <si>
    <t>0,049316553816952755</t>
  </si>
  <si>
    <t>11,639913382998202</t>
  </si>
  <si>
    <t>78,85406220100867</t>
  </si>
  <si>
    <t>3,622398397152893</t>
  </si>
  <si>
    <t>0,05632049334056563</t>
  </si>
  <si>
    <t>0,18428631942394608</t>
  </si>
  <si>
    <t>0,04817758955122131</t>
  </si>
  <si>
    <t>0,12836153654116633</t>
  </si>
  <si>
    <t>0,1656953112408277</t>
  </si>
  <si>
    <t>0,04208885962049568</t>
  </si>
  <si>
    <t>10,11502011999255</t>
  </si>
  <si>
    <t>68,77633112129318</t>
  </si>
  <si>
    <t>3,8888548996467396</t>
  </si>
  <si>
    <t>0,10146005840759821</t>
  </si>
  <si>
    <t>0,21356502754188614</t>
  </si>
  <si>
    <t>0,07459256858821497</t>
  </si>
  <si>
    <t>0,16251394210462522</t>
  </si>
  <si>
    <t>0,16025446546892702</t>
  </si>
  <si>
    <t>0,08460423497387877</t>
  </si>
  <si>
    <t>12,244668768020347</t>
  </si>
  <si>
    <t>76,76825879975664</t>
  </si>
  <si>
    <t>4,029759627438014</t>
  </si>
  <si>
    <t>0,10672996021218963</t>
  </si>
  <si>
    <t>0,20124702373768596</t>
  </si>
  <si>
    <t>0,0805892199918874</t>
  </si>
  <si>
    <t>0,1370195715060782</t>
  </si>
  <si>
    <t>0,18437374911294904</t>
  </si>
  <si>
    <t>0,08662564359518277</t>
  </si>
  <si>
    <t>13,422788854979444</t>
  </si>
  <si>
    <t>60,846995286045484</t>
  </si>
  <si>
    <t>3,783034085724888</t>
  </si>
  <si>
    <t>0,054729074182607605</t>
  </si>
  <si>
    <t>0,1712031106366384</t>
  </si>
  <si>
    <t>0,04831190711196278</t>
  </si>
  <si>
    <t>0,12383788734121848</t>
  </si>
  <si>
    <t>0,15805960441500194</t>
  </si>
  <si>
    <t>0,03956778730872163</t>
  </si>
  <si>
    <t>14,951222019968554</t>
  </si>
  <si>
    <t>42,99399779350637</t>
  </si>
  <si>
    <t>4,324196461380385</t>
  </si>
  <si>
    <t>0,11979324892732407</t>
  </si>
  <si>
    <t>0,21967601664172787</t>
  </si>
  <si>
    <t>0,07737155387807848</t>
  </si>
  <si>
    <t>0,16461394911423569</t>
  </si>
  <si>
    <t>0,1782997861404764</t>
  </si>
  <si>
    <t>0,1106228042068757</t>
  </si>
  <si>
    <t>11,012022762035485</t>
  </si>
  <si>
    <t>83,70498289887058</t>
  </si>
  <si>
    <t>3,7516411728276062</t>
  </si>
  <si>
    <t>0,09371259414405461</t>
  </si>
  <si>
    <t>0,19166206331375904</t>
  </si>
  <si>
    <t>0,0930454534639317</t>
  </si>
  <si>
    <t>0,14997710783278864</t>
  </si>
  <si>
    <t>0,1329747340391099</t>
  </si>
  <si>
    <t>0,05967778769029438</t>
  </si>
  <si>
    <t>13,111347262980416</t>
  </si>
  <si>
    <t>73,22498336786174</t>
  </si>
  <si>
    <t>4,174388498286362</t>
  </si>
  <si>
    <t>0,07961202798487416</t>
  </si>
  <si>
    <t>0,21677249087677444</t>
  </si>
  <si>
    <t>0,05923403065998421</t>
  </si>
  <si>
    <t>0,14881283805417422</t>
  </si>
  <si>
    <t>0,18946785437675992</t>
  </si>
  <si>
    <t>0,06867691899863</t>
  </si>
  <si>
    <t>14,331424421980046</t>
  </si>
  <si>
    <t>56,83125327297255</t>
  </si>
  <si>
    <t>3,7250047192071247</t>
  </si>
  <si>
    <t>0,05993508405440386</t>
  </si>
  <si>
    <t>0,17745294041581167</t>
  </si>
  <si>
    <t>0,05726765371595116</t>
  </si>
  <si>
    <t>0,13039227292029193</t>
  </si>
  <si>
    <t>0,1497576008473376</t>
  </si>
  <si>
    <t>0,03930191863833695</t>
  </si>
  <si>
    <t>18,284778327972163</t>
  </si>
  <si>
    <t>88,95327231095408</t>
  </si>
  <si>
    <t>3,9263916027616936</t>
  </si>
  <si>
    <t>0,04150843547799727</t>
  </si>
  <si>
    <t>0,15719174496301183</t>
  </si>
  <si>
    <t>0,04113431518674583</t>
  </si>
  <si>
    <t>0,09138691402395302</t>
  </si>
  <si>
    <t>0,16534800037544942</t>
  </si>
  <si>
    <t>0,024273305752286044</t>
  </si>
  <si>
    <t>11,094671122031286</t>
  </si>
  <si>
    <t>79,19329295957424</t>
  </si>
  <si>
    <t>3,9716495102745157</t>
  </si>
  <si>
    <t>0,08394770836194958</t>
  </si>
  <si>
    <t>0,18786514122600592</t>
  </si>
  <si>
    <t>0,0670962371187152</t>
  </si>
  <si>
    <t>0,1464138063143836</t>
  </si>
  <si>
    <t>0,14524366619538978</t>
  </si>
  <si>
    <t>0,06251430983019426</t>
  </si>
  <si>
    <t>11,95288401900325</t>
  </si>
  <si>
    <t>80,46856016322153</t>
  </si>
  <si>
    <t>4,1018114251735645</t>
  </si>
  <si>
    <t>0,1253976894665872</t>
  </si>
  <si>
    <t>0,23794785689506118</t>
  </si>
  <si>
    <t>0,07121349029256027</t>
  </si>
  <si>
    <t>0,15237039701663696</t>
  </si>
  <si>
    <t>0,21704596683545388</t>
  </si>
  <si>
    <t>0,12149246758128243</t>
  </si>
  <si>
    <t>16,552937313972507</t>
  </si>
  <si>
    <t>47,233704579765934</t>
  </si>
  <si>
    <t>3,8941591898934</t>
  </si>
  <si>
    <t>0,05941764657740564</t>
  </si>
  <si>
    <t>0,17060002673620506</t>
  </si>
  <si>
    <t>0,04429560677276159</t>
  </si>
  <si>
    <t>0,12150111203332593</t>
  </si>
  <si>
    <t>0,14127296943614473</t>
  </si>
  <si>
    <t>0,05558206071079765</t>
  </si>
  <si>
    <t>13,494940222008154</t>
  </si>
  <si>
    <t>72,79063357698087</t>
  </si>
  <si>
    <t>3,7263028459924157</t>
  </si>
  <si>
    <t>0,05519585585944324</t>
  </si>
  <si>
    <t>0,1786358253809</t>
  </si>
  <si>
    <t>0,05149336162531756</t>
  </si>
  <si>
    <t>0,12015279017031141</t>
  </si>
  <si>
    <t>0,15815670962965753</t>
  </si>
  <si>
    <t>0,033515990769908015</t>
  </si>
  <si>
    <t>9,459142282023095</t>
  </si>
  <si>
    <t>80,56492894331555</t>
  </si>
  <si>
    <t>3,8567237766907803</t>
  </si>
  <si>
    <t>0,0417410385525287</t>
  </si>
  <si>
    <t>0,16764304703923555</t>
  </si>
  <si>
    <t>0,03655886247416378</t>
  </si>
  <si>
    <t>0,10259120239390643</t>
  </si>
  <si>
    <t>0,169228170594728</t>
  </si>
  <si>
    <t>0,02899085362134842</t>
  </si>
  <si>
    <t>11,800940532993991</t>
  </si>
  <si>
    <t>81,61105369955636</t>
  </si>
  <si>
    <t>3,9636469530331953</t>
  </si>
  <si>
    <t>0,041749827913468575</t>
  </si>
  <si>
    <t>0,16877255497398452</t>
  </si>
  <si>
    <t>0,038209212595144836</t>
  </si>
  <si>
    <t>0,09855478018329059</t>
  </si>
  <si>
    <t>0,1720132424112744</t>
  </si>
  <si>
    <t>0,027852620966702366</t>
  </si>
  <si>
    <t>18,981245590024628</t>
  </si>
  <si>
    <t>80,56459652019595</t>
  </si>
  <si>
    <t>3,852808140440077</t>
  </si>
  <si>
    <t>0,0660235084156884</t>
  </si>
  <si>
    <t>0,16669714154960366</t>
  </si>
  <si>
    <t>0,04717148373980156</t>
  </si>
  <si>
    <t>0,1258871755809053</t>
  </si>
  <si>
    <t>0,14819640410514118</t>
  </si>
  <si>
    <t>0,053839438937784666</t>
  </si>
  <si>
    <t>10,642542411980685</t>
  </si>
  <si>
    <t>78,38924262616459</t>
  </si>
  <si>
    <t>4,0272481537576255</t>
  </si>
  <si>
    <t>0,0909250028183808</t>
  </si>
  <si>
    <t>0,20069357475072974</t>
  </si>
  <si>
    <t>0,06449199359412966</t>
  </si>
  <si>
    <t>0,1344774470525883</t>
  </si>
  <si>
    <t>0,19107121853898654</t>
  </si>
  <si>
    <t>0,07668436443563326</t>
  </si>
  <si>
    <t>9,403907701023854</t>
  </si>
  <si>
    <t>20,85509605833266</t>
  </si>
  <si>
    <t>4,077595774927678</t>
  </si>
  <si>
    <t>0,17091843060652456</t>
  </si>
  <si>
    <t>0,23517327033493637</t>
  </si>
  <si>
    <t>0,15354054758239932</t>
  </si>
  <si>
    <t>0,2114443824133039</t>
  </si>
  <si>
    <t>0,15216825378501825</t>
  </si>
  <si>
    <t>0,11885654473968245</t>
  </si>
  <si>
    <t>12,05760871298844</t>
  </si>
  <si>
    <t>89,47919475690426</t>
  </si>
  <si>
    <t>3,9087023781618395</t>
  </si>
  <si>
    <t>0,0966954323378244</t>
  </si>
  <si>
    <t>0,21372316318503595</t>
  </si>
  <si>
    <t>0,07419340457508578</t>
  </si>
  <si>
    <t>0,15875321859388855</t>
  </si>
  <si>
    <t>0,18213117162482476</t>
  </si>
  <si>
    <t>0,08207205294340202</t>
  </si>
  <si>
    <t>8,331187336007133</t>
  </si>
  <si>
    <t>86,88895994277492</t>
  </si>
  <si>
    <t>3,7534740615315347</t>
  </si>
  <si>
    <t>0,06063641195623012</t>
  </si>
  <si>
    <t>0,16951925164870496</t>
  </si>
  <si>
    <t>0,05504913951552953</t>
  </si>
  <si>
    <t>0,11417570400772276</t>
  </si>
  <si>
    <t>0,16038075368247423</t>
  </si>
  <si>
    <t>0,03918939570755075</t>
  </si>
  <si>
    <t>15,38782711699605</t>
  </si>
  <si>
    <t>75,13491015961671</t>
  </si>
  <si>
    <t>3,901340144319072</t>
  </si>
  <si>
    <t>0,07570926582993323</t>
  </si>
  <si>
    <t>0,1868635990715539</t>
  </si>
  <si>
    <t>0,05711224378970339</t>
  </si>
  <si>
    <t>0,1440923304386677</t>
  </si>
  <si>
    <t>0,15123240674714958</t>
  </si>
  <si>
    <t>0,06247981076457476</t>
  </si>
  <si>
    <t>10,048231489025056</t>
  </si>
  <si>
    <t>84,18647433878745</t>
  </si>
  <si>
    <t>3,8977804100377536</t>
  </si>
  <si>
    <t>0,0435009768963495</t>
  </si>
  <si>
    <t>0,15821943983765213</t>
  </si>
  <si>
    <t>0,045406236609263476</t>
  </si>
  <si>
    <t>0,09424994137747228</t>
  </si>
  <si>
    <t>0,16089008933836227</t>
  </si>
  <si>
    <t>0,0243862999763322</t>
  </si>
  <si>
    <t>11,482699437998235</t>
  </si>
  <si>
    <t>74,97908636682708</t>
  </si>
  <si>
    <t>4,215230009377901</t>
  </si>
  <si>
    <t>0,11028088880746756</t>
  </si>
  <si>
    <t>0,2112646898143231</t>
  </si>
  <si>
    <t>0,11015141720739574</t>
  </si>
  <si>
    <t>0,15860151084633772</t>
  </si>
  <si>
    <t>0,1624524919696398</t>
  </si>
  <si>
    <t>0,06551751788188516</t>
  </si>
  <si>
    <t>7,9398175979731604</t>
  </si>
  <si>
    <t>86,09060900480245</t>
  </si>
  <si>
    <t>4,272185063587567</t>
  </si>
  <si>
    <t>0,13519966251708515</t>
  </si>
  <si>
    <t>0,2415802830004667</t>
  </si>
  <si>
    <t>0,12975924187760207</t>
  </si>
  <si>
    <t>0,19101763242518432</t>
  </si>
  <si>
    <t>0,17509407570787594</t>
  </si>
  <si>
    <t>0,08450752779856799</t>
  </si>
  <si>
    <t>10,342422455025371</t>
  </si>
  <si>
    <t>69,54365104695616</t>
  </si>
  <si>
    <t>4,331552338047131</t>
  </si>
  <si>
    <t>0,10980527006671074</t>
  </si>
  <si>
    <t>0,2144570676656592</t>
  </si>
  <si>
    <t>0,06150353962027234</t>
  </si>
  <si>
    <t>0,15063475074211122</t>
  </si>
  <si>
    <t>0,18997990863364717</t>
  </si>
  <si>
    <t>0,11332421484927724</t>
  </si>
  <si>
    <t>8,62550319096772</t>
  </si>
  <si>
    <t>80,86204033545457</t>
  </si>
  <si>
    <t>4,059779364037625</t>
  </si>
  <si>
    <t>0,07704676535555416</t>
  </si>
  <si>
    <t>0,17034357324233249</t>
  </si>
  <si>
    <t>0,06988775511584847</t>
  </si>
  <si>
    <t>0,1298966813767073</t>
  </si>
  <si>
    <t>0,14944171320740238</t>
  </si>
  <si>
    <t>0,0521127863283211</t>
  </si>
  <si>
    <t>18,08718235901324</t>
  </si>
  <si>
    <t>52,503832863062264</t>
  </si>
  <si>
    <t>3,6386310032001603</t>
  </si>
  <si>
    <t>0,059508008924618716</t>
  </si>
  <si>
    <t>0,1764899273679314</t>
  </si>
  <si>
    <t>0,046303372192275545</t>
  </si>
  <si>
    <t>0,12377535862671687</t>
  </si>
  <si>
    <t>0,1395927292432343</t>
  </si>
  <si>
    <t>0,04982138574980526</t>
  </si>
  <si>
    <t>12,096109987003729</t>
  </si>
  <si>
    <t>83,52960027065957</t>
  </si>
  <si>
    <t>3,688456317147053</t>
  </si>
  <si>
    <t>0,10206141515736841</t>
  </si>
  <si>
    <t>0,21197389861635363</t>
  </si>
  <si>
    <t>0,09590420456696921</t>
  </si>
  <si>
    <t>0,1638550464730108</t>
  </si>
  <si>
    <t>0,14963031369456553</t>
  </si>
  <si>
    <t>0,06596878300307223</t>
  </si>
  <si>
    <t>12,048029177996796</t>
  </si>
  <si>
    <t>42,92879705585942</t>
  </si>
  <si>
    <t>3,7199119746620353</t>
  </si>
  <si>
    <t>0,09479271636142057</t>
  </si>
  <si>
    <t>0,18952093045199336</t>
  </si>
  <si>
    <t>0,08250722649144883</t>
  </si>
  <si>
    <t>0,14549519344288298</t>
  </si>
  <si>
    <t>0,14796113698031424</t>
  </si>
  <si>
    <t>0,06785006322080774</t>
  </si>
  <si>
    <t>15,458861071965657</t>
  </si>
  <si>
    <t>68,67624575121279</t>
  </si>
  <si>
    <t>3,775810666267502</t>
  </si>
  <si>
    <t>0,10760281468614241</t>
  </si>
  <si>
    <t>0,2217109530255874</t>
  </si>
  <si>
    <t>0,09420421386932057</t>
  </si>
  <si>
    <t>0,17509686290597404</t>
  </si>
  <si>
    <t>0,16166912202374953</t>
  </si>
  <si>
    <t>0,07363182787377054</t>
  </si>
  <si>
    <t>9,367691882012878</t>
  </si>
  <si>
    <t>80,83572509025515</t>
  </si>
  <si>
    <t>3,6255694532048692</t>
  </si>
  <si>
    <t>0,08001157237489791</t>
  </si>
  <si>
    <t>0,19243880071797015</t>
  </si>
  <si>
    <t>0,0782763381424045</t>
  </si>
  <si>
    <t>0,1401613053454541</t>
  </si>
  <si>
    <t>0,15145782202502858</t>
  </si>
  <si>
    <t>0,04865883080805347</t>
  </si>
  <si>
    <t>8,02876976801781</t>
  </si>
  <si>
    <t>54,01363526738143</t>
  </si>
  <si>
    <t>4,025078671136708</t>
  </si>
  <si>
    <t>0,12218698254252168</t>
  </si>
  <si>
    <t>0,20682235374956</t>
  </si>
  <si>
    <t>0,09859166657374084</t>
  </si>
  <si>
    <t>0,14790822069032888</t>
  </si>
  <si>
    <t>0,18386141931012698</t>
  </si>
  <si>
    <t>0,0949507864380987</t>
  </si>
  <si>
    <t>22,412483256019186</t>
  </si>
  <si>
    <t>65,061939198004</t>
  </si>
  <si>
    <t>3,8914976921869804</t>
  </si>
  <si>
    <t>0,11473307397925459</t>
  </si>
  <si>
    <t>0,19762939611095898</t>
  </si>
  <si>
    <t>0,09464869355582484</t>
  </si>
  <si>
    <t>0,1638905982786666</t>
  </si>
  <si>
    <t>0,1324050217764696</t>
  </si>
  <si>
    <t>0,08816094159026652</t>
  </si>
  <si>
    <t>13,441787240037229</t>
  </si>
  <si>
    <t>68,35485038523699</t>
  </si>
  <si>
    <t>3,7663369439431498</t>
  </si>
  <si>
    <t>0,102113219563375</t>
  </si>
  <si>
    <t>0,18814699431918003</t>
  </si>
  <si>
    <t>0,07620568921836895</t>
  </si>
  <si>
    <t>0,15398247552410949</t>
  </si>
  <si>
    <t>0,13798829706781768</t>
  </si>
  <si>
    <t>0,08411258717959244</t>
  </si>
  <si>
    <t>13,239303971000481</t>
  </si>
  <si>
    <t>85,18462883824343</t>
  </si>
  <si>
    <t>3,993911969553495</t>
  </si>
  <si>
    <t>0,14549634816286083</t>
  </si>
  <si>
    <t>0,21851722572082696</t>
  </si>
  <si>
    <t>0,13223571499798928</t>
  </si>
  <si>
    <t>0,1867622398397274</t>
  </si>
  <si>
    <t>0,14661109630577313</t>
  </si>
  <si>
    <t>0,09371360510149551</t>
  </si>
  <si>
    <t>11,650009472039528</t>
  </si>
  <si>
    <t>68,12517405678462</t>
  </si>
  <si>
    <t>3,732546692685161</t>
  </si>
  <si>
    <t>0,015001080972931083</t>
  </si>
  <si>
    <t>0,14774387114365578</t>
  </si>
  <si>
    <t>0,007381270166443017</t>
  </si>
  <si>
    <t>0,08322893498826531</t>
  </si>
  <si>
    <t>0,16722729598931907</t>
  </si>
  <si>
    <t>0,014615414059933612</t>
  </si>
  <si>
    <t>3,6540561330039054</t>
  </si>
  <si>
    <t>82,86271081906189</t>
  </si>
  <si>
    <t>3,6193295412513056</t>
  </si>
  <si>
    <t>0,011827698235673015</t>
  </si>
  <si>
    <t>0,1494276721978327</t>
  </si>
  <si>
    <t>0,00801428295593459</t>
  </si>
  <si>
    <t>0,08649755900250872</t>
  </si>
  <si>
    <t>0,16549287455610623</t>
  </si>
  <si>
    <t>0,01043975443395632</t>
  </si>
  <si>
    <t>3,318428874015808</t>
  </si>
  <si>
    <t>72,94314437691273</t>
  </si>
  <si>
    <t>3,7853703421366194</t>
  </si>
  <si>
    <t>0,01072497696080535</t>
  </si>
  <si>
    <t>0,1440957867000978</t>
  </si>
  <si>
    <t>0,008374533088035974</t>
  </si>
  <si>
    <t>0,08181417393480286</t>
  </si>
  <si>
    <t>0,1681122464058471</t>
  </si>
  <si>
    <t>0,007704785978296524</t>
  </si>
  <si>
    <t>3,478495960996952</t>
  </si>
  <si>
    <t>82,85389582696303</t>
  </si>
  <si>
    <t>3,788633590876476</t>
  </si>
  <si>
    <t>0,009089310507364763</t>
  </si>
  <si>
    <t>0,14438176854507</t>
  </si>
  <si>
    <t>0,007813450873661767</t>
  </si>
  <si>
    <t>0,08250018877947435</t>
  </si>
  <si>
    <t>0,16970992322756626</t>
  </si>
  <si>
    <t>0,005929824307457558</t>
  </si>
  <si>
    <t>3,3331644409918226</t>
  </si>
  <si>
    <t>84,3521888063913</t>
  </si>
  <si>
    <t>3,7737675205570502</t>
  </si>
  <si>
    <t>0,010677223075676154</t>
  </si>
  <si>
    <t>0,14456420730333006</t>
  </si>
  <si>
    <t>0,007939657294155984</t>
  </si>
  <si>
    <t>0,08304911490795497</t>
  </si>
  <si>
    <t>0,16809812890725104</t>
  </si>
  <si>
    <t>0,008289313393960591</t>
  </si>
  <si>
    <t>3,6222979640006088</t>
  </si>
  <si>
    <t>71,19565268026153</t>
  </si>
  <si>
    <t>3,602718507989315</t>
  </si>
  <si>
    <t>0,005216172137592502</t>
  </si>
  <si>
    <t>0,14885654292489373</t>
  </si>
  <si>
    <t>0,0046102152966203385</t>
  </si>
  <si>
    <t>0,08460523775099305</t>
  </si>
  <si>
    <t>0,16658846265555127</t>
  </si>
  <si>
    <t>0,002784385746449603</t>
  </si>
  <si>
    <t>3,3211771820206195</t>
  </si>
  <si>
    <t>81,17185510815776</t>
  </si>
  <si>
    <t>3,8813834833003895</t>
  </si>
  <si>
    <t>0,007267667653111217</t>
  </si>
  <si>
    <t>0,14403855373072813</t>
  </si>
  <si>
    <t>0,004359918964137026</t>
  </si>
  <si>
    <t>0,07974436499904894</t>
  </si>
  <si>
    <t>0,17558581304446666</t>
  </si>
  <si>
    <t>0,007372428786448941</t>
  </si>
  <si>
    <t>3,369839240971487</t>
  </si>
  <si>
    <t>69,44207383284137</t>
  </si>
  <si>
    <t>3,690998616403718</t>
  </si>
  <si>
    <t>0,015372960987967699</t>
  </si>
  <si>
    <t>0,15044082475215967</t>
  </si>
  <si>
    <t>0,009922099301998763</t>
  </si>
  <si>
    <t>0,08285219855218526</t>
  </si>
  <si>
    <t>0,167318900145143</t>
  </si>
  <si>
    <t>0,013749861052430413</t>
  </si>
  <si>
    <t>3,3259440760011785</t>
  </si>
  <si>
    <t>67,14433113032922</t>
  </si>
  <si>
    <t>3,754477175245723</t>
  </si>
  <si>
    <t>0,025121571193786694</t>
  </si>
  <si>
    <t>0,15412904099679484</t>
  </si>
  <si>
    <t>0,017767799673204413</t>
  </si>
  <si>
    <t>0,08406681480266634</t>
  </si>
  <si>
    <t>0,1706832913334702</t>
  </si>
  <si>
    <t>0,0221872470696802</t>
  </si>
  <si>
    <t>3,8162102100322954</t>
  </si>
  <si>
    <t>87,68327046925563</t>
  </si>
  <si>
    <t>3,8047949631445985</t>
  </si>
  <si>
    <t>0,018045856761296927</t>
  </si>
  <si>
    <t>0,14632510070963264</t>
  </si>
  <si>
    <t>0,009436256271931419</t>
  </si>
  <si>
    <t>0,08492171917000377</t>
  </si>
  <si>
    <t>0,16699234468371651</t>
  </si>
  <si>
    <t>0,01933340910512146</t>
  </si>
  <si>
    <t>3,597613829013426</t>
  </si>
  <si>
    <t>82,22082959666989</t>
  </si>
  <si>
    <t>3,8641725673074254</t>
  </si>
  <si>
    <t>0,007568680816414821</t>
  </si>
  <si>
    <t>0,1437250229139561</t>
  </si>
  <si>
    <t>0,006076633824770597</t>
  </si>
  <si>
    <t>0,08000473491503035</t>
  </si>
  <si>
    <t>0,17448373348324828</t>
  </si>
  <si>
    <t>0,005628968121388299</t>
  </si>
  <si>
    <t>3,6848121610237285</t>
  </si>
  <si>
    <t>87,64147417622331</t>
  </si>
  <si>
    <t>3,8111153559133615</t>
  </si>
  <si>
    <t>0,023004362492924892</t>
  </si>
  <si>
    <t>0,14959547934295225</t>
  </si>
  <si>
    <t>0,013402337947324837</t>
  </si>
  <si>
    <t>0,08842895890839123</t>
  </si>
  <si>
    <t>0,16636342555867226</t>
  </si>
  <si>
    <t>0,023597272675808457</t>
  </si>
  <si>
    <t>3,5316101090284064</t>
  </si>
  <si>
    <t>64,54511141912099</t>
  </si>
  <si>
    <t>3,8321134452064975</t>
  </si>
  <si>
    <t>0,018250661441836447</t>
  </si>
  <si>
    <t>0,148598951508654</t>
  </si>
  <si>
    <t>0,013406935408067725</t>
  </si>
  <si>
    <t>0,07997357873980306</t>
  </si>
  <si>
    <t>0,1706685832772466</t>
  </si>
  <si>
    <t>0,014826293193404848</t>
  </si>
  <si>
    <t>3,492366040009074</t>
  </si>
  <si>
    <t>70,30631376322222</t>
  </si>
  <si>
    <t>3,675951299483049</t>
  </si>
  <si>
    <t>0,021526274902216862</t>
  </si>
  <si>
    <t>0,14929518267565237</t>
  </si>
  <si>
    <t>0,0191182039673072</t>
  </si>
  <si>
    <t>0,08416080791614769</t>
  </si>
  <si>
    <t>0,16111448755181987</t>
  </si>
  <si>
    <t>0,0149794146716189</t>
  </si>
  <si>
    <t>3,738616043003276</t>
  </si>
  <si>
    <t>78,28222474665776</t>
  </si>
  <si>
    <t>3,8478552859599517</t>
  </si>
  <si>
    <t>0,006565693424938717</t>
  </si>
  <si>
    <t>0,14334234128755285</t>
  </si>
  <si>
    <t>0,005360284089219691</t>
  </si>
  <si>
    <t>0,07998389754315793</t>
  </si>
  <si>
    <t>0,17287076123109874</t>
  </si>
  <si>
    <t>0,004565758807272379</t>
  </si>
  <si>
    <t>3,3429762150044553</t>
  </si>
  <si>
    <t>70,29680786573329</t>
  </si>
  <si>
    <t>3,64772572247182</t>
  </si>
  <si>
    <t>0,007868638313632293</t>
  </si>
  <si>
    <t>0,14813909184702598</t>
  </si>
  <si>
    <t>0,006539341305957657</t>
  </si>
  <si>
    <t>0,08533786542389671</t>
  </si>
  <si>
    <t>0,16613582193337045</t>
  </si>
  <si>
    <t>0,005291944682910705</t>
  </si>
  <si>
    <t>3,3431925009936094</t>
  </si>
  <si>
    <t>74,7888395505889</t>
  </si>
  <si>
    <t>3,605281567910283</t>
  </si>
  <si>
    <t>0,006185161397807806</t>
  </si>
  <si>
    <t>0,14957492342867695</t>
  </si>
  <si>
    <t>0,004846336484207419</t>
  </si>
  <si>
    <t>0,08581852077104096</t>
  </si>
  <si>
    <t>0,16623584289102533</t>
  </si>
  <si>
    <t>0,004350109402843699</t>
  </si>
  <si>
    <t>3,4713138319784775</t>
  </si>
  <si>
    <t>74,13958058134801</t>
  </si>
  <si>
    <t>3,8733429952782097</t>
  </si>
  <si>
    <t>0,009184879484746744</t>
  </si>
  <si>
    <t>0,14399000943886864</t>
  </si>
  <si>
    <t>0,008246541905487667</t>
  </si>
  <si>
    <t>0,07969612528634978</t>
  </si>
  <si>
    <t>0,17318662717823768</t>
  </si>
  <si>
    <t>0,005732024477254311</t>
  </si>
  <si>
    <t>3,1845182629767805</t>
  </si>
  <si>
    <t>85,56537438130509</t>
  </si>
  <si>
    <t>3,8554400598685494</t>
  </si>
  <si>
    <t>0,019803421577002534</t>
  </si>
  <si>
    <t>0,14671447450928468</t>
  </si>
  <si>
    <t>0,009546257509412792</t>
  </si>
  <si>
    <t>0,08508679716403134</t>
  </si>
  <si>
    <t>0,17100435911979944</t>
  </si>
  <si>
    <t>0,02067818996356886</t>
  </si>
  <si>
    <t>3,9314742130227387</t>
  </si>
  <si>
    <t>69,07338350636736</t>
  </si>
  <si>
    <t>3,7879404762101</t>
  </si>
  <si>
    <t>0,014004853082285077</t>
  </si>
  <si>
    <t>0,14328462288066848</t>
  </si>
  <si>
    <t>0,01145395907033897</t>
  </si>
  <si>
    <t>0,08115223965397822</t>
  </si>
  <si>
    <t>0,16766766785250142</t>
  </si>
  <si>
    <t>0,010490541909545193</t>
  </si>
  <si>
    <t>3,3931316679809242</t>
  </si>
  <si>
    <t>86,55748291888017</t>
  </si>
  <si>
    <t>3,741866766642733</t>
  </si>
  <si>
    <t>0,040084109845880504</t>
  </si>
  <si>
    <t>0,09761160670357495</t>
  </si>
  <si>
    <t>0,03437923878226032</t>
  </si>
  <si>
    <t>0,07919101477341983</t>
  </si>
  <si>
    <t>0,0756733947235955</t>
  </si>
  <si>
    <t>0,031129986850723133</t>
  </si>
  <si>
    <t>1,9991760940174572</t>
  </si>
  <si>
    <t>68,30676115626916</t>
  </si>
  <si>
    <t>3,920657856767244</t>
  </si>
  <si>
    <t>0,01514731859110383</t>
  </si>
  <si>
    <t>0,06290611923043996</t>
  </si>
  <si>
    <t>0,00997977497208935</t>
  </si>
  <si>
    <t>0,04600149754207141</t>
  </si>
  <si>
    <t>0,053829227051825225</t>
  </si>
  <si>
    <t>0,014806093171928512</t>
  </si>
  <si>
    <t>1,823261906974949</t>
  </si>
  <si>
    <t>77,45402000495977</t>
  </si>
  <si>
    <t>3,8351547066345724</t>
  </si>
  <si>
    <t>0,016094399352421074</t>
  </si>
  <si>
    <t>0,06691282495286964</t>
  </si>
  <si>
    <t>0,010601927434313256</t>
  </si>
  <si>
    <t>0,048937954436139575</t>
  </si>
  <si>
    <t>0,05594248114053477</t>
  </si>
  <si>
    <t>0,013989857572818695</t>
  </si>
  <si>
    <t>2,1078389449976385</t>
  </si>
  <si>
    <t>81,99163314314532</t>
  </si>
  <si>
    <t>3,693083238150009</t>
  </si>
  <si>
    <t>0,042424332553364565</t>
  </si>
  <si>
    <t>0,08091217698104929</t>
  </si>
  <si>
    <t>0,025214016494461956</t>
  </si>
  <si>
    <t>0,06710741987448358</t>
  </si>
  <si>
    <t>0,05742862127747617</t>
  </si>
  <si>
    <t>0,04472889514766782</t>
  </si>
  <si>
    <t>2,2544535899651237</t>
  </si>
  <si>
    <t>77,5669384038591</t>
  </si>
  <si>
    <t>3,6213537484518916</t>
  </si>
  <si>
    <t>0,017061032637525987</t>
  </si>
  <si>
    <t>0,08730202298416831</t>
  </si>
  <si>
    <t>0,01721036733981086</t>
  </si>
  <si>
    <t>0,05219862258975737</t>
  </si>
  <si>
    <t>0,09390449552485054</t>
  </si>
  <si>
    <t>0,009448132197428244</t>
  </si>
  <si>
    <t>2,4739955459954217</t>
  </si>
  <si>
    <t>77,35735688595926</t>
  </si>
  <si>
    <t>3,6575913657843055</t>
  </si>
  <si>
    <t>0,01314528512802521</t>
  </si>
  <si>
    <t>0,07852033314101857</t>
  </si>
  <si>
    <t>0,00825955221245616</t>
  </si>
  <si>
    <t>0,04967129332494796</t>
  </si>
  <si>
    <t>0,078950579217896</t>
  </si>
  <si>
    <t>0,011639237593131008</t>
  </si>
  <si>
    <t>2,2069215920055285</t>
  </si>
  <si>
    <t>48,916176176257146</t>
  </si>
  <si>
    <t>3,671918180314871</t>
  </si>
  <si>
    <t>0,033606838840772216</t>
  </si>
  <si>
    <t>0,09738246926111391</t>
  </si>
  <si>
    <t>0,019926568699508797</t>
  </si>
  <si>
    <t>0,06388156551335429</t>
  </si>
  <si>
    <t>0,09117273132951906</t>
  </si>
  <si>
    <t>0,05033321030744058</t>
  </si>
  <si>
    <t>1,8652990229893476</t>
  </si>
  <si>
    <t>70,37270399938954</t>
  </si>
  <si>
    <t>3,6606200127004414</t>
  </si>
  <si>
    <t>0,027726522848763018</t>
  </si>
  <si>
    <t>0,08417678148689155</t>
  </si>
  <si>
    <t>0,018046500398325515</t>
  </si>
  <si>
    <t>0,06032900790711897</t>
  </si>
  <si>
    <t>0,08152097194020808</t>
  </si>
  <si>
    <t>0,02625454870057218</t>
  </si>
  <si>
    <t>2,075509646034334</t>
  </si>
  <si>
    <t>88,35113082522422</t>
  </si>
  <si>
    <t>3,650831046849672</t>
  </si>
  <si>
    <t>0,01462369038404737</t>
  </si>
  <si>
    <t>0,08014382627720795</t>
  </si>
  <si>
    <t>0,011630723010478194</t>
  </si>
  <si>
    <t>0,05090447439572564</t>
  </si>
  <si>
    <t>0,081823680352363</t>
  </si>
  <si>
    <t>0,011755303302572724</t>
  </si>
  <si>
    <t>2,013731052982621</t>
  </si>
  <si>
    <t>86,57206147980314</t>
  </si>
  <si>
    <t>3,6413115738587014</t>
  </si>
  <si>
    <t>0,05978653990739041</t>
  </si>
  <si>
    <t>0,09522645492476325</t>
  </si>
  <si>
    <t>0,024462630878408793</t>
  </si>
  <si>
    <t>0,08113241794210574</t>
  </si>
  <si>
    <t>0,06921617009607003</t>
  </si>
  <si>
    <t>0,06895902148629451</t>
  </si>
  <si>
    <t>2,3450090260012075</t>
  </si>
  <si>
    <t>86,04374654655426</t>
  </si>
  <si>
    <t>3,6502778075105353</t>
  </si>
  <si>
    <t>0,013203619715761531</t>
  </si>
  <si>
    <t>0,07886420855154436</t>
  </si>
  <si>
    <t>0,009110704869464014</t>
  </si>
  <si>
    <t>0,04962372041120072</t>
  </si>
  <si>
    <t>0,07980220919450196</t>
  </si>
  <si>
    <t>0,01205961442683085</t>
  </si>
  <si>
    <t>2,596596694958862</t>
  </si>
  <si>
    <t>88,88951368101533</t>
  </si>
  <si>
    <t>3,7834325487121188</t>
  </si>
  <si>
    <t>0,02267006274519942</t>
  </si>
  <si>
    <t>0,07215757251253405</t>
  </si>
  <si>
    <t>0,019775341352553932</t>
  </si>
  <si>
    <t>0,050404979665063326</t>
  </si>
  <si>
    <t>0,06187234396163272</t>
  </si>
  <si>
    <t>0,015474871614313894</t>
  </si>
  <si>
    <t>2,073333566018846</t>
  </si>
  <si>
    <t>73,171049742009</t>
  </si>
  <si>
    <t>3,6453853190711394</t>
  </si>
  <si>
    <t>0,032740641404415495</t>
  </si>
  <si>
    <t>0,08706879455120786</t>
  </si>
  <si>
    <t>0,028496452159841916</t>
  </si>
  <si>
    <t>0,060908820119277715</t>
  </si>
  <si>
    <t>0,07825684818743216</t>
  </si>
  <si>
    <t>0,024176528257457783</t>
  </si>
  <si>
    <t>2,385809261002578</t>
  </si>
  <si>
    <t>87,84925520646556</t>
  </si>
  <si>
    <t>3,7251122922456306</t>
  </si>
  <si>
    <t>0,02582176016888395</t>
  </si>
  <si>
    <t>0,07280414366173363</t>
  </si>
  <si>
    <t>0,01973561238611947</t>
  </si>
  <si>
    <t>0,05541596371888174</t>
  </si>
  <si>
    <t>0,060861444839404144</t>
  </si>
  <si>
    <t>0,020482152233441596</t>
  </si>
  <si>
    <t>2,2250209000194445</t>
  </si>
  <si>
    <t>75,27703144551236</t>
  </si>
  <si>
    <t>3,6489010990224933</t>
  </si>
  <si>
    <t>0,023217353943859025</t>
  </si>
  <si>
    <t>0,08700791405850568</t>
  </si>
  <si>
    <t>0,01724635375050973</t>
  </si>
  <si>
    <t>0,05802065252708768</t>
  </si>
  <si>
    <t>0,08950100623790726</t>
  </si>
  <si>
    <t>0,018944417259566207</t>
  </si>
  <si>
    <t>2,244339636992663</t>
  </si>
  <si>
    <t>84,87486592039537</t>
  </si>
  <si>
    <t>3,7889718899978595</t>
  </si>
  <si>
    <t>0,010706298229327319</t>
  </si>
  <si>
    <t>0,0690214901532194</t>
  </si>
  <si>
    <t>0,007979304837784038</t>
  </si>
  <si>
    <t>0,04612100171971036</t>
  </si>
  <si>
    <t>0,062406625279010995</t>
  </si>
  <si>
    <t>0,009055818013368225</t>
  </si>
  <si>
    <t>1,8822566509479657</t>
  </si>
  <si>
    <t>86,7228823528032</t>
  </si>
  <si>
    <t>3,8049786557494043</t>
  </si>
  <si>
    <t>0,03266200975154733</t>
  </si>
  <si>
    <t>0,07325827708086423</t>
  </si>
  <si>
    <t>0,02090266659140501</t>
  </si>
  <si>
    <t>0,06183311007094734</t>
  </si>
  <si>
    <t>0,05354290600398638</t>
  </si>
  <si>
    <t>0,03305729264533994</t>
  </si>
  <si>
    <t>2,1239608000032604</t>
  </si>
  <si>
    <t>85,61434096206435</t>
  </si>
  <si>
    <t>3,733624461715738</t>
  </si>
  <si>
    <t>0,014961537361447445</t>
  </si>
  <si>
    <t>0,07217234397749736</t>
  </si>
  <si>
    <t>0,011311123779144498</t>
  </si>
  <si>
    <t>0,04820334701146839</t>
  </si>
  <si>
    <t>0,06481555941677959</t>
  </si>
  <si>
    <t>0,01180851212186671</t>
  </si>
  <si>
    <t>1,9040349099668674</t>
  </si>
  <si>
    <t>75,06527656558403</t>
  </si>
  <si>
    <t>3,791929342738125</t>
  </si>
  <si>
    <t>0,015839067808366716</t>
  </si>
  <si>
    <t>0,07282288055213038</t>
  </si>
  <si>
    <t>0,013743809135902875</t>
  </si>
  <si>
    <t>0,04944505170838538</t>
  </si>
  <si>
    <t>0,0630847413656019</t>
  </si>
  <si>
    <t>0,011609919009733152</t>
  </si>
  <si>
    <t>1,888216630963143</t>
  </si>
  <si>
    <t>69,86713690072678</t>
  </si>
  <si>
    <t>3,878845252843473</t>
  </si>
  <si>
    <t>0,01831425167424891</t>
  </si>
  <si>
    <t>0,0680053036551696</t>
  </si>
  <si>
    <t>0,01527378005415607</t>
  </si>
  <si>
    <t>0,04870083295620462</t>
  </si>
  <si>
    <t>0,053469756441099754</t>
  </si>
  <si>
    <t>0,013413179516656272</t>
  </si>
  <si>
    <t>1,867277009994723</t>
  </si>
  <si>
    <t>84,08480643498143</t>
  </si>
  <si>
    <t>3,6417476559788624</t>
  </si>
  <si>
    <t>0,059145303643130344</t>
  </si>
  <si>
    <t>0,11135772469861156</t>
  </si>
  <si>
    <t>0,05478870782521394</t>
  </si>
  <si>
    <t>0,0937704197886785</t>
  </si>
  <si>
    <t>0,08215164345884077</t>
  </si>
  <si>
    <t>0,03880773520908892</t>
  </si>
  <si>
    <t>13,123236605955753</t>
  </si>
  <si>
    <t>83,09007215905781</t>
  </si>
  <si>
    <t>3,699448380434838</t>
  </si>
  <si>
    <t>0,024707640026065795</t>
  </si>
  <si>
    <t>0,07905054522793861</t>
  </si>
  <si>
    <t>0,020914359400766587</t>
  </si>
  <si>
    <t>0,057305940536912264</t>
  </si>
  <si>
    <t>0,06582739146988045</t>
  </si>
  <si>
    <t>0,016481004420057697</t>
  </si>
  <si>
    <t>8,49606788897654</t>
  </si>
  <si>
    <t>70,57752807193346</t>
  </si>
  <si>
    <t>3,989772387447084</t>
  </si>
  <si>
    <t>0,04741124616473028</t>
  </si>
  <si>
    <t>0,0843511100336994</t>
  </si>
  <si>
    <t>0,04002347351936236</t>
  </si>
  <si>
    <t>0,07868036099341044</t>
  </si>
  <si>
    <t>0,04697476886712337</t>
  </si>
  <si>
    <t>0,03338213461737028</t>
  </si>
  <si>
    <t>13,148689788009506</t>
  </si>
  <si>
    <t>73,11823247105355</t>
  </si>
  <si>
    <t>3,822449435418363</t>
  </si>
  <si>
    <t>0,03661618178319565</t>
  </si>
  <si>
    <t>0,0840849477268948</t>
  </si>
  <si>
    <t>0,03177420405166598</t>
  </si>
  <si>
    <t>0,07360955340645733</t>
  </si>
  <si>
    <t>0,053638663506979246</t>
  </si>
  <si>
    <t>0,02918818317707837</t>
  </si>
  <si>
    <t>9,336830926011316</t>
  </si>
  <si>
    <t>73,8050800838871</t>
  </si>
  <si>
    <t>3,867665792758269</t>
  </si>
  <si>
    <t>0,030953920180778208</t>
  </si>
  <si>
    <t>0,07709999048748373</t>
  </si>
  <si>
    <t>0,02787182525089807</t>
  </si>
  <si>
    <t>0,06294489849207188</t>
  </si>
  <si>
    <t>0,05259458416198911</t>
  </si>
  <si>
    <t>0,020504503792795583</t>
  </si>
  <si>
    <t>8,453564174997155</t>
  </si>
  <si>
    <t>71,81022118523083</t>
  </si>
  <si>
    <t>3,957668843495493</t>
  </si>
  <si>
    <t>0,017553035203105378</t>
  </si>
  <si>
    <t>0,06606212896284479</t>
  </si>
  <si>
    <t>0,01646489781852784</t>
  </si>
  <si>
    <t>0,045834634420829516</t>
  </si>
  <si>
    <t>0,05218268465486361</t>
  </si>
  <si>
    <t>0,010790826439447282</t>
  </si>
  <si>
    <t>10,961359838955104</t>
  </si>
  <si>
    <t>83,13727672006375</t>
  </si>
  <si>
    <t>3,7672468368481757</t>
  </si>
  <si>
    <t>0,03355242903791992</t>
  </si>
  <si>
    <t>0,08316993226506814</t>
  </si>
  <si>
    <t>0,02981545557029087</t>
  </si>
  <si>
    <t>0,06787560090115304</t>
  </si>
  <si>
    <t>0,05797556723537323</t>
  </si>
  <si>
    <t>0,022938192676940444</t>
  </si>
  <si>
    <t>8,176568860013504</t>
  </si>
  <si>
    <t>87,77790108514776</t>
  </si>
  <si>
    <t>3,8377383742997826</t>
  </si>
  <si>
    <t>0,048447816030877396</t>
  </si>
  <si>
    <t>0,08985841780068005</t>
  </si>
  <si>
    <t>0,03752388979559801</t>
  </si>
  <si>
    <t>0,08423914094416846</t>
  </si>
  <si>
    <t>0,05613733710027653</t>
  </si>
  <si>
    <t>0,038096686878896766</t>
  </si>
  <si>
    <t>9,157067829975858</t>
  </si>
  <si>
    <t>81,00149107057467</t>
  </si>
  <si>
    <t>3,8640498578463554</t>
  </si>
  <si>
    <t>0,025804546249451096</t>
  </si>
  <si>
    <t>0,07371968044261135</t>
  </si>
  <si>
    <t>0,0226982316223038</t>
  </si>
  <si>
    <t>0,05714933094964453</t>
  </si>
  <si>
    <t>0,05256607416100183</t>
  </si>
  <si>
    <t>0,017441253200819566</t>
  </si>
  <si>
    <t>8,613629403989762</t>
  </si>
  <si>
    <t>67,71844534566328</t>
  </si>
  <si>
    <t>3,8007754393042155</t>
  </si>
  <si>
    <t>0,06836978423250349</t>
  </si>
  <si>
    <t>0,10842801746794521</t>
  </si>
  <si>
    <t>0,05614305314770676</t>
  </si>
  <si>
    <t>0,10172602520347432</t>
  </si>
  <si>
    <t>0,06456109432976677</t>
  </si>
  <si>
    <t>0,05421041068265023</t>
  </si>
  <si>
    <t>13,129567142983433</t>
  </si>
  <si>
    <t>71,45902037941126</t>
  </si>
  <si>
    <t>3,6906293515919355</t>
  </si>
  <si>
    <t>0,03849007757400263</t>
  </si>
  <si>
    <t>0,08806660731598658</t>
  </si>
  <si>
    <t>0,029262967740884608</t>
  </si>
  <si>
    <t>0,07701812087616036</t>
  </si>
  <si>
    <t>0,06364452108195601</t>
  </si>
  <si>
    <t>0,0318664345477101</t>
  </si>
  <si>
    <t>11,641624956973828</t>
  </si>
  <si>
    <t>75,32131539126969</t>
  </si>
  <si>
    <t>3,733985638851373</t>
  </si>
  <si>
    <t>0,04427883000743197</t>
  </si>
  <si>
    <t>0,0933455969470442</t>
  </si>
  <si>
    <t>0,03702970714655159</t>
  </si>
  <si>
    <t>0,08468555975017927</t>
  </si>
  <si>
    <t>0,06318500545550261</t>
  </si>
  <si>
    <t>0,03409984093282965</t>
  </si>
  <si>
    <t>11,620320955989882</t>
  </si>
  <si>
    <t>42,280810883334674</t>
  </si>
  <si>
    <t>3,954608717412053</t>
  </si>
  <si>
    <t>0,05781832566811965</t>
  </si>
  <si>
    <t>0,10604140903211344</t>
  </si>
  <si>
    <t>0,02889276069243358</t>
  </si>
  <si>
    <t>0,08622256675408785</t>
  </si>
  <si>
    <t>0,0877115899635993</t>
  </si>
  <si>
    <t>0,06942617368985841</t>
  </si>
  <si>
    <t>11,34314838598948</t>
  </si>
  <si>
    <t>75,34066006107045</t>
  </si>
  <si>
    <t>3,7794567842127074</t>
  </si>
  <si>
    <t>0,030936201456791962</t>
  </si>
  <si>
    <t>0,0845845339296619</t>
  </si>
  <si>
    <t>0,029214309148919926</t>
  </si>
  <si>
    <t>0,06489207317947929</t>
  </si>
  <si>
    <t>0,06427417168220023</t>
  </si>
  <si>
    <t>0,019767314740113742</t>
  </si>
  <si>
    <t>11,357192988973111</t>
  </si>
  <si>
    <t>72,07163582595678</t>
  </si>
  <si>
    <t>3,65182496274979</t>
  </si>
  <si>
    <t>0,03817581064230026</t>
  </si>
  <si>
    <t>0,09072334268891365</t>
  </si>
  <si>
    <t>0,03187848042947785</t>
  </si>
  <si>
    <t>0,0759893123180414</t>
  </si>
  <si>
    <t>0,06959709171371799</t>
  </si>
  <si>
    <t>0,03068666531318927</t>
  </si>
  <si>
    <t>16,742796051024925</t>
  </si>
  <si>
    <t>68,71629287862338</t>
  </si>
  <si>
    <t>3,9103953047731648</t>
  </si>
  <si>
    <t>0,021579906984975018</t>
  </si>
  <si>
    <t>0,06783214911180134</t>
  </si>
  <si>
    <t>0,020728314316982573</t>
  </si>
  <si>
    <t>0,04999593589249226</t>
  </si>
  <si>
    <t>0,050418920582990204</t>
  </si>
  <si>
    <t>0,014356010231093386</t>
  </si>
  <si>
    <t>10,0148500619689</t>
  </si>
  <si>
    <t>83,80866493183076</t>
  </si>
  <si>
    <t>3,684783280266527</t>
  </si>
  <si>
    <t>0,07208366013088433</t>
  </si>
  <si>
    <t>0,11843135785747128</t>
  </si>
  <si>
    <t>0,058941086248200214</t>
  </si>
  <si>
    <t>0,10593207169696049</t>
  </si>
  <si>
    <t>0,08346426068543086</t>
  </si>
  <si>
    <t>0,05565930102865679</t>
  </si>
  <si>
    <t>12,861091803992167</t>
  </si>
  <si>
    <t>82,0042914394758</t>
  </si>
  <si>
    <t>3,874435361060517</t>
  </si>
  <si>
    <t>0,027700269384690803</t>
  </si>
  <si>
    <t>0,0753719756297731</t>
  </si>
  <si>
    <t>0,025070445788269353</t>
  </si>
  <si>
    <t>0,057307659824509236</t>
  </si>
  <si>
    <t>0,0515375920411011</t>
  </si>
  <si>
    <t>0,016788757365850393</t>
  </si>
  <si>
    <t>7,487765264988411</t>
  </si>
  <si>
    <t>45,59040293313886</t>
  </si>
  <si>
    <t>3,760632646373092</t>
  </si>
  <si>
    <t>0,05002973721453469</t>
  </si>
  <si>
    <t>0,08744133838516406</t>
  </si>
  <si>
    <t>0,026997198795501602</t>
  </si>
  <si>
    <t>0,07828397372904314</t>
  </si>
  <si>
    <t>0,05916321832595238</t>
  </si>
  <si>
    <t>0,05290349621485801</t>
  </si>
  <si>
    <t>12,789404762035701</t>
  </si>
  <si>
    <t>80,79791465643186</t>
  </si>
  <si>
    <t>3,8215151161673417</t>
  </si>
  <si>
    <t>0,03604597341119695</t>
  </si>
  <si>
    <t>0,08604980611127298</t>
  </si>
  <si>
    <t>0,028391228021418694</t>
  </si>
  <si>
    <t>0,07345683810508777</t>
  </si>
  <si>
    <t>0,05752699486956291</t>
  </si>
  <si>
    <t>0,029900971730139923</t>
  </si>
  <si>
    <t>8,959972770011518</t>
  </si>
  <si>
    <t>25,796066225395535</t>
  </si>
  <si>
    <t>3,963176449961676</t>
  </si>
  <si>
    <t>0,11264055062892511</t>
  </si>
  <si>
    <t>0,1346802982846407</t>
  </si>
  <si>
    <t>0,06237193841392151</t>
  </si>
  <si>
    <t>0,11707748485030062</t>
  </si>
  <si>
    <t>0,09735278193834238</t>
  </si>
  <si>
    <t>0,11944231623003541</t>
  </si>
  <si>
    <t>40,98254311498022</t>
  </si>
  <si>
    <t>85,74522476592627</t>
  </si>
  <si>
    <t>3,894113750254349</t>
  </si>
  <si>
    <t>0,07912450849731095</t>
  </si>
  <si>
    <t>0,10493967365802784</t>
  </si>
  <si>
    <t>0,07394702794527003</t>
  </si>
  <si>
    <t>0,10037544594790129</t>
  </si>
  <si>
    <t>0,05439713266368555</t>
  </si>
  <si>
    <t>0,05335292515499631</t>
  </si>
  <si>
    <t>21,004177498980425</t>
  </si>
  <si>
    <t>73,22940494910681</t>
  </si>
  <si>
    <t>4,052840872930565</t>
  </si>
  <si>
    <t>0,1656562936115289</t>
  </si>
  <si>
    <t>0,1779708842658478</t>
  </si>
  <si>
    <t>0,10889280544447347</t>
  </si>
  <si>
    <t>0,1490464798581634</t>
  </si>
  <si>
    <t>0,12808148637259092</t>
  </si>
  <si>
    <t>0,1540952761985389</t>
  </si>
  <si>
    <t>23,221468854986597</t>
  </si>
  <si>
    <t>70,30117294345688</t>
  </si>
  <si>
    <t>3,6094904786445317</t>
  </si>
  <si>
    <t>0,03892969293290804</t>
  </si>
  <si>
    <t>0,10504731290220896</t>
  </si>
  <si>
    <t>0,03033160680889046</t>
  </si>
  <si>
    <t>0,07389248564466167</t>
  </si>
  <si>
    <t>0,08962774557108501</t>
  </si>
  <si>
    <t>0,039388890524283036</t>
  </si>
  <si>
    <t>20,935685302014463</t>
  </si>
  <si>
    <t>84,76713749886517</t>
  </si>
  <si>
    <t>3,87425417404754</t>
  </si>
  <si>
    <t>0,06027235322808748</t>
  </si>
  <si>
    <t>0,09466453210309647</t>
  </si>
  <si>
    <t>0,05214753957324632</t>
  </si>
  <si>
    <t>0,091398173487509</t>
  </si>
  <si>
    <t>0,049296407363624076</t>
  </si>
  <si>
    <t>0,04248675912161705</t>
  </si>
  <si>
    <t>24,207564161974005</t>
  </si>
  <si>
    <t>64,13394634923245</t>
  </si>
  <si>
    <t>4,253588897355281</t>
  </si>
  <si>
    <t>0,052885234476496436</t>
  </si>
  <si>
    <t>0,08465873919431853</t>
  </si>
  <si>
    <t>0,04626823357817013</t>
  </si>
  <si>
    <t>0,08059008311542346</t>
  </si>
  <si>
    <t>0,04385822211556759</t>
  </si>
  <si>
    <t>0,038923233092610976</t>
  </si>
  <si>
    <t>21,389557252987288</t>
  </si>
  <si>
    <t>88,38924402708233</t>
  </si>
  <si>
    <t>3,860405165021897</t>
  </si>
  <si>
    <t>0,10766899703971478</t>
  </si>
  <si>
    <t>0,13171268403381128</t>
  </si>
  <si>
    <t>0,10686806394559238</t>
  </si>
  <si>
    <t>0,13376527962304507</t>
  </si>
  <si>
    <t>0,05744151091535324</t>
  </si>
  <si>
    <t>0,06645782665085748</t>
  </si>
  <si>
    <t>21,098404664022382</t>
  </si>
  <si>
    <t>52,17700114427603</t>
  </si>
  <si>
    <t>4,044045203872025</t>
  </si>
  <si>
    <t>0,17474039487222726</t>
  </si>
  <si>
    <t>0,17273899562278935</t>
  </si>
  <si>
    <t>0,11809801938087494</t>
  </si>
  <si>
    <t>0,13778634796525352</t>
  </si>
  <si>
    <t>0,12092763152418219</t>
  </si>
  <si>
    <t>0,14572276144994512</t>
  </si>
  <si>
    <t>41,83677415701095</t>
  </si>
  <si>
    <t>76,67568135214493</t>
  </si>
  <si>
    <t>4,267979318594513</t>
  </si>
  <si>
    <t>0,13843030526497752</t>
  </si>
  <si>
    <t>0,1595353829785509</t>
  </si>
  <si>
    <t>0,07882357165348058</t>
  </si>
  <si>
    <t>0,12127701288488671</t>
  </si>
  <si>
    <t>0,12896263030818053</t>
  </si>
  <si>
    <t>0,13840972412813343</t>
  </si>
  <si>
    <t>35,33606892102398</t>
  </si>
  <si>
    <t>70,97790278048352</t>
  </si>
  <si>
    <t>3,94746328762178</t>
  </si>
  <si>
    <t>0,1324913422543654</t>
  </si>
  <si>
    <t>0,18304360282974722</t>
  </si>
  <si>
    <t>0,09207575255017998</t>
  </si>
  <si>
    <t>0,14168709031964774</t>
  </si>
  <si>
    <t>0,143832743848604</t>
  </si>
  <si>
    <t>0,12284250077689511</t>
  </si>
  <si>
    <t>23,391733543016016</t>
  </si>
  <si>
    <t>63,61723513693146</t>
  </si>
  <si>
    <t>3,6171748624375453</t>
  </si>
  <si>
    <t>0,06113541357609226</t>
  </si>
  <si>
    <t>0,1247071407730867</t>
  </si>
  <si>
    <t>0,04418048163156611</t>
  </si>
  <si>
    <t>0,10840183487236277</t>
  </si>
  <si>
    <t>0,09533968906888658</t>
  </si>
  <si>
    <t>0,05185381393239886</t>
  </si>
  <si>
    <t>23,094719693006482</t>
  </si>
  <si>
    <t>77,06394038540796</t>
  </si>
  <si>
    <t>3,9099707350954955</t>
  </si>
  <si>
    <t>0,10590311913753644</t>
  </si>
  <si>
    <t>0,13003365508327605</t>
  </si>
  <si>
    <t>0,09272115805927839</t>
  </si>
  <si>
    <t>0,11948039989318032</t>
  </si>
  <si>
    <t>0,06423756954093557</t>
  </si>
  <si>
    <t>0,07336193746094792</t>
  </si>
  <si>
    <t>26,171030926983804</t>
  </si>
  <si>
    <t>68,62455351328944</t>
  </si>
  <si>
    <t>3,7578103137705754</t>
  </si>
  <si>
    <t>0,044571557271258944</t>
  </si>
  <si>
    <t>0,09101757865887013</t>
  </si>
  <si>
    <t>0,03805354305950493</t>
  </si>
  <si>
    <t>0,07777135373330626</t>
  </si>
  <si>
    <t>0,056116013075710326</t>
  </si>
  <si>
    <t>0,03235744153666324</t>
  </si>
  <si>
    <t>23,244860933045857</t>
  </si>
  <si>
    <t>76,94120533062545</t>
  </si>
  <si>
    <t>3,6369816088123303</t>
  </si>
  <si>
    <t>0,062066921381718064</t>
  </si>
  <si>
    <t>0,12102408292339131</t>
  </si>
  <si>
    <t>0,053325277712258874</t>
  </si>
  <si>
    <t>0,10346588988589178</t>
  </si>
  <si>
    <t>0,0835586958085607</t>
  </si>
  <si>
    <t>0,042898751685633556</t>
  </si>
  <si>
    <t>23,11338404304115</t>
  </si>
  <si>
    <t>70,45011663814113</t>
  </si>
  <si>
    <t>4,145341213902822</t>
  </si>
  <si>
    <t>0,16478172005530364</t>
  </si>
  <si>
    <t>0,16358688857402667</t>
  </si>
  <si>
    <t>0,10963951991441073</t>
  </si>
  <si>
    <t>0,12897550175062023</t>
  </si>
  <si>
    <t>0,1225354592991147</t>
  </si>
  <si>
    <t>0,15328166411363364</t>
  </si>
  <si>
    <t>30,11813857202651</t>
  </si>
  <si>
    <t>15,073492352721951</t>
  </si>
  <si>
    <t>4,048327710496798</t>
  </si>
  <si>
    <t>0,12358363036794322</t>
  </si>
  <si>
    <t>0,14246009359224646</t>
  </si>
  <si>
    <t>0,08603479088508795</t>
  </si>
  <si>
    <t>0,11627420464980609</t>
  </si>
  <si>
    <t>0,09434126231008423</t>
  </si>
  <si>
    <t>0,10538302735402062</t>
  </si>
  <si>
    <t>31,07740933302557</t>
  </si>
  <si>
    <t>46,00886982412633</t>
  </si>
  <si>
    <t>3,784006802761246</t>
  </si>
  <si>
    <t>0,07313691040455585</t>
  </si>
  <si>
    <t>0,10969815122655975</t>
  </si>
  <si>
    <t>0,06440535737299033</t>
  </si>
  <si>
    <t>0,10436107284202364</t>
  </si>
  <si>
    <t>0,05705200751243127</t>
  </si>
  <si>
    <t>0,05156799771207032</t>
  </si>
  <si>
    <t>28,291209070011973</t>
  </si>
  <si>
    <t>72,84391151640146</t>
  </si>
  <si>
    <t>3,7029922572367537</t>
  </si>
  <si>
    <t>0,0744919773853404</t>
  </si>
  <si>
    <t>0,12429934993215248</t>
  </si>
  <si>
    <t>0,07001676991558298</t>
  </si>
  <si>
    <t>0,10567130581387259</t>
  </si>
  <si>
    <t>0,08455749657076789</t>
  </si>
  <si>
    <t>0,049443603835717116</t>
  </si>
  <si>
    <t>23,03717907401733</t>
  </si>
  <si>
    <t>55,654044583489984</t>
  </si>
  <si>
    <t>3,824862094430733</t>
  </si>
  <si>
    <t>0,07759454089880614</t>
  </si>
  <si>
    <t>0,11047094881082983</t>
  </si>
  <si>
    <t>0,04892787919512643</t>
  </si>
  <si>
    <t>0,10058874027880702</t>
  </si>
  <si>
    <t>0,06701476141860015</t>
  </si>
  <si>
    <t>0,07103514644417279</t>
  </si>
  <si>
    <t>29,231017485959455</t>
  </si>
  <si>
    <t>75,29048202171282</t>
  </si>
  <si>
    <t>3,735819097090907</t>
  </si>
  <si>
    <t>0,09528369252710202</t>
  </si>
  <si>
    <t>0,12756124587776976</t>
  </si>
  <si>
    <t>0,0841685377818597</t>
  </si>
  <si>
    <t>0,12281141896946336</t>
  </si>
  <si>
    <t>0,06470967488213475</t>
  </si>
  <si>
    <t>0,06935718413080989</t>
  </si>
  <si>
    <t>26,482339403999504</t>
  </si>
  <si>
    <t>59,77293880147921</t>
  </si>
  <si>
    <t>4,0118612014568145</t>
  </si>
  <si>
    <t>0,1430836142253516</t>
  </si>
  <si>
    <t>0,16036507788344198</t>
  </si>
  <si>
    <t>0,1135201061364513</t>
  </si>
  <si>
    <t>0,13541514204834246</t>
  </si>
  <si>
    <t>0,10395840877484677</t>
  </si>
  <si>
    <t>0,11137824150697255</t>
  </si>
  <si>
    <t>12,945642427017447</t>
  </si>
  <si>
    <t>72,63320142083937</t>
  </si>
  <si>
    <t>4,020255476164698</t>
  </si>
  <si>
    <t>0,13640018914948587</t>
  </si>
  <si>
    <t>0,15461851954446784</t>
  </si>
  <si>
    <t>0,09729098841343961</t>
  </si>
  <si>
    <t>0,13092416951353392</t>
  </si>
  <si>
    <t>0,10235551440194675</t>
  </si>
  <si>
    <t>0,11441041320348955</t>
  </si>
  <si>
    <t>16,434615414997097</t>
  </si>
  <si>
    <t>84,12920281471985</t>
  </si>
  <si>
    <t>3,81046156228954</t>
  </si>
  <si>
    <t>0,10407718147950379</t>
  </si>
  <si>
    <t>0,12680754971390046</t>
  </si>
  <si>
    <t>0,09741445293835856</t>
  </si>
  <si>
    <t>0,1204567734909959</t>
  </si>
  <si>
    <t>0,06296325517000644</t>
  </si>
  <si>
    <t>0,06774469634705753</t>
  </si>
  <si>
    <t>13,820966462022625</t>
  </si>
  <si>
    <t>84,97453640667135</t>
  </si>
  <si>
    <t>4,051233412150353</t>
  </si>
  <si>
    <t>0,10248443326683031</t>
  </si>
  <si>
    <t>0,13369360322935975</t>
  </si>
  <si>
    <t>0,08352095963966395</t>
  </si>
  <si>
    <t>0,1288777886584303</t>
  </si>
  <si>
    <t>0,07764557386816144</t>
  </si>
  <si>
    <t>0,07781289548578402</t>
  </si>
  <si>
    <t>11,70961913804058</t>
  </si>
  <si>
    <t>87,14946351367378</t>
  </si>
  <si>
    <t>4,089127852574783</t>
  </si>
  <si>
    <t>0,12161746671803977</t>
  </si>
  <si>
    <t>0,15149769509411729</t>
  </si>
  <si>
    <t>0,0926515176265588</t>
  </si>
  <si>
    <t>0,127548772869861</t>
  </si>
  <si>
    <t>0,0975946600552653</t>
  </si>
  <si>
    <t>0,09929097367966278</t>
  </si>
  <si>
    <t>19,3107024320052</t>
  </si>
  <si>
    <t>75,70269773848749</t>
  </si>
  <si>
    <t>3,77934681904334</t>
  </si>
  <si>
    <t>0,13760711508088908</t>
  </si>
  <si>
    <t>0,1627990256410587</t>
  </si>
  <si>
    <t>0,10736900305219993</t>
  </si>
  <si>
    <t>0,1356420094720679</t>
  </si>
  <si>
    <t>0,108518154849634</t>
  </si>
  <si>
    <t>0,10942588214834527</t>
  </si>
  <si>
    <t>19,59975700598443</t>
  </si>
  <si>
    <t>39,599245918711546</t>
  </si>
  <si>
    <t>3,9202007072466833</t>
  </si>
  <si>
    <t>0,11591773317155668</t>
  </si>
  <si>
    <t>0,15117490427748825</t>
  </si>
  <si>
    <t>0,11254417943597675</t>
  </si>
  <si>
    <t>0,14721993725789967</t>
  </si>
  <si>
    <t>0,07766089490717575</t>
  </si>
  <si>
    <t>0,07547582521445412</t>
  </si>
  <si>
    <t>14,525638768041972</t>
  </si>
  <si>
    <t>47,036474629253</t>
  </si>
  <si>
    <t>3,8509302282563</t>
  </si>
  <si>
    <t>0,12510225602210817</t>
  </si>
  <si>
    <t>0,14551575746597606</t>
  </si>
  <si>
    <t>0,08938746882060208</t>
  </si>
  <si>
    <t>0,12275648279844512</t>
  </si>
  <si>
    <t>0,09675877808853145</t>
  </si>
  <si>
    <t>0,1046093832179738</t>
  </si>
  <si>
    <t>14,34669097297592</t>
  </si>
  <si>
    <t>47,08961668860517</t>
  </si>
  <si>
    <t>4,232480018280124</t>
  </si>
  <si>
    <t>0,13659608753397479</t>
  </si>
  <si>
    <t>0,14954022224954222</t>
  </si>
  <si>
    <t>0,10418551690884112</t>
  </si>
  <si>
    <t>0,1254757342056564</t>
  </si>
  <si>
    <t>0,09511702271122548</t>
  </si>
  <si>
    <t>0,10526804718063104</t>
  </si>
  <si>
    <t>16,39669512299588</t>
  </si>
  <si>
    <t>85,20084263650489</t>
  </si>
  <si>
    <t>4,116427081973615</t>
  </si>
  <si>
    <t>0,11032440453269343</t>
  </si>
  <si>
    <t>0,13924308173314476</t>
  </si>
  <si>
    <t>0,10525697580914294</t>
  </si>
  <si>
    <t>0,13658500939210244</t>
  </si>
  <si>
    <t>0,07527293568050328</t>
  </si>
  <si>
    <t>0,07437969565709471</t>
  </si>
  <si>
    <t>22,91028606996406</t>
  </si>
  <si>
    <t>77,16295318999991</t>
  </si>
  <si>
    <t>4,152543437278954</t>
  </si>
  <si>
    <t>0,0784609004834515</t>
  </si>
  <si>
    <t>0,1082130472753825</t>
  </si>
  <si>
    <t>0,0744206227754136</t>
  </si>
  <si>
    <t>0,10781864316084644</t>
  </si>
  <si>
    <t>0,05715535110127685</t>
  </si>
  <si>
    <t>0,0518942842281237</t>
  </si>
  <si>
    <t>19,17100955900969</t>
  </si>
  <si>
    <t>71,87320196523001</t>
  </si>
  <si>
    <t>4,1363806351298145</t>
  </si>
  <si>
    <t>0,14192531916011716</t>
  </si>
  <si>
    <t>0,14879350147416073</t>
  </si>
  <si>
    <t>0,10453380490670264</t>
  </si>
  <si>
    <t>0,12275177498948886</t>
  </si>
  <si>
    <t>0,10187176550818611</t>
  </si>
  <si>
    <t>0,118062598628447</t>
  </si>
  <si>
    <t>13,123475824017078</t>
  </si>
  <si>
    <t>79,19282777722361</t>
  </si>
  <si>
    <t>3,963423216882728</t>
  </si>
  <si>
    <t>0,1041802166120289</t>
  </si>
  <si>
    <t>0,13663610378543928</t>
  </si>
  <si>
    <t>0,08163577794481772</t>
  </si>
  <si>
    <t>0,12504505443578967</t>
  </si>
  <si>
    <t>0,0809125766665778</t>
  </si>
  <si>
    <t>0,08792109472261024</t>
  </si>
  <si>
    <t>18,24670028500259</t>
  </si>
  <si>
    <t>79,12207728502364</t>
  </si>
  <si>
    <t>3,8784076827670972</t>
  </si>
  <si>
    <t>0,11074689310708925</t>
  </si>
  <si>
    <t>0,1312717762554617</t>
  </si>
  <si>
    <t>0,09347977589455432</t>
  </si>
  <si>
    <t>0,12047764853816645</t>
  </si>
  <si>
    <t>0,07800869205257016</t>
  </si>
  <si>
    <t>0,08592356888240661</t>
  </si>
  <si>
    <t>17,86135701200692</t>
  </si>
  <si>
    <t>81,18564259303196</t>
  </si>
  <si>
    <t>4,016412075812197</t>
  </si>
  <si>
    <t>0,1648209917755682</t>
  </si>
  <si>
    <t>0,16836578517076795</t>
  </si>
  <si>
    <t>0,12148276813658579</t>
  </si>
  <si>
    <t>0,1317441768512288</t>
  </si>
  <si>
    <t>0,12184035961918262</t>
  </si>
  <si>
    <t>0,13915994087494998</t>
  </si>
  <si>
    <t>19,80669018701883</t>
  </si>
  <si>
    <t>56,50916048786398</t>
  </si>
  <si>
    <t>3,862534409061375</t>
  </si>
  <si>
    <t>0,13382195838593772</t>
  </si>
  <si>
    <t>0,17640769352950442</t>
  </si>
  <si>
    <t>0,08853575677529052</t>
  </si>
  <si>
    <t>0,14616182025608979</t>
  </si>
  <si>
    <t>0,12698202470847403</t>
  </si>
  <si>
    <t>0,12382393604615162</t>
  </si>
  <si>
    <t>28,66875042603351</t>
  </si>
  <si>
    <t>57,85664590651008</t>
  </si>
  <si>
    <t>4,064534199754469</t>
  </si>
  <si>
    <t>0,14079528107203626</t>
  </si>
  <si>
    <t>0,15174274137921326</t>
  </si>
  <si>
    <t>0,12204751244632647</t>
  </si>
  <si>
    <t>0,1455997965653764</t>
  </si>
  <si>
    <t>0,0846254957884302</t>
  </si>
  <si>
    <t>0,10287912976303178</t>
  </si>
  <si>
    <t>16,453453913971316</t>
  </si>
  <si>
    <t>77,12761853195626</t>
  </si>
  <si>
    <t>3,7973160429679083</t>
  </si>
  <si>
    <t>0,08983766602207276</t>
  </si>
  <si>
    <t>0,12616091378004704</t>
  </si>
  <si>
    <t>0,07373022508932464</t>
  </si>
  <si>
    <t>0,11553133711196614</t>
  </si>
  <si>
    <t>0,07269370881981917</t>
  </si>
  <si>
    <t>0,06800867544556277</t>
  </si>
  <si>
    <t>16,247847775986884</t>
  </si>
  <si>
    <t>65,79848615728565</t>
  </si>
  <si>
    <t>3,8000374298640542</t>
  </si>
  <si>
    <t>0,05744432287001779</t>
  </si>
  <si>
    <t>0,09666485635661931</t>
  </si>
  <si>
    <t>0,0524078113495284</t>
  </si>
  <si>
    <t>0,09165146520955912</t>
  </si>
  <si>
    <t>0,05763619803667698</t>
  </si>
  <si>
    <t>0,03832884187526752</t>
  </si>
  <si>
    <t>17,700579785974696</t>
  </si>
  <si>
    <t>68,79619833550828</t>
  </si>
  <si>
    <t>3,7679394895923557</t>
  </si>
  <si>
    <t>0,10946950267266037</t>
  </si>
  <si>
    <t>0,13984103325707245</t>
  </si>
  <si>
    <t>0,07626963785655344</t>
  </si>
  <si>
    <t>0,12454423161670156</t>
  </si>
  <si>
    <t>0,09321238488029478</t>
  </si>
  <si>
    <t>0,10172608487441401</t>
  </si>
  <si>
    <t>16,845104942971375</t>
  </si>
  <si>
    <t>89,60302117435315</t>
  </si>
  <si>
    <t>3,7762786053426165</t>
  </si>
  <si>
    <t>0,01891885845703119</t>
  </si>
  <si>
    <t>0,07451332894696477</t>
  </si>
  <si>
    <t>0,014516320868537491</t>
  </si>
  <si>
    <t>0,05621785102590007</t>
  </si>
  <si>
    <t>0,06266209479442746</t>
  </si>
  <si>
    <t>0,01589128799945803</t>
  </si>
  <si>
    <t>3,7331197800231166</t>
  </si>
  <si>
    <t>85,73052307834877</t>
  </si>
  <si>
    <t>3,6585317538665145</t>
  </si>
  <si>
    <t>0,03761664331468887</t>
  </si>
  <si>
    <t>0,08101905823375131</t>
  </si>
  <si>
    <t>0,015241209566432452</t>
  </si>
  <si>
    <t>0,0709669694297524</t>
  </si>
  <si>
    <t>0,05914664485119643</t>
  </si>
  <si>
    <t>0,04465172505641671</t>
  </si>
  <si>
    <t>4,008292006968986</t>
  </si>
  <si>
    <t>87,32236796213223</t>
  </si>
  <si>
    <t>3,6935236694291347</t>
  </si>
  <si>
    <t>0,020358302528664614</t>
  </si>
  <si>
    <t>0,07428467012936425</t>
  </si>
  <si>
    <t>0,01554008125344652</t>
  </si>
  <si>
    <t>0,05243223378563153</t>
  </si>
  <si>
    <t>0,06699701845636258</t>
  </si>
  <si>
    <t>0,01692613675473555</t>
  </si>
  <si>
    <t>4,112709840002935</t>
  </si>
  <si>
    <t>82,12257445410451</t>
  </si>
  <si>
    <t>3,7517861349433463</t>
  </si>
  <si>
    <t>0,016213304106352206</t>
  </si>
  <si>
    <t>0,07479087586148848</t>
  </si>
  <si>
    <t>0,012940129745434962</t>
  </si>
  <si>
    <t>0,051349123065569165</t>
  </si>
  <si>
    <t>0,06538990678705618</t>
  </si>
  <si>
    <t>0,012722496286735737</t>
  </si>
  <si>
    <t>2,9872856460278854</t>
  </si>
  <si>
    <t>73,1432078227422</t>
  </si>
  <si>
    <t>3,782851858691472</t>
  </si>
  <si>
    <t>0,017053413081698242</t>
  </si>
  <si>
    <t>0,06898645063253196</t>
  </si>
  <si>
    <t>0,011967012889735569</t>
  </si>
  <si>
    <t>0,050188334640930636</t>
  </si>
  <si>
    <t>0,05815727732758135</t>
  </si>
  <si>
    <t>0,014895986269533252</t>
  </si>
  <si>
    <t>3,142705978010781</t>
  </si>
  <si>
    <t>89,99246889077818</t>
  </si>
  <si>
    <t>3,6186269087005605</t>
  </si>
  <si>
    <t>0,016439571347241604</t>
  </si>
  <si>
    <t>0,08329552603832449</t>
  </si>
  <si>
    <t>0,01393872137327494</t>
  </si>
  <si>
    <t>0,051061092631203536</t>
  </si>
  <si>
    <t>0,08731385786453959</t>
  </si>
  <si>
    <t>0,012534672620134395</t>
  </si>
  <si>
    <t>2,945136685972102</t>
  </si>
  <si>
    <t>67,35720051429972</t>
  </si>
  <si>
    <t>4,312370914506542</t>
  </si>
  <si>
    <t>0,04025570116523761</t>
  </si>
  <si>
    <t>0,07629148430194012</t>
  </si>
  <si>
    <t>0,026388296956439482</t>
  </si>
  <si>
    <t>0,06029974515094756</t>
  </si>
  <si>
    <t>0,054485174004141344</t>
  </si>
  <si>
    <t>0,044100136219091306</t>
  </si>
  <si>
    <t>3,7166535810101777</t>
  </si>
  <si>
    <t>83,49871381034527</t>
  </si>
  <si>
    <t>3,713518922996404</t>
  </si>
  <si>
    <t>0,01393453431522542</t>
  </si>
  <si>
    <t>0,07178873018638512</t>
  </si>
  <si>
    <t>0,010692149645794818</t>
  </si>
  <si>
    <t>0,04715003418368281</t>
  </si>
  <si>
    <t>0,06688693134584672</t>
  </si>
  <si>
    <t>0,010498978364244469</t>
  </si>
  <si>
    <t>3,75453162699705</t>
  </si>
  <si>
    <t>74,10051729225985</t>
  </si>
  <si>
    <t>3,82541486415349</t>
  </si>
  <si>
    <t>0,016156674803674324</t>
  </si>
  <si>
    <t>0,06754229101790199</t>
  </si>
  <si>
    <t>0,010810161323080304</t>
  </si>
  <si>
    <t>0,048957853712388005</t>
  </si>
  <si>
    <t>0,054484274199621346</t>
  </si>
  <si>
    <t>0,014192357461097411</t>
  </si>
  <si>
    <t>4,753172951983288</t>
  </si>
  <si>
    <t>57,1177107598492</t>
  </si>
  <si>
    <t>3,9460803714290456</t>
  </si>
  <si>
    <t>0,02057041315768386</t>
  </si>
  <si>
    <t>0,06463550999863951</t>
  </si>
  <si>
    <t>0,016777913169704436</t>
  </si>
  <si>
    <t>0,04797904733139746</t>
  </si>
  <si>
    <t>0,053094185802957564</t>
  </si>
  <si>
    <t>0,015677649243438403</t>
  </si>
  <si>
    <t>3,5052177690085955</t>
  </si>
  <si>
    <t>78,98765328066138</t>
  </si>
  <si>
    <t>3,8560308507159657</t>
  </si>
  <si>
    <t>0,021267646073132966</t>
  </si>
  <si>
    <t>0,07264053968943456</t>
  </si>
  <si>
    <t>0,019624219528218554</t>
  </si>
  <si>
    <t>0,05294352456012018</t>
  </si>
  <si>
    <t>0,05611519339407299</t>
  </si>
  <si>
    <t>0,01334498783783123</t>
  </si>
  <si>
    <t>3,0222783050267026</t>
  </si>
  <si>
    <t>82,5777420716877</t>
  </si>
  <si>
    <t>3,6187037336520023</t>
  </si>
  <si>
    <t>0,046931810060815454</t>
  </si>
  <si>
    <t>0,08537971784233749</t>
  </si>
  <si>
    <t>0,02114193926506179</t>
  </si>
  <si>
    <t>0,07192089949439652</t>
  </si>
  <si>
    <t>0,062005905826888995</t>
  </si>
  <si>
    <t>0,052930880396769804</t>
  </si>
  <si>
    <t>3,8178449280094355</t>
  </si>
  <si>
    <t>84,4168330426883</t>
  </si>
  <si>
    <t>3,762810269190868</t>
  </si>
  <si>
    <t>0,028571837617296227</t>
  </si>
  <si>
    <t>0,07229229789680183</t>
  </si>
  <si>
    <t>0,019807226105092713</t>
  </si>
  <si>
    <t>0,05797700453099485</t>
  </si>
  <si>
    <t>0,0550947935000015</t>
  </si>
  <si>
    <t>0,02712025245130281</t>
  </si>
  <si>
    <t>3,3114631439675577</t>
  </si>
  <si>
    <t>72,56216645529148</t>
  </si>
  <si>
    <t>3,740137967995559</t>
  </si>
  <si>
    <t>0,012358163913291679</t>
  </si>
  <si>
    <t>0,06933026460234301</t>
  </si>
  <si>
    <t>0,009038773882645353</t>
  </si>
  <si>
    <t>0,046792139723566495</t>
  </si>
  <si>
    <t>0,06367648774990409</t>
  </si>
  <si>
    <t>0,010181962660715471</t>
  </si>
  <si>
    <t>3,013580485014245</t>
  </si>
  <si>
    <t>88,42692132425552</t>
  </si>
  <si>
    <t>3,6051127818346265</t>
  </si>
  <si>
    <t>0,050272137447715096</t>
  </si>
  <si>
    <t>0,09199117590293006</t>
  </si>
  <si>
    <t>0,018317165767626167</t>
  </si>
  <si>
    <t>0,08199550084533895</t>
  </si>
  <si>
    <t>0,06583930798060342</t>
  </si>
  <si>
    <t>0,061242104814874895</t>
  </si>
  <si>
    <t>3,3985450270120054</t>
  </si>
  <si>
    <t>70,16263466912594</t>
  </si>
  <si>
    <t>3,7644868024210743</t>
  </si>
  <si>
    <t>0,01461408967637496</t>
  </si>
  <si>
    <t>0,06924802788368499</t>
  </si>
  <si>
    <t>0,010957862076894271</t>
  </si>
  <si>
    <t>0,05094330936595573</t>
  </si>
  <si>
    <t>0,058094017482097846</t>
  </si>
  <si>
    <t>0,013522694564281306</t>
  </si>
  <si>
    <t>2,7522060539922677</t>
  </si>
  <si>
    <t>66,30682477982138</t>
  </si>
  <si>
    <t>3,852975840461848</t>
  </si>
  <si>
    <t>0,019512240244516563</t>
  </si>
  <si>
    <t>0,06829091691564547</t>
  </si>
  <si>
    <t>0,015201776925861488</t>
  </si>
  <si>
    <t>0,05020708914143805</t>
  </si>
  <si>
    <t>0,05297128111760153</t>
  </si>
  <si>
    <t>0,015416054625077275</t>
  </si>
  <si>
    <t>2,829616663046181</t>
  </si>
  <si>
    <t>72,15029968085547</t>
  </si>
  <si>
    <t>3,7159094869305034</t>
  </si>
  <si>
    <t>0,014398178402216945</t>
  </si>
  <si>
    <t>0,07004449944887313</t>
  </si>
  <si>
    <t>0,008195686502189142</t>
  </si>
  <si>
    <t>0,04824251322705437</t>
  </si>
  <si>
    <t>0,06439649880369411</t>
  </si>
  <si>
    <t>0,014365136951226112</t>
  </si>
  <si>
    <t>3,5203862150083296</t>
  </si>
  <si>
    <t>74,29462973177777</t>
  </si>
  <si>
    <t>3,762544064540387</t>
  </si>
  <si>
    <t>0,011528873979525898</t>
  </si>
  <si>
    <t>0,06981923166763516</t>
  </si>
  <si>
    <t>0,009324140147890774</t>
  </si>
  <si>
    <t>0,04597594632006151</t>
  </si>
  <si>
    <t>0,06421813926528452</t>
  </si>
  <si>
    <t>0,008989154981107162</t>
  </si>
  <si>
    <t>3,755188123031985</t>
  </si>
  <si>
    <t>84,77205065660893</t>
  </si>
  <si>
    <t>3,6436488280454817</t>
  </si>
  <si>
    <t>0,026034291268343373</t>
  </si>
  <si>
    <t>0,07688437085461379</t>
  </si>
  <si>
    <t>0,01642120574375769</t>
  </si>
  <si>
    <t>0,05993791740604884</t>
  </si>
  <si>
    <t>0,06542009637877239</t>
  </si>
  <si>
    <t>0,026507104995687095</t>
  </si>
  <si>
    <t>3,5876226510154083</t>
  </si>
  <si>
    <t>54,60152072533707</t>
  </si>
  <si>
    <t>3,7568684414251146</t>
  </si>
  <si>
    <t>0,018654879032479265</t>
  </si>
  <si>
    <t>0,09105943377684103</t>
  </si>
  <si>
    <t>0,014931091252656962</t>
  </si>
  <si>
    <t>0,061476653636105175</t>
  </si>
  <si>
    <t>0,08181448994720847</t>
  </si>
  <si>
    <t>0,013249161191654498</t>
  </si>
  <si>
    <t>1,7573757609934546</t>
  </si>
  <si>
    <t>49,366881894877366</t>
  </si>
  <si>
    <t>3,86970512731163</t>
  </si>
  <si>
    <t>0,02368015392085327</t>
  </si>
  <si>
    <t>0,08999944503221008</t>
  </si>
  <si>
    <t>0,022640749960912906</t>
  </si>
  <si>
    <t>0,062397951406427635</t>
  </si>
  <si>
    <t>0,08384333355174191</t>
  </si>
  <si>
    <t>0,015137707696341166</t>
  </si>
  <si>
    <t>1,6931329169892706</t>
  </si>
  <si>
    <t>54,35192093660971</t>
  </si>
  <si>
    <t>3,748995735099483</t>
  </si>
  <si>
    <t>0,06342215541409549</t>
  </si>
  <si>
    <t>0,11173648606699678</t>
  </si>
  <si>
    <t>0,030415311361044327</t>
  </si>
  <si>
    <t>0,10050453088128597</t>
  </si>
  <si>
    <t>0,07492246379796888</t>
  </si>
  <si>
    <t>0,06735851355753637</t>
  </si>
  <si>
    <t>1,9427983009954914</t>
  </si>
  <si>
    <t>67,76163868766507</t>
  </si>
  <si>
    <t>3,869849868269833</t>
  </si>
  <si>
    <t>0,01851740042190793</t>
  </si>
  <si>
    <t>0,08772928878462691</t>
  </si>
  <si>
    <t>0,015919315665989107</t>
  </si>
  <si>
    <t>0,0623436212448598</t>
  </si>
  <si>
    <t>0,07931088869589661</t>
  </si>
  <si>
    <t>0,012244933441622342</t>
  </si>
  <si>
    <t>1,6205095440382138</t>
  </si>
  <si>
    <t>61,82404985565296</t>
  </si>
  <si>
    <t>4,028353642531934</t>
  </si>
  <si>
    <t>0,027978192425787515</t>
  </si>
  <si>
    <t>0,09650152878219694</t>
  </si>
  <si>
    <t>0,021896688189087334</t>
  </si>
  <si>
    <t>0,06916234817570924</t>
  </si>
  <si>
    <t>0,08528638270220809</t>
  </si>
  <si>
    <t>0,020576989743237666</t>
  </si>
  <si>
    <t>1,6377210009959526</t>
  </si>
  <si>
    <t>51,495020537288376</t>
  </si>
  <si>
    <t>3,7146796223840077</t>
  </si>
  <si>
    <t>0,020850681127839523</t>
  </si>
  <si>
    <t>0,10627163406662848</t>
  </si>
  <si>
    <t>0,015376943980794932</t>
  </si>
  <si>
    <t>0,07048408799667391</t>
  </si>
  <si>
    <t>0,10069827435621813</t>
  </si>
  <si>
    <t>0,01750470924395219</t>
  </si>
  <si>
    <t>1,5699426790233701</t>
  </si>
  <si>
    <t>66,59912611840544</t>
  </si>
  <si>
    <t>3,807553181463972</t>
  </si>
  <si>
    <t>0,013519867546627875</t>
  </si>
  <si>
    <t>0,08635028437572503</t>
  </si>
  <si>
    <t>0,011271906841931694</t>
  </si>
  <si>
    <t>0,06124162009670788</t>
  </si>
  <si>
    <t>0,07968996423593475</t>
  </si>
  <si>
    <t>0,010252980497677026</t>
  </si>
  <si>
    <t>1,66060856601689</t>
  </si>
  <si>
    <t>49,827381174518806</t>
  </si>
  <si>
    <t>3,926540439306672</t>
  </si>
  <si>
    <t>0,02780282310144886</t>
  </si>
  <si>
    <t>0,09682452037301335</t>
  </si>
  <si>
    <t>0,021872768537895458</t>
  </si>
  <si>
    <t>0,06895870431757777</t>
  </si>
  <si>
    <t>0,08847855711001786</t>
  </si>
  <si>
    <t>0,022555241643120814</t>
  </si>
  <si>
    <t>1,6841359729878604</t>
  </si>
  <si>
    <t>67,23362960116197</t>
  </si>
  <si>
    <t>3,628925455548632</t>
  </si>
  <si>
    <t>0,019090306016501433</t>
  </si>
  <si>
    <t>0,1019051115636242</t>
  </si>
  <si>
    <t>0,012494565162637389</t>
  </si>
  <si>
    <t>0,07016705783240319</t>
  </si>
  <si>
    <t>0,09533875061111137</t>
  </si>
  <si>
    <t>0,01746201073574437</t>
  </si>
  <si>
    <t>1,66173814504873</t>
  </si>
  <si>
    <t>54,48971741867368</t>
  </si>
  <si>
    <t>3,931996642873849</t>
  </si>
  <si>
    <t>0,023214155824756038</t>
  </si>
  <si>
    <t>0,0944994236208066</t>
  </si>
  <si>
    <t>0,01827407773529721</t>
  </si>
  <si>
    <t>0,06474253438764571</t>
  </si>
  <si>
    <t>0,08832714400986594</t>
  </si>
  <si>
    <t>0,018582750747162115</t>
  </si>
  <si>
    <t>1,6451359270140529</t>
  </si>
  <si>
    <t>63,448382018589555</t>
  </si>
  <si>
    <t>3,911500715038795</t>
  </si>
  <si>
    <t>0,015457759197250964</t>
  </si>
  <si>
    <t>0,08450671860907567</t>
  </si>
  <si>
    <t>0,012955513884607181</t>
  </si>
  <si>
    <t>0,05809618102259505</t>
  </si>
  <si>
    <t>0,08155883033017426</t>
  </si>
  <si>
    <t>0,01146815111868937</t>
  </si>
  <si>
    <t>1,4747938759974204</t>
  </si>
  <si>
    <t>58,813617759809</t>
  </si>
  <si>
    <t>3,74349026812269</t>
  </si>
  <si>
    <t>0,01646032865571812</t>
  </si>
  <si>
    <t>0,10356704115689687</t>
  </si>
  <si>
    <t>0,015593773442170684</t>
  </si>
  <si>
    <t>0,06763842071314821</t>
  </si>
  <si>
    <t>0,09896222166524253</t>
  </si>
  <si>
    <t>0,009898422428619241</t>
  </si>
  <si>
    <t>1,8985100029967725</t>
  </si>
  <si>
    <t>52,07130241355145</t>
  </si>
  <si>
    <t>3,6897931604605483</t>
  </si>
  <si>
    <t>0,014341463581553127</t>
  </si>
  <si>
    <t>0,09867343387321378</t>
  </si>
  <si>
    <t>0,013375571378646665</t>
  </si>
  <si>
    <t>0,06452307515811313</t>
  </si>
  <si>
    <t>0,09604697423200051</t>
  </si>
  <si>
    <t>0,009202451278610357</t>
  </si>
  <si>
    <t>1,5458761610207148</t>
  </si>
  <si>
    <t>57,98663404869343</t>
  </si>
  <si>
    <t>3,708888701323787</t>
  </si>
  <si>
    <t>0,011132252502132137</t>
  </si>
  <si>
    <t>0,10118968388526856</t>
  </si>
  <si>
    <t>0,009177194629524061</t>
  </si>
  <si>
    <t>0,06573675996514164</t>
  </si>
  <si>
    <t>0,09943776816127467</t>
  </si>
  <si>
    <t>0,007677848205020723</t>
  </si>
  <si>
    <t>1,6898550739861093</t>
  </si>
  <si>
    <t>49,61154268283652</t>
  </si>
  <si>
    <t>3,846087208863804</t>
  </si>
  <si>
    <t>0,030685182315481924</t>
  </si>
  <si>
    <t>0,09002039130038147</t>
  </si>
  <si>
    <t>0,02107370727829748</t>
  </si>
  <si>
    <t>0,0759279279813925</t>
  </si>
  <si>
    <t>0,07254367715919552</t>
  </si>
  <si>
    <t>0,027658006262209135</t>
  </si>
  <si>
    <t>1,606667217973154</t>
  </si>
  <si>
    <t>58,39713770456026</t>
  </si>
  <si>
    <t>3,9103328359551197</t>
  </si>
  <si>
    <t>0,020815577427781985</t>
  </si>
  <si>
    <t>0,09723488419344481</t>
  </si>
  <si>
    <t>0,016172298126227995</t>
  </si>
  <si>
    <t>0,0663797110892067</t>
  </si>
  <si>
    <t>0,08920353056877481</t>
  </si>
  <si>
    <t>0,015490013644632025</t>
  </si>
  <si>
    <t>1,4754236749722622</t>
  </si>
  <si>
    <t>48,66928360763016</t>
  </si>
  <si>
    <t>3,773289698718535</t>
  </si>
  <si>
    <t>0,02232296954581905</t>
  </si>
  <si>
    <t>0,09197831600860265</t>
  </si>
  <si>
    <t>0,019602195799779815</t>
  </si>
  <si>
    <t>0,06228730889197005</t>
  </si>
  <si>
    <t>0,08111458150637729</t>
  </si>
  <si>
    <t>0,015764416676136615</t>
  </si>
  <si>
    <t>1,5708304480067454</t>
  </si>
  <si>
    <t>58,94583930017667</t>
  </si>
  <si>
    <t>3,786752108883402</t>
  </si>
  <si>
    <t>0,019164872742131443</t>
  </si>
  <si>
    <t>0,08706677010994186</t>
  </si>
  <si>
    <t>0,010898935495408777</t>
  </si>
  <si>
    <t>0,06489310848782184</t>
  </si>
  <si>
    <t>0,07513395525055755</t>
  </si>
  <si>
    <t>0,018013832414333672</t>
  </si>
  <si>
    <t>1,7502661820035428</t>
  </si>
  <si>
    <t>55,91175423263434</t>
  </si>
  <si>
    <t>3,847911476583319</t>
  </si>
  <si>
    <t>0,02000399578808618</t>
  </si>
  <si>
    <t>0,09414844235291546</t>
  </si>
  <si>
    <t>0,014496344461848604</t>
  </si>
  <si>
    <t>0,0614557272669114</t>
  </si>
  <si>
    <t>0,08673543459562642</t>
  </si>
  <si>
    <t>0,0164162793523933</t>
  </si>
  <si>
    <t>2,320815757033415</t>
  </si>
  <si>
    <t>71,05361178677782</t>
  </si>
  <si>
    <t>3,850989143381189</t>
  </si>
  <si>
    <t>0,02744599284159859</t>
  </si>
  <si>
    <t>0,09557451420168686</t>
  </si>
  <si>
    <t>0,021577228898515176</t>
  </si>
  <si>
    <t>0,07068015833468536</t>
  </si>
  <si>
    <t>0,08067489779119409</t>
  </si>
  <si>
    <t>0,023113270237460598</t>
  </si>
  <si>
    <t>1,806995956983883</t>
  </si>
  <si>
    <t>51,827092279271476</t>
  </si>
  <si>
    <t>3,6066545258231666</t>
  </si>
  <si>
    <t>0,02918179782927615</t>
  </si>
  <si>
    <t>0,10605383912838987</t>
  </si>
  <si>
    <t>0,02340532984799816</t>
  </si>
  <si>
    <t>0,07254316155361248</t>
  </si>
  <si>
    <t>0,08911554302617963</t>
  </si>
  <si>
    <t>0,021654558860333302</t>
  </si>
  <si>
    <t>6,844961194030475</t>
  </si>
  <si>
    <t>63,92005058688138</t>
  </si>
  <si>
    <t>3,8966792448732726</t>
  </si>
  <si>
    <t>0,021574211563772143</t>
  </si>
  <si>
    <t>0,08946969718875503</t>
  </si>
  <si>
    <t>0,015889822736150562</t>
  </si>
  <si>
    <t>0,06546893340686852</t>
  </si>
  <si>
    <t>0,08128515809150101</t>
  </si>
  <si>
    <t>0,018995320377570252</t>
  </si>
  <si>
    <t>6,329415645974223</t>
  </si>
  <si>
    <t>48,02442090585184</t>
  </si>
  <si>
    <t>3,734703176056731</t>
  </si>
  <si>
    <t>0,0285445567495362</t>
  </si>
  <si>
    <t>0,11448074392895931</t>
  </si>
  <si>
    <t>0,024878701482166164</t>
  </si>
  <si>
    <t>0,07864624790401745</t>
  </si>
  <si>
    <t>0,10491806528472725</t>
  </si>
  <si>
    <t>0,022338749508090717</t>
  </si>
  <si>
    <t>7,2166048850049265</t>
  </si>
  <si>
    <t>60,103670617157675</t>
  </si>
  <si>
    <t>3,76362491829254</t>
  </si>
  <si>
    <t>0,031876124078864726</t>
  </si>
  <si>
    <t>0,09976786336936581</t>
  </si>
  <si>
    <t>0,029172741663658776</t>
  </si>
  <si>
    <t>0,07271462678029936</t>
  </si>
  <si>
    <t>0,08261503428877102</t>
  </si>
  <si>
    <t>0,020802962404750273</t>
  </si>
  <si>
    <t>6,498751938983332</t>
  </si>
  <si>
    <t>68,50876829585606</t>
  </si>
  <si>
    <t>4,047241871625851</t>
  </si>
  <si>
    <t>0,0386061742173993</t>
  </si>
  <si>
    <t>0,10326378349189222</t>
  </si>
  <si>
    <t>0,02479127176438041</t>
  </si>
  <si>
    <t>0,07656457471241582</t>
  </si>
  <si>
    <t>0,0885121339750225</t>
  </si>
  <si>
    <t>0,036346726428466467</t>
  </si>
  <si>
    <t>7,685131475969683</t>
  </si>
  <si>
    <t>48,752199217308075</t>
  </si>
  <si>
    <t>3,934999901163022</t>
  </si>
  <si>
    <t>0,031020068841640044</t>
  </si>
  <si>
    <t>0,10419988526055969</t>
  </si>
  <si>
    <t>0,024630865649586664</t>
  </si>
  <si>
    <t>0,0757878086096977</t>
  </si>
  <si>
    <t>0,09626577336926198</t>
  </si>
  <si>
    <t>0,025808847024562712</t>
  </si>
  <si>
    <t>6,72015350102447</t>
  </si>
  <si>
    <t>66,5827439267328</t>
  </si>
  <si>
    <t>3,77748666838883</t>
  </si>
  <si>
    <t>0,021999769211512383</t>
  </si>
  <si>
    <t>0,08698929570210188</t>
  </si>
  <si>
    <t>0,02115416065558235</t>
  </si>
  <si>
    <t>0,06187548833356596</t>
  </si>
  <si>
    <t>0,07466018739764653</t>
  </si>
  <si>
    <t>0,013535429576793092</t>
  </si>
  <si>
    <t>8,768018954026047</t>
  </si>
  <si>
    <t>59,26322809595477</t>
  </si>
  <si>
    <t>3,8862468063668656</t>
  </si>
  <si>
    <t>0,022772543448491882</t>
  </si>
  <si>
    <t>0,08573959753330493</t>
  </si>
  <si>
    <t>0,019632267964659098</t>
  </si>
  <si>
    <t>0,06182003121402311</t>
  </si>
  <si>
    <t>0,07444400628567188</t>
  </si>
  <si>
    <t>0,017029709741136576</t>
  </si>
  <si>
    <t>9,574607119953725</t>
  </si>
  <si>
    <t>55,95916313165492</t>
  </si>
  <si>
    <t>4,080902314678434</t>
  </si>
  <si>
    <t>0,07880388516621645</t>
  </si>
  <si>
    <t>0,14223895181381635</t>
  </si>
  <si>
    <t>0,05571654747834798</t>
  </si>
  <si>
    <t>0,1084599071221368</t>
  </si>
  <si>
    <t>0,11965814502889632</t>
  </si>
  <si>
    <t>0,08310624457198906</t>
  </si>
  <si>
    <t>10,0544470520108</t>
  </si>
  <si>
    <t>57,25875990950191</t>
  </si>
  <si>
    <t>4,049082069674068</t>
  </si>
  <si>
    <t>0,06095695081509387</t>
  </si>
  <si>
    <t>0,14504750075910153</t>
  </si>
  <si>
    <t>0,036773155616728934</t>
  </si>
  <si>
    <t>0,08457291124325605</t>
  </si>
  <si>
    <t>0,1443563592932158</t>
  </si>
  <si>
    <t>0,08044773696909881</t>
  </si>
  <si>
    <t>7,158585201017559</t>
  </si>
  <si>
    <t>60,647479281486646</t>
  </si>
  <si>
    <t>3,750601274168937</t>
  </si>
  <si>
    <t>0,028119323717460655</t>
  </si>
  <si>
    <t>0,11622086815397326</t>
  </si>
  <si>
    <t>0,024397397160118028</t>
  </si>
  <si>
    <t>0,08228203620171406</t>
  </si>
  <si>
    <t>0,10621950310543753</t>
  </si>
  <si>
    <t>0,021794541899963493</t>
  </si>
  <si>
    <t>5,868609017983545</t>
  </si>
  <si>
    <t>67,79973933554332</t>
  </si>
  <si>
    <t>4,243282718437323</t>
  </si>
  <si>
    <t>0,05274011422781744</t>
  </si>
  <si>
    <t>0,11129663480761934</t>
  </si>
  <si>
    <t>0,03730530504523494</t>
  </si>
  <si>
    <t>0,08092046073576625</t>
  </si>
  <si>
    <t>0,09764575066459394</t>
  </si>
  <si>
    <t>0,05774439510616364</t>
  </si>
  <si>
    <t>7,8318171160062775</t>
  </si>
  <si>
    <t>58,87605929332955</t>
  </si>
  <si>
    <t>3,954470104875137</t>
  </si>
  <si>
    <t>0,03897240685655951</t>
  </si>
  <si>
    <t>0,10431689485033956</t>
  </si>
  <si>
    <t>0,03367459896253941</t>
  </si>
  <si>
    <t>0,08141895309939862</t>
  </si>
  <si>
    <t>0,08807185074379845</t>
  </si>
  <si>
    <t>0,02871635995178686</t>
  </si>
  <si>
    <t>6,3469383280025795</t>
  </si>
  <si>
    <t>53,009048198882546</t>
  </si>
  <si>
    <t>3,693787790716469</t>
  </si>
  <si>
    <t>0,02615847272987534</t>
  </si>
  <si>
    <t>0,11562953529802249</t>
  </si>
  <si>
    <t>0,01980906663844067</t>
  </si>
  <si>
    <t>0,0797348001369754</t>
  </si>
  <si>
    <t>0,1081436542641627</t>
  </si>
  <si>
    <t>0,022239135712832012</t>
  </si>
  <si>
    <t>7,4850743360002525</t>
  </si>
  <si>
    <t>65,10821291921557</t>
  </si>
  <si>
    <t>3,717934032764599</t>
  </si>
  <si>
    <t>0,05004535694776298</t>
  </si>
  <si>
    <t>0,11603776236218515</t>
  </si>
  <si>
    <t>0,04197232307517765</t>
  </si>
  <si>
    <t>0,09835260201077015</t>
  </si>
  <si>
    <t>0,08499496132938611</t>
  </si>
  <si>
    <t>0,0366039261404188</t>
  </si>
  <si>
    <t>8,006305348011665</t>
  </si>
  <si>
    <t>47,391629965740506</t>
  </si>
  <si>
    <t>3,625229745278165</t>
  </si>
  <si>
    <t>0,024557980255731946</t>
  </si>
  <si>
    <t>0,13616276864958296</t>
  </si>
  <si>
    <t>0,016817658792309613</t>
  </si>
  <si>
    <t>0,09139116890287986</t>
  </si>
  <si>
    <t>0,1284536894320453</t>
  </si>
  <si>
    <t>0,026753516755637457</t>
  </si>
  <si>
    <t>7,230829477019142</t>
  </si>
  <si>
    <t>54,604776133272985</t>
  </si>
  <si>
    <t>3,973982568489623</t>
  </si>
  <si>
    <t>0,018050254827612255</t>
  </si>
  <si>
    <t>0,08952472133784271</t>
  </si>
  <si>
    <t>0,014541880453659319</t>
  </si>
  <si>
    <t>0,06153825846541962</t>
  </si>
  <si>
    <t>0,08436808814456033</t>
  </si>
  <si>
    <t>0,014619384218235883</t>
  </si>
  <si>
    <t>7,4521647180081345</t>
  </si>
  <si>
    <t>61,17481304333355</t>
  </si>
  <si>
    <t>3,788094785163578</t>
  </si>
  <si>
    <t>0,02609016933014364</t>
  </si>
  <si>
    <t>0,11358176100904831</t>
  </si>
  <si>
    <t>0,016904703513663903</t>
  </si>
  <si>
    <t>0,08407913456774514</t>
  </si>
  <si>
    <t>0,10378587354411142</t>
  </si>
  <si>
    <t>0,02598256914026946</t>
  </si>
  <si>
    <t>6,963423260021955</t>
  </si>
  <si>
    <t>58,495548135517765</t>
  </si>
  <si>
    <t>4,100500416959086</t>
  </si>
  <si>
    <t>0,032167528486465806</t>
  </si>
  <si>
    <t>0,0990944784136945</t>
  </si>
  <si>
    <t>0,03049121666081981</t>
  </si>
  <si>
    <t>0,0719039165847574</t>
  </si>
  <si>
    <t>0,08544582951789134</t>
  </si>
  <si>
    <t>0,020422936557469008</t>
  </si>
  <si>
    <t>5,564856296987273</t>
  </si>
  <si>
    <t>54,82052244600165</t>
  </si>
  <si>
    <t>3,9241857562626965</t>
  </si>
  <si>
    <t>0,02564123288989096</t>
  </si>
  <si>
    <t>0,08955264709708012</t>
  </si>
  <si>
    <t>0,023320762000769955</t>
  </si>
  <si>
    <t>0,0631781358302691</t>
  </si>
  <si>
    <t>0,07650380696340116</t>
  </si>
  <si>
    <t>0,015873227962582753</t>
  </si>
  <si>
    <t>8,90631780604599</t>
  </si>
  <si>
    <t>47,97886562109699</t>
  </si>
  <si>
    <t>4,226079035369772</t>
  </si>
  <si>
    <t>0,055791510238930295</t>
  </si>
  <si>
    <t>0,12749895546810297</t>
  </si>
  <si>
    <t>0,03596612427330502</t>
  </si>
  <si>
    <t>0,10194182843127336</t>
  </si>
  <si>
    <t>0,1075513364771209</t>
  </si>
  <si>
    <t>0,052577765147305194</t>
  </si>
  <si>
    <t>9,223158859007526</t>
  </si>
  <si>
    <t>78,0770702983618</t>
  </si>
  <si>
    <t>4,117555662662974</t>
  </si>
  <si>
    <t>0,06504539053688733</t>
  </si>
  <si>
    <t>0,11544847844634477</t>
  </si>
  <si>
    <t>0,046893202349933105</t>
  </si>
  <si>
    <t>0,0922620750147873</t>
  </si>
  <si>
    <t>0,08836437204583428</t>
  </si>
  <si>
    <t>0,062046781261213976</t>
  </si>
  <si>
    <t>10,648972889001016</t>
  </si>
  <si>
    <t>53,79851916250241</t>
  </si>
  <si>
    <t>3,6808089327621</t>
  </si>
  <si>
    <t>0,053452602413850504</t>
  </si>
  <si>
    <t>0,13700027524044897</t>
  </si>
  <si>
    <t>0,04087935003512784</t>
  </si>
  <si>
    <t>0,10264383233192945</t>
  </si>
  <si>
    <t>0,11255683295133752</t>
  </si>
  <si>
    <t>0,04021406288069801</t>
  </si>
  <si>
    <t>9,667901295004413</t>
  </si>
  <si>
    <t>77,5540157265051</t>
  </si>
  <si>
    <t>4,136664196548417</t>
  </si>
  <si>
    <t>0,067615180735141</t>
  </si>
  <si>
    <t>0,12828014644270794</t>
  </si>
  <si>
    <t>0,047200598212996915</t>
  </si>
  <si>
    <t>0,08797522102123465</t>
  </si>
  <si>
    <t>0,11614792803575759</t>
  </si>
  <si>
    <t>0,07680917466391518</t>
  </si>
  <si>
    <t>17,253864056023303</t>
  </si>
  <si>
    <t>83,26833729997777</t>
  </si>
  <si>
    <t>3,775052753918693</t>
  </si>
  <si>
    <t>0,04532234358088725</t>
  </si>
  <si>
    <t>0,1226654549717629</t>
  </si>
  <si>
    <t>0,027447569569524745</t>
  </si>
  <si>
    <t>0,08812226459283852</t>
  </si>
  <si>
    <t>0,10381551223327459</t>
  </si>
  <si>
    <t>0,04675348669310194</t>
  </si>
  <si>
    <t>8,92660014698049</t>
  </si>
  <si>
    <t>46,82751455772759</t>
  </si>
  <si>
    <t>3,9551149505915535</t>
  </si>
  <si>
    <t>0,09578481671922548</t>
  </si>
  <si>
    <t>0,13770203199757886</t>
  </si>
  <si>
    <t>0,08330951668964007</t>
  </si>
  <si>
    <t>0,1258947962488956</t>
  </si>
  <si>
    <t>0,08707949686821771</t>
  </si>
  <si>
    <t>0,069316778075817</t>
  </si>
  <si>
    <t>23,326104013016447</t>
  </si>
  <si>
    <t>23,83251018257247</t>
  </si>
  <si>
    <t>3,863778437067741</t>
  </si>
  <si>
    <t>0,06840169225482208</t>
  </si>
  <si>
    <t>0,1440390358096135</t>
  </si>
  <si>
    <t>0,04070095171637153</t>
  </si>
  <si>
    <t>0,10048235822625118</t>
  </si>
  <si>
    <t>0,12163410332992651</t>
  </si>
  <si>
    <t>0,07731428584179004</t>
  </si>
  <si>
    <t>9,623612591007259</t>
  </si>
  <si>
    <t>47,6305526740856</t>
  </si>
  <si>
    <t>4,143878891007057</t>
  </si>
  <si>
    <t>0,06623557623526465</t>
  </si>
  <si>
    <t>0,1428086925202248</t>
  </si>
  <si>
    <t>0,04354815494044263</t>
  </si>
  <si>
    <t>0,11007309452483752</t>
  </si>
  <si>
    <t>0,12002247578421393</t>
  </si>
  <si>
    <t>0,060172788504615694</t>
  </si>
  <si>
    <t>10,77427658502711</t>
  </si>
  <si>
    <t>89,34514535146197</t>
  </si>
  <si>
    <t>4,238363887072419</t>
  </si>
  <si>
    <t>0,09989612360221206</t>
  </si>
  <si>
    <t>0,14064656624889935</t>
  </si>
  <si>
    <t>0,06266232815248084</t>
  </si>
  <si>
    <t>0,11214264633224838</t>
  </si>
  <si>
    <t>0,09963260351427407</t>
  </si>
  <si>
    <t>0,10454163917341393</t>
  </si>
  <si>
    <t>10,3238100669696</t>
  </si>
  <si>
    <t>44,77312962467418</t>
  </si>
  <si>
    <t>4,133524551993056</t>
  </si>
  <si>
    <t>0,08239001434811973</t>
  </si>
  <si>
    <t>0,17488390317047894</t>
  </si>
  <si>
    <t>0,05518259240634227</t>
  </si>
  <si>
    <t>0,10674429924030235</t>
  </si>
  <si>
    <t>0,15970710495328994</t>
  </si>
  <si>
    <t>0,09634058075006295</t>
  </si>
  <si>
    <t>11,346481920976657</t>
  </si>
  <si>
    <t>82,22040337110187</t>
  </si>
  <si>
    <t>3,803066438849672</t>
  </si>
  <si>
    <t>0,07117659484054113</t>
  </si>
  <si>
    <t>0,15509457424866</t>
  </si>
  <si>
    <t>0,053871556905303666</t>
  </si>
  <si>
    <t>0,09472298844841805</t>
  </si>
  <si>
    <t>0,14060405291526837</t>
  </si>
  <si>
    <t>0,07418685460970738</t>
  </si>
  <si>
    <t>11,369484119000845</t>
  </si>
  <si>
    <t>11,702705041031393</t>
  </si>
  <si>
    <t>4,020928778164167</t>
  </si>
  <si>
    <t>0,05603947743790087</t>
  </si>
  <si>
    <t>0,11412562152995782</t>
  </si>
  <si>
    <t>0,03866685800098229</t>
  </si>
  <si>
    <t>0,09475890971364882</t>
  </si>
  <si>
    <t>0,09210191279052043</t>
  </si>
  <si>
    <t>0,04808327593445649</t>
  </si>
  <si>
    <t>15,609652034996543</t>
  </si>
  <si>
    <t>47,21524470940042</t>
  </si>
  <si>
    <t>4,01849850928451</t>
  </si>
  <si>
    <t>0,05928247490687817</t>
  </si>
  <si>
    <t>0,13245592490467373</t>
  </si>
  <si>
    <t>0,045794486651588966</t>
  </si>
  <si>
    <t>0,107362313233896</t>
  </si>
  <si>
    <t>0,09944931104094791</t>
  </si>
  <si>
    <t>0,04750585224039154</t>
  </si>
  <si>
    <t>15,61273670697119</t>
  </si>
  <si>
    <t>67,14180241924385</t>
  </si>
  <si>
    <t>3,780884533286364</t>
  </si>
  <si>
    <t>0,05607804084771857</t>
  </si>
  <si>
    <t>0,1293106268679799</t>
  </si>
  <si>
    <t>0,03553350707884599</t>
  </si>
  <si>
    <t>0,0995290315930011</t>
  </si>
  <si>
    <t>0,1077760576946145</t>
  </si>
  <si>
    <t>0,05251654870783215</t>
  </si>
  <si>
    <t>8,164143853995483</t>
  </si>
  <si>
    <t>49,0876871472256</t>
  </si>
  <si>
    <t>4,109143897810554</t>
  </si>
  <si>
    <t>0,06273462443245456</t>
  </si>
  <si>
    <t>0,13364454735747763</t>
  </si>
  <si>
    <t>0,055578971030400964</t>
  </si>
  <si>
    <t>0,11044478060036009</t>
  </si>
  <si>
    <t>0,10481020380585045</t>
  </si>
  <si>
    <t>0,04454274440391997</t>
  </si>
  <si>
    <t>9,558313706016634</t>
  </si>
  <si>
    <t>59,95749823101351</t>
  </si>
  <si>
    <t>3,9624323318138903</t>
  </si>
  <si>
    <t>0,03928886907334879</t>
  </si>
  <si>
    <t>0,1029432170929808</t>
  </si>
  <si>
    <t>0,03320158283085006</t>
  </si>
  <si>
    <t>0,08158912737125602</t>
  </si>
  <si>
    <t>0,08390822823411649</t>
  </si>
  <si>
    <t>0,02748648509306157</t>
  </si>
  <si>
    <t>17,87086404400179</t>
  </si>
  <si>
    <t>88,79982720510955</t>
  </si>
  <si>
    <t>3,997735659360609</t>
  </si>
  <si>
    <t>0,05818360656965891</t>
  </si>
  <si>
    <t>0,11943515180786635</t>
  </si>
  <si>
    <t>0,05235904313334609</t>
  </si>
  <si>
    <t>0,10585029147104917</t>
  </si>
  <si>
    <t>0,08902965401465444</t>
  </si>
  <si>
    <t>0,04154585170751172</t>
  </si>
  <si>
    <t>12,461036500986665</t>
  </si>
  <si>
    <t>24,02412887540129</t>
  </si>
  <si>
    <t>3,932925457211409</t>
  </si>
  <si>
    <t>0,056853820686140595</t>
  </si>
  <si>
    <t>0,133880319568722</t>
  </si>
  <si>
    <t>0,03994429065758287</t>
  </si>
  <si>
    <t>0,10266106648582381</t>
  </si>
  <si>
    <t>0,11942280247020234</t>
  </si>
  <si>
    <t>0,05685688349222801</t>
  </si>
  <si>
    <t>11,401491877040826</t>
  </si>
  <si>
    <t>67,75687895362469</t>
  </si>
  <si>
    <t>4,10966128337358</t>
  </si>
  <si>
    <t>0,03180275202059353</t>
  </si>
  <si>
    <t>0,09968001359253327</t>
  </si>
  <si>
    <t>0,025128112896399206</t>
  </si>
  <si>
    <t>0,07277429664194845</t>
  </si>
  <si>
    <t>0,08858881076614637</t>
  </si>
  <si>
    <t>0,025065694830121634</t>
  </si>
  <si>
    <t>8,25849080097396</t>
  </si>
  <si>
    <t>57,48828908064691</t>
  </si>
  <si>
    <t>3,904440908605406</t>
  </si>
  <si>
    <t>0,06306604623890445</t>
  </si>
  <si>
    <t>0,13949971443572173</t>
  </si>
  <si>
    <t>0,05725535152521344</t>
  </si>
  <si>
    <t>0,11578837064949546</t>
  </si>
  <si>
    <t>0,10301366420503925</t>
  </si>
  <si>
    <t>0,04222841212656699</t>
  </si>
  <si>
    <t>18,233950074005406</t>
  </si>
  <si>
    <t>62,37796872282116</t>
  </si>
  <si>
    <t>3,9043747065846732</t>
  </si>
  <si>
    <t>0,08506744065103349</t>
  </si>
  <si>
    <t>0,14120432736720762</t>
  </si>
  <si>
    <t>0,066697119437294</t>
  </si>
  <si>
    <t>0,11585024450709497</t>
  </si>
  <si>
    <t>0,10131048606118545</t>
  </si>
  <si>
    <t>0,0690113460330971</t>
  </si>
  <si>
    <t>8,504597597988322</t>
  </si>
  <si>
    <t>53,078052036642895</t>
  </si>
  <si>
    <t>3,7558303950001686</t>
  </si>
  <si>
    <t>0,06740131081483815</t>
  </si>
  <si>
    <t>0,12418792748595386</t>
  </si>
  <si>
    <t>0,0603258561282215</t>
  </si>
  <si>
    <t>0,11024509516218031</t>
  </si>
  <si>
    <t>0,08235128763318343</t>
  </si>
  <si>
    <t>0,04709635431693967</t>
  </si>
  <si>
    <t>16,697371913003735</t>
  </si>
  <si>
    <t>27,47002362989681</t>
  </si>
  <si>
    <t>4,040239653754385</t>
  </si>
  <si>
    <t>0,1081928035926662</t>
  </si>
  <si>
    <t>0,1345098839030369</t>
  </si>
  <si>
    <t>0,07243213476351724</t>
  </si>
  <si>
    <t>0,11065893713601367</t>
  </si>
  <si>
    <t>0,08690934830400134</t>
  </si>
  <si>
    <t>0,10138520551716539</t>
  </si>
  <si>
    <t>16,684688152978197</t>
  </si>
  <si>
    <t>31,78872939315836</t>
  </si>
  <si>
    <t>3,9423718028661314</t>
  </si>
  <si>
    <t>0,12877983971050735</t>
  </si>
  <si>
    <t>0,16121461660767622</t>
  </si>
  <si>
    <t>0,12373341559289351</t>
  </si>
  <si>
    <t>0,15321577549106818</t>
  </si>
  <si>
    <t>0,08828076034581066</t>
  </si>
  <si>
    <t>0,08240498533343028</t>
  </si>
  <si>
    <t>9,00037452095421</t>
  </si>
  <si>
    <t>70,45236960041214</t>
  </si>
  <si>
    <t>3,848287101741526</t>
  </si>
  <si>
    <t>0,13708198854451806</t>
  </si>
  <si>
    <t>0,16853964306823102</t>
  </si>
  <si>
    <t>0,11652753292248735</t>
  </si>
  <si>
    <t>0,14836805613888232</t>
  </si>
  <si>
    <t>0,10221699692816907</t>
  </si>
  <si>
    <t>0,09633597328935063</t>
  </si>
  <si>
    <t>21,745046060008463</t>
  </si>
  <si>
    <t>66,48799039109798</t>
  </si>
  <si>
    <t>4,001044500201696</t>
  </si>
  <si>
    <t>0,09008215356518194</t>
  </si>
  <si>
    <t>0,1335623980621356</t>
  </si>
  <si>
    <t>0,08044546347965006</t>
  </si>
  <si>
    <t>0,12286765004189615</t>
  </si>
  <si>
    <t>0,08680479916205884</t>
  </si>
  <si>
    <t>0,07235557620469658</t>
  </si>
  <si>
    <t>8,895630193001125</t>
  </si>
  <si>
    <t>66,55589727200129</t>
  </si>
  <si>
    <t>3,9758245097889446</t>
  </si>
  <si>
    <t>0,07950174486703947</t>
  </si>
  <si>
    <t>0,14000069981768185</t>
  </si>
  <si>
    <t>0,061229455492713296</t>
  </si>
  <si>
    <t>0,1131259576912011</t>
  </si>
  <si>
    <t>0,10765035773262976</t>
  </si>
  <si>
    <t>0,06843422633274764</t>
  </si>
  <si>
    <t>7,1309539540088736</t>
  </si>
  <si>
    <t>82,47784179629227</t>
  </si>
  <si>
    <t>4,29301600839463</t>
  </si>
  <si>
    <t>0,11373641291094735</t>
  </si>
  <si>
    <t>0,14496372512322248</t>
  </si>
  <si>
    <t>0,07979605193695205</t>
  </si>
  <si>
    <t>0,11872810862100863</t>
  </si>
  <si>
    <t>0,09892753580132632</t>
  </si>
  <si>
    <t>0,09881232567571019</t>
  </si>
  <si>
    <t>14,11479835602222</t>
  </si>
  <si>
    <t>46,394405763349425</t>
  </si>
  <si>
    <t>3,773643088760001</t>
  </si>
  <si>
    <t>0,19029676213093485</t>
  </si>
  <si>
    <t>0,2210670449047133</t>
  </si>
  <si>
    <t>0,17143754245211867</t>
  </si>
  <si>
    <t>0,21424965885307465</t>
  </si>
  <si>
    <t>0,12458316149555698</t>
  </si>
  <si>
    <t>0,13008744552929108</t>
  </si>
  <si>
    <t>20,20991751301335</t>
  </si>
  <si>
    <t>70,78434220750634</t>
  </si>
  <si>
    <t>3,6395795543877667</t>
  </si>
  <si>
    <t>0,11285787886738022</t>
  </si>
  <si>
    <t>0,1646869774743823</t>
  </si>
  <si>
    <t>0,09875233556747218</t>
  </si>
  <si>
    <t>0,1391698785516893</t>
  </si>
  <si>
    <t>0,112776052544636</t>
  </si>
  <si>
    <t>0,08195015090844561</t>
  </si>
  <si>
    <t>14,072740325995255</t>
  </si>
  <si>
    <t>73,73048335969376</t>
  </si>
  <si>
    <t>3,76455624785213</t>
  </si>
  <si>
    <t>0,08465881853925153</t>
  </si>
  <si>
    <t>0,1302999084971022</t>
  </si>
  <si>
    <t>0,0838556034035573</t>
  </si>
  <si>
    <t>0,11967798335584605</t>
  </si>
  <si>
    <t>0,06464949569398783</t>
  </si>
  <si>
    <t>0,05205371816023319</t>
  </si>
  <si>
    <t>8,058156704006251</t>
  </si>
  <si>
    <t>68,22041868141717</t>
  </si>
  <si>
    <t>4,3409446464651245</t>
  </si>
  <si>
    <t>0,1294131329532809</t>
  </si>
  <si>
    <t>0,16900934882029517</t>
  </si>
  <si>
    <t>0,1202625654102231</t>
  </si>
  <si>
    <t>0,1606616077106396</t>
  </si>
  <si>
    <t>0,10316533774915886</t>
  </si>
  <si>
    <t>0,08858086387319068</t>
  </si>
  <si>
    <t>14,093897685001139</t>
  </si>
  <si>
    <t>19,925493691105036</t>
  </si>
  <si>
    <t>4,054788236808598</t>
  </si>
  <si>
    <t>0,13970616092107727</t>
  </si>
  <si>
    <t>0,168030208561398</t>
  </si>
  <si>
    <t>0,13116900521916552</t>
  </si>
  <si>
    <t>0,15679936861672816</t>
  </si>
  <si>
    <t>0,09365462281922829</t>
  </si>
  <si>
    <t>0,0956398727457671</t>
  </si>
  <si>
    <t>13,202585294027813</t>
  </si>
  <si>
    <t>81,50231102891794</t>
  </si>
  <si>
    <t>4,399536454544325</t>
  </si>
  <si>
    <t>0,12665262994636137</t>
  </si>
  <si>
    <t>0,14539477497345965</t>
  </si>
  <si>
    <t>0,07897300971603075</t>
  </si>
  <si>
    <t>0,11742049452260366</t>
  </si>
  <si>
    <t>0,10526622068696585</t>
  </si>
  <si>
    <t>0,12480379241182027</t>
  </si>
  <si>
    <t>12,891636413987726</t>
  </si>
  <si>
    <t>59,487993568730346</t>
  </si>
  <si>
    <t>4,099584083738245</t>
  </si>
  <si>
    <t>0,10648738253193754</t>
  </si>
  <si>
    <t>0,14026995129172504</t>
  </si>
  <si>
    <t>0,10595591556393771</t>
  </si>
  <si>
    <t>0,13229775318618636</t>
  </si>
  <si>
    <t>0,06903670822451367</t>
  </si>
  <si>
    <t>0,0634581047544564</t>
  </si>
  <si>
    <t>8,735698884003796</t>
  </si>
  <si>
    <t>43,93546758568329</t>
  </si>
  <si>
    <t>3,847522699174477</t>
  </si>
  <si>
    <t>0,12895134530999025</t>
  </si>
  <si>
    <t>0,17257969708526832</t>
  </si>
  <si>
    <t>0,11799773396459459</t>
  </si>
  <si>
    <t>0,15780982503181623</t>
  </si>
  <si>
    <t>0,0978768746338264</t>
  </si>
  <si>
    <t>0,08782647952801172</t>
  </si>
  <si>
    <t>9,703757429961115</t>
  </si>
  <si>
    <t>47,14583284861042</t>
  </si>
  <si>
    <t>3,733898142076837</t>
  </si>
  <si>
    <t>0,1305086902640948</t>
  </si>
  <si>
    <t>0,16731259742548568</t>
  </si>
  <si>
    <t>0,12751802873225454</t>
  </si>
  <si>
    <t>0,1656160054917447</t>
  </si>
  <si>
    <t>0,08472245673687356</t>
  </si>
  <si>
    <t>0,08165203328573634</t>
  </si>
  <si>
    <t>16,140565231034998</t>
  </si>
  <si>
    <t>76,16130283253005</t>
  </si>
  <si>
    <t>4,015294088588127</t>
  </si>
  <si>
    <t>0,07261991911967558</t>
  </si>
  <si>
    <t>0,13084451587572707</t>
  </si>
  <si>
    <t>0,04695492478989782</t>
  </si>
  <si>
    <t>0,10961923615314498</t>
  </si>
  <si>
    <t>0,10069945444177501</t>
  </si>
  <si>
    <t>0,06707033504221338</t>
  </si>
  <si>
    <t>7,040674169023987</t>
  </si>
  <si>
    <t>39,592630636945955</t>
  </si>
  <si>
    <t>3,8014589539761294</t>
  </si>
  <si>
    <t>0,1312472072592948</t>
  </si>
  <si>
    <t>0,1628651266374664</t>
  </si>
  <si>
    <t>0,07222222077909035</t>
  </si>
  <si>
    <t>0,13210622539419062</t>
  </si>
  <si>
    <t>0,11749450181322188</t>
  </si>
  <si>
    <t>0,1328799089975557</t>
  </si>
  <si>
    <t>12,804400102002546</t>
  </si>
  <si>
    <t>70,57488387930387</t>
  </si>
  <si>
    <t>3,6969493359353365</t>
  </si>
  <si>
    <t>0,07386130238971451</t>
  </si>
  <si>
    <t>0,13917790436957214</t>
  </si>
  <si>
    <t>0,0686469201084349</t>
  </si>
  <si>
    <t>0,11875031364140164</t>
  </si>
  <si>
    <t>0,10191611896766539</t>
  </si>
  <si>
    <t>0,047286697765224435</t>
  </si>
  <si>
    <t>16,234480193001218</t>
  </si>
  <si>
    <t>65,76663710375858</t>
  </si>
  <si>
    <t>3,71235055283159</t>
  </si>
  <si>
    <t>0,01865899066094926</t>
  </si>
  <si>
    <t>0,08951008936143873</t>
  </si>
  <si>
    <t>0,010962240965127493</t>
  </si>
  <si>
    <t>0,06608712683971481</t>
  </si>
  <si>
    <t>0,0751522551302875</t>
  </si>
  <si>
    <t>0,018749790736081524</t>
  </si>
  <si>
    <t>2,8466507340199314</t>
  </si>
  <si>
    <t>47,95220333487657</t>
  </si>
  <si>
    <t>3,8651279104832312</t>
  </si>
  <si>
    <t>0,022945314028552787</t>
  </si>
  <si>
    <t>0,09821908663302081</t>
  </si>
  <si>
    <t>0,016917670481202997</t>
  </si>
  <si>
    <t>0,06885525593905506</t>
  </si>
  <si>
    <t>0,09219192601637712</t>
  </si>
  <si>
    <t>0,020012282656376352</t>
  </si>
  <si>
    <t>2,504965010972228</t>
  </si>
  <si>
    <t>51,20214555208055</t>
  </si>
  <si>
    <t>3,8354188617798837</t>
  </si>
  <si>
    <t>0,03992453169035367</t>
  </si>
  <si>
    <t>0,11276276163934683</t>
  </si>
  <si>
    <t>0,024714480958890686</t>
  </si>
  <si>
    <t>0,08652087867311241</t>
  </si>
  <si>
    <t>0,0983913231631695</t>
  </si>
  <si>
    <t>0,03818957697916993</t>
  </si>
  <si>
    <t>3,6470964329782873</t>
  </si>
  <si>
    <t>74,36932825085455</t>
  </si>
  <si>
    <t>3,740312154808105</t>
  </si>
  <si>
    <t>0,019190099537921203</t>
  </si>
  <si>
    <t>0,0939004769121635</t>
  </si>
  <si>
    <t>0,01240433080600448</t>
  </si>
  <si>
    <t>0,06891755897366267</t>
  </si>
  <si>
    <t>0,08233693931499639</t>
  </si>
  <si>
    <t>0,019460962885319823</t>
  </si>
  <si>
    <t>2,755400712019764</t>
  </si>
  <si>
    <t>56,352193705742245</t>
  </si>
  <si>
    <t>3,6720598063027006</t>
  </si>
  <si>
    <t>0,03680548737512842</t>
  </si>
  <si>
    <t>0,10102000272362326</t>
  </si>
  <si>
    <t>0,009498606364705333</t>
  </si>
  <si>
    <t>0,09251372558594315</t>
  </si>
  <si>
    <t>0,07442383051863186</t>
  </si>
  <si>
    <t>0,04368872949339515</t>
  </si>
  <si>
    <t>3,0430419109761715</t>
  </si>
  <si>
    <t>53,48346095644964</t>
  </si>
  <si>
    <t>3,7553493338924793</t>
  </si>
  <si>
    <t>0,020854979614346493</t>
  </si>
  <si>
    <t>0,0913841592774266</t>
  </si>
  <si>
    <t>0,015474896672913876</t>
  </si>
  <si>
    <t>0,06591131486207177</t>
  </si>
  <si>
    <t>0,07895519226672036</t>
  </si>
  <si>
    <t>0,018242283221086796</t>
  </si>
  <si>
    <t>2,689797852013726</t>
  </si>
  <si>
    <t>58,337339063521675</t>
  </si>
  <si>
    <t>3,683808787978389</t>
  </si>
  <si>
    <t>0,01858479596383267</t>
  </si>
  <si>
    <t>0,10953332477046426</t>
  </si>
  <si>
    <t>0,016531942583700554</t>
  </si>
  <si>
    <t>0,07003488675321516</t>
  </si>
  <si>
    <t>0,10365072139873882</t>
  </si>
  <si>
    <t>0,012684028294259785</t>
  </si>
  <si>
    <t>3,434673856012523</t>
  </si>
  <si>
    <t>67,96306779404551</t>
  </si>
  <si>
    <t>3,683450443464616</t>
  </si>
  <si>
    <t>0,027455886660218393</t>
  </si>
  <si>
    <t>0,09813292595798272</t>
  </si>
  <si>
    <t>0,014860737547168896</t>
  </si>
  <si>
    <t>0,08128241352896326</t>
  </si>
  <si>
    <t>0,07837103698385102</t>
  </si>
  <si>
    <t>0,028748488545203406</t>
  </si>
  <si>
    <t>3,4158498909673654</t>
  </si>
  <si>
    <t>48,82062329269107</t>
  </si>
  <si>
    <t>3,8590550028911412</t>
  </si>
  <si>
    <t>0,018696211174887824</t>
  </si>
  <si>
    <t>0,09379740558692042</t>
  </si>
  <si>
    <t>0,01616489047071731</t>
  </si>
  <si>
    <t>0,0623307590252794</t>
  </si>
  <si>
    <t>0,0882242490151398</t>
  </si>
  <si>
    <t>0,013552299621229192</t>
  </si>
  <si>
    <t>2,4852370169828646</t>
  </si>
  <si>
    <t>55,93291108308831</t>
  </si>
  <si>
    <t>3,859602656469384</t>
  </si>
  <si>
    <t>0,011621338828114688</t>
  </si>
  <si>
    <t>0,0852354512770281</t>
  </si>
  <si>
    <t>0,007513965919170359</t>
  </si>
  <si>
    <t>0,05749578626252664</t>
  </si>
  <si>
    <t>0,08180760099544603</t>
  </si>
  <si>
    <t>0,010306032822583298</t>
  </si>
  <si>
    <t>2,811273881990928</t>
  </si>
  <si>
    <t>53,496353625199724</t>
  </si>
  <si>
    <t>3,812380265351494</t>
  </si>
  <si>
    <t>0,014425616871512309</t>
  </si>
  <si>
    <t>0,093806286699485</t>
  </si>
  <si>
    <t>0,012009765572355323</t>
  </si>
  <si>
    <t>0,06359771232010296</t>
  </si>
  <si>
    <t>0,09009402621030163</t>
  </si>
  <si>
    <t>0,009998964052823115</t>
  </si>
  <si>
    <t>2,5149138150154613</t>
  </si>
  <si>
    <t>50,916289014265196</t>
  </si>
  <si>
    <t>3,816416824547059</t>
  </si>
  <si>
    <t>0,015199472709672554</t>
  </si>
  <si>
    <t>0,09246980589636276</t>
  </si>
  <si>
    <t>0,011532020435324341</t>
  </si>
  <si>
    <t>0,060534209603069544</t>
  </si>
  <si>
    <t>0,08802092942699401</t>
  </si>
  <si>
    <t>0,012057679669518876</t>
  </si>
  <si>
    <t>2,3755781410145573</t>
  </si>
  <si>
    <t>64,34528910123446</t>
  </si>
  <si>
    <t>3,8792977207039754</t>
  </si>
  <si>
    <t>0,01981891473964819</t>
  </si>
  <si>
    <t>0,09236016213758695</t>
  </si>
  <si>
    <t>0,015143681641943057</t>
  </si>
  <si>
    <t>0,06411023313173048</t>
  </si>
  <si>
    <t>0,08616998314221394</t>
  </si>
  <si>
    <t>0,01607251231894098</t>
  </si>
  <si>
    <t>2,7688145970460027</t>
  </si>
  <si>
    <t>38,36209377278827</t>
  </si>
  <si>
    <t>3,7782017244751884</t>
  </si>
  <si>
    <t>0,04591319911181461</t>
  </si>
  <si>
    <t>0,11140653804577366</t>
  </si>
  <si>
    <t>0,020587947193729684</t>
  </si>
  <si>
    <t>0,09225787912575056</t>
  </si>
  <si>
    <t>0,09030665443548129</t>
  </si>
  <si>
    <t>0,05058948701731429</t>
  </si>
  <si>
    <t>3,6114636959973723</t>
  </si>
  <si>
    <t>58,77463433231932</t>
  </si>
  <si>
    <t>3,7782610502771243</t>
  </si>
  <si>
    <t>0,03259679780618238</t>
  </si>
  <si>
    <t>0,11454848298630316</t>
  </si>
  <si>
    <t>0,029114280211117727</t>
  </si>
  <si>
    <t>0,08102480071778961</t>
  </si>
  <si>
    <t>0,0993439859837626</t>
  </si>
  <si>
    <t>0,022690851725175324</t>
  </si>
  <si>
    <t>3,108690984954592</t>
  </si>
  <si>
    <t>52,812143669447316</t>
  </si>
  <si>
    <t>3,6246700417942415</t>
  </si>
  <si>
    <t>0,02485940480899724</t>
  </si>
  <si>
    <t>0,10355415986699393</t>
  </si>
  <si>
    <t>0,01572617648913947</t>
  </si>
  <si>
    <t>0,0762531183382612</t>
  </si>
  <si>
    <t>0,08937799541306675</t>
  </si>
  <si>
    <t>0,023366707306593442</t>
  </si>
  <si>
    <t>2,8750578120234422</t>
  </si>
  <si>
    <t>62,88526998778232</t>
  </si>
  <si>
    <t>3,779296928101353</t>
  </si>
  <si>
    <t>0,014277525910157036</t>
  </si>
  <si>
    <t>0,09032709717825094</t>
  </si>
  <si>
    <t>0,012220787216865949</t>
  </si>
  <si>
    <t>0,05976232310265123</t>
  </si>
  <si>
    <t>0,08599451479734711</t>
  </si>
  <si>
    <t>0,009441092668307722</t>
  </si>
  <si>
    <t>2,859316505957395</t>
  </si>
  <si>
    <t>55,307246078386434</t>
  </si>
  <si>
    <t>3,6970720771547563</t>
  </si>
  <si>
    <t>0,012285616431226916</t>
  </si>
  <si>
    <t>0,09913279836356277</t>
  </si>
  <si>
    <t>0,008668520588792953</t>
  </si>
  <si>
    <t>0,06342806436270237</t>
  </si>
  <si>
    <t>0,09680725082707121</t>
  </si>
  <si>
    <t>0,010433569985766345</t>
  </si>
  <si>
    <t>2,812292120011989</t>
  </si>
  <si>
    <t>64,06724818019686</t>
  </si>
  <si>
    <t>3,617649174686775</t>
  </si>
  <si>
    <t>0,015636662609026894</t>
  </si>
  <si>
    <t>0,10151717518329198</t>
  </si>
  <si>
    <t>0,013423797919201678</t>
  </si>
  <si>
    <t>0,0663524753106357</t>
  </si>
  <si>
    <t>0,0973373103653759</t>
  </si>
  <si>
    <t>0,011766316563765306</t>
  </si>
  <si>
    <t>2,9412597159971483</t>
  </si>
  <si>
    <t>32,7020278316102</t>
  </si>
  <si>
    <t>3,636172428777811</t>
  </si>
  <si>
    <t>0,04402159656352149</t>
  </si>
  <si>
    <t>0,1187161670280806</t>
  </si>
  <si>
    <t>0,02859198810118222</t>
  </si>
  <si>
    <t>0,09482526246300091</t>
  </si>
  <si>
    <t>0,10008782801522245</t>
  </si>
  <si>
    <t>0,04198502115446871</t>
  </si>
  <si>
    <t>4,0776068170089275</t>
  </si>
  <si>
    <t>52,604949861153244</t>
  </si>
  <si>
    <t>3,9361847968386545</t>
  </si>
  <si>
    <t>0,017811133267551387</t>
  </si>
  <si>
    <t>0,0648473231638937</t>
  </si>
  <si>
    <t>0,01668141751501482</t>
  </si>
  <si>
    <t>0,0440599669581002</t>
  </si>
  <si>
    <t>0,05159757738408171</t>
  </si>
  <si>
    <t>0,01115561425350479</t>
  </si>
  <si>
    <t>2,2547218760009855</t>
  </si>
  <si>
    <t>46,40267089479273</t>
  </si>
  <si>
    <t>3,8578329488000986</t>
  </si>
  <si>
    <t>0,009725396865177375</t>
  </si>
  <si>
    <t>0,06241082522288337</t>
  </si>
  <si>
    <t>0,009226897670964962</t>
  </si>
  <si>
    <t>0,04061225450967168</t>
  </si>
  <si>
    <t>0,0559224292256394</t>
  </si>
  <si>
    <t>0,005491263447783393</t>
  </si>
  <si>
    <t>2,332028741016984</t>
  </si>
  <si>
    <t>34,57901083430049</t>
  </si>
  <si>
    <t>3,620659890779173</t>
  </si>
  <si>
    <t>0,021128401135163836</t>
  </si>
  <si>
    <t>0,08202111508819115</t>
  </si>
  <si>
    <t>0,019654452755183488</t>
  </si>
  <si>
    <t>0,05130687810128702</t>
  </si>
  <si>
    <t>0,08491832345988225</t>
  </si>
  <si>
    <t>0,01402497741714728</t>
  </si>
  <si>
    <t>2,4297761280322447</t>
  </si>
  <si>
    <t>43,49408055393796</t>
  </si>
  <si>
    <t>3,8442523114840723</t>
  </si>
  <si>
    <t>0,013081356323739631</t>
  </si>
  <si>
    <t>0,06347067544501729</t>
  </si>
  <si>
    <t>0,011772267869844321</t>
  </si>
  <si>
    <t>0,041148297835988806</t>
  </si>
  <si>
    <t>0,05462645540439584</t>
  </si>
  <si>
    <t>0,008203225671178776</t>
  </si>
  <si>
    <t>2,4927474640426226</t>
  </si>
  <si>
    <t>41,51106331658872</t>
  </si>
  <si>
    <t>3,8507051893162463</t>
  </si>
  <si>
    <t>0,015236376751022884</t>
  </si>
  <si>
    <t>0,06568912178322943</t>
  </si>
  <si>
    <t>0,012935023648398516</t>
  </si>
  <si>
    <t>0,04326443107545887</t>
  </si>
  <si>
    <t>0,054839648115161295</t>
  </si>
  <si>
    <t>0,01039365265981051</t>
  </si>
  <si>
    <t>2,6805072250426747</t>
  </si>
  <si>
    <t>41,24253254370048</t>
  </si>
  <si>
    <t>3,8666868173504003</t>
  </si>
  <si>
    <t>0,015339893077762352</t>
  </si>
  <si>
    <t>0,06256939968811584</t>
  </si>
  <si>
    <t>0,010014238805737659</t>
  </si>
  <si>
    <t>0,043850969405780885</t>
  </si>
  <si>
    <t>0,05632641950247594</t>
  </si>
  <si>
    <t>0,014171927079637147</t>
  </si>
  <si>
    <t>2,3682297770283185</t>
  </si>
  <si>
    <t>45,51182213271475</t>
  </si>
  <si>
    <t>3,849502870987842</t>
  </si>
  <si>
    <t>0,007354169582641196</t>
  </si>
  <si>
    <t>0,0603537286569084</t>
  </si>
  <si>
    <t>0,004561986907380211</t>
  </si>
  <si>
    <t>0,03994944169532326</t>
  </si>
  <si>
    <t>0,05708316314983597</t>
  </si>
  <si>
    <t>0,0061628781327679825</t>
  </si>
  <si>
    <t>2,475906804029364</t>
  </si>
  <si>
    <t>38,19811576113504</t>
  </si>
  <si>
    <t>3,655974671917174</t>
  </si>
  <si>
    <t>0,021217933220661317</t>
  </si>
  <si>
    <t>0,07700867167497508</t>
  </si>
  <si>
    <t>0,013094481190511334</t>
  </si>
  <si>
    <t>0,05409748738113859</t>
  </si>
  <si>
    <t>0,07402727009763883</t>
  </si>
  <si>
    <t>0,0204130478025975</t>
  </si>
  <si>
    <t>2,7179635349893942</t>
  </si>
  <si>
    <t>37,1073179569177</t>
  </si>
  <si>
    <t>3,696661844294151</t>
  </si>
  <si>
    <t>0,019385194285838583</t>
  </si>
  <si>
    <t>0,07584601902858111</t>
  </si>
  <si>
    <t>0,01478248770880282</t>
  </si>
  <si>
    <t>0,049605848708585004</t>
  </si>
  <si>
    <t>0,07355714275067156</t>
  </si>
  <si>
    <t>0,014904633317327108</t>
  </si>
  <si>
    <t>2,413742506003473</t>
  </si>
  <si>
    <t>38,59328558470054</t>
  </si>
  <si>
    <t>3,669298706705001</t>
  </si>
  <si>
    <t>0,022212917718249306</t>
  </si>
  <si>
    <t>0,08390068854827451</t>
  </si>
  <si>
    <t>0,016040262079904298</t>
  </si>
  <si>
    <t>0,06007549841762232</t>
  </si>
  <si>
    <t>0,07627334532459905</t>
  </si>
  <si>
    <t>0,018551028011389695</t>
  </si>
  <si>
    <t>3,2385064139962196</t>
  </si>
  <si>
    <t>45,51335411481479</t>
  </si>
  <si>
    <t>3,701280268563447</t>
  </si>
  <si>
    <t>0,015546943696009865</t>
  </si>
  <si>
    <t>0,07703584346682092</t>
  </si>
  <si>
    <t>0,012184339298003041</t>
  </si>
  <si>
    <t>0,046857986651517775</t>
  </si>
  <si>
    <t>0,07445551501539376</t>
  </si>
  <si>
    <t>0,011225962851532649</t>
  </si>
  <si>
    <t>2,32309673394775</t>
  </si>
  <si>
    <t>37,1839910118937</t>
  </si>
  <si>
    <t>3,7003725538077705</t>
  </si>
  <si>
    <t>0,012693439461501078</t>
  </si>
  <si>
    <t>0,07403949983627044</t>
  </si>
  <si>
    <t>0,010307338646148547</t>
  </si>
  <si>
    <t>0,045722052813288075</t>
  </si>
  <si>
    <t>0,07625006933537071</t>
  </si>
  <si>
    <t>0,009800393149747042</t>
  </si>
  <si>
    <t>2,6403087779763155</t>
  </si>
  <si>
    <t>42,29375849520648</t>
  </si>
  <si>
    <t>3,688724532798585</t>
  </si>
  <si>
    <t>0,006760198134596487</t>
  </si>
  <si>
    <t>0,07203553950791183</t>
  </si>
  <si>
    <t>0,006061864063373101</t>
  </si>
  <si>
    <t>0,04337271216364362</t>
  </si>
  <si>
    <t>0,0774674337711769</t>
  </si>
  <si>
    <t>0,003712533062499833</t>
  </si>
  <si>
    <t>2,459387421957217</t>
  </si>
  <si>
    <t>43,76613799831738</t>
  </si>
  <si>
    <t>3,9418010203776817</t>
  </si>
  <si>
    <t>0,01411322665827519</t>
  </si>
  <si>
    <t>0,05981552602903088</t>
  </si>
  <si>
    <t>0,00959259133316803</t>
  </si>
  <si>
    <t>0,04158668932844539</t>
  </si>
  <si>
    <t>0,053517849696114055</t>
  </si>
  <si>
    <t>0,012997541405976878</t>
  </si>
  <si>
    <t>2,4561306689865887</t>
  </si>
  <si>
    <t>48,314767731329624</t>
  </si>
  <si>
    <t>3,9471146468961944</t>
  </si>
  <si>
    <t>0,012461906449105482</t>
  </si>
  <si>
    <t>0,060679840548558496</t>
  </si>
  <si>
    <t>0,01158392742992544</t>
  </si>
  <si>
    <t>0,03996402849071844</t>
  </si>
  <si>
    <t>0,05315001771479148</t>
  </si>
  <si>
    <t>0,007754325897548969</t>
  </si>
  <si>
    <t>2,5260061110020615</t>
  </si>
  <si>
    <t>39,97337903652452</t>
  </si>
  <si>
    <t>3,819871215696424</t>
  </si>
  <si>
    <t>0,010714793035616801</t>
  </si>
  <si>
    <t>0,06321638153178105</t>
  </si>
  <si>
    <t>0,007109179017266276</t>
  </si>
  <si>
    <t>0,041922225473360004</t>
  </si>
  <si>
    <t>0,05965104394576914</t>
  </si>
  <si>
    <t>0,009999149030729716</t>
  </si>
  <si>
    <t>2,5434700260520913</t>
  </si>
  <si>
    <t>45,01600199105186</t>
  </si>
  <si>
    <t>3,663959918693519</t>
  </si>
  <si>
    <t>0,017166108123528607</t>
  </si>
  <si>
    <t>0,0769298309265147</t>
  </si>
  <si>
    <t>0,010788894876779462</t>
  </si>
  <si>
    <t>0,04896568369687821</t>
  </si>
  <si>
    <t>0,08070720247495661</t>
  </si>
  <si>
    <t>0,016146884214713712</t>
  </si>
  <si>
    <t>2,670932730019558</t>
  </si>
  <si>
    <t>45,99116317226096</t>
  </si>
  <si>
    <t>3,8186839066700897</t>
  </si>
  <si>
    <t>0,010316738873049262</t>
  </si>
  <si>
    <t>0,06382392093341388</t>
  </si>
  <si>
    <t>0,008365738594594992</t>
  </si>
  <si>
    <t>0,041363842376451354</t>
  </si>
  <si>
    <t>0,058683100411208305</t>
  </si>
  <si>
    <t>0,007699429930003598</t>
  </si>
  <si>
    <t>2,4502438469789922</t>
  </si>
  <si>
    <t>46,47348863591682</t>
  </si>
  <si>
    <t>3,8361734334367275</t>
  </si>
  <si>
    <t>0,013845222678105335</t>
  </si>
  <si>
    <t>0,06282657077562007</t>
  </si>
  <si>
    <t>0,010810141367223271</t>
  </si>
  <si>
    <t>0,04253421327817494</t>
  </si>
  <si>
    <t>0,05568083025603964</t>
  </si>
  <si>
    <t>0,011474377629826801</t>
  </si>
  <si>
    <t>2,5645509519963525</t>
  </si>
  <si>
    <t>70,32902650274217</t>
  </si>
  <si>
    <t>3,9609590182108705</t>
  </si>
  <si>
    <t>0,038702931445538095</t>
  </si>
  <si>
    <t>0,08086627580801177</t>
  </si>
  <si>
    <t>0,017065165286787705</t>
  </si>
  <si>
    <t>0,05635975012130136</t>
  </si>
  <si>
    <t>0,07735798174965001</t>
  </si>
  <si>
    <t>0,06401443802962206</t>
  </si>
  <si>
    <t>2,623815513041336</t>
  </si>
  <si>
    <t>55,799730625032524</t>
  </si>
  <si>
    <t>4,104462274249882</t>
  </si>
  <si>
    <t>0,05252222746973048</t>
  </si>
  <si>
    <t>0,10225417922558547</t>
  </si>
  <si>
    <t>0,03392974264269826</t>
  </si>
  <si>
    <t>0,08064208110262626</t>
  </si>
  <si>
    <t>0,07968443655270181</t>
  </si>
  <si>
    <t>0,06016092751073366</t>
  </si>
  <si>
    <t>10,189401636016555</t>
  </si>
  <si>
    <t>54,66186054075554</t>
  </si>
  <si>
    <t>4,159792415884405</t>
  </si>
  <si>
    <t>0,057795593441547735</t>
  </si>
  <si>
    <t>0,10985094482991481</t>
  </si>
  <si>
    <t>0,035999115609615356</t>
  </si>
  <si>
    <t>0,09416840828910722</t>
  </si>
  <si>
    <t>0,08411242339213576</t>
  </si>
  <si>
    <t>0,06619150230544955</t>
  </si>
  <si>
    <t>8,332076002960093</t>
  </si>
  <si>
    <t>40,586345807381</t>
  </si>
  <si>
    <t>3,842259482167735</t>
  </si>
  <si>
    <t>0,043803866374000994</t>
  </si>
  <si>
    <t>0,09117935494265564</t>
  </si>
  <si>
    <t>0,03163405506766477</t>
  </si>
  <si>
    <t>0,08457317466631112</t>
  </si>
  <si>
    <t>0,05597028241798258</t>
  </si>
  <si>
    <t>0,0383019283707788</t>
  </si>
  <si>
    <t>10,103948950010817</t>
  </si>
  <si>
    <t>54,44319501240474</t>
  </si>
  <si>
    <t>3,9095670004171197</t>
  </si>
  <si>
    <t>0,05082109602236962</t>
  </si>
  <si>
    <t>0,08997878984200962</t>
  </si>
  <si>
    <t>0,04029929770968011</t>
  </si>
  <si>
    <t>0,08665460809507133</t>
  </si>
  <si>
    <t>0,05274725997291445</t>
  </si>
  <si>
    <t>0,04008213295246796</t>
  </si>
  <si>
    <t>10,428885454020929</t>
  </si>
  <si>
    <t>47,10323515143852</t>
  </si>
  <si>
    <t>3,8190108796493893</t>
  </si>
  <si>
    <t>0,05674055197842878</t>
  </si>
  <si>
    <t>0,13025671526972854</t>
  </si>
  <si>
    <t>0,03691878316314128</t>
  </si>
  <si>
    <t>0,10168613320489481</t>
  </si>
  <si>
    <t>0,1086709171125683</t>
  </si>
  <si>
    <t>0,062076826477790226</t>
  </si>
  <si>
    <t>11,373696532042231</t>
  </si>
  <si>
    <t>49,53628745376621</t>
  </si>
  <si>
    <t>3,843795802789699</t>
  </si>
  <si>
    <t>0,05598576730000958</t>
  </si>
  <si>
    <t>0,10087669007910413</t>
  </si>
  <si>
    <t>0,04735497864399295</t>
  </si>
  <si>
    <t>0,09553318381003525</t>
  </si>
  <si>
    <t>0,052702070934416465</t>
  </si>
  <si>
    <t>0,039268476686184606</t>
  </si>
  <si>
    <t>10,047250336967409</t>
  </si>
  <si>
    <t>53,59729670283954</t>
  </si>
  <si>
    <t>4,110934537777217</t>
  </si>
  <si>
    <t>0,05861896966018813</t>
  </si>
  <si>
    <t>0,10567512950598573</t>
  </si>
  <si>
    <t>0,04032113553192244</t>
  </si>
  <si>
    <t>0,08294027378466089</t>
  </si>
  <si>
    <t>0,08188523959541276</t>
  </si>
  <si>
    <t>0,06799139480460407</t>
  </si>
  <si>
    <t>10,720568718970753</t>
  </si>
  <si>
    <t>43,0876550414237</t>
  </si>
  <si>
    <t>3,8975816587815886</t>
  </si>
  <si>
    <t>0,054463642620640795</t>
  </si>
  <si>
    <t>0,09291281847212297</t>
  </si>
  <si>
    <t>0,04791207513312637</t>
  </si>
  <si>
    <t>0,08793047756356975</t>
  </si>
  <si>
    <t>0,04825220841393355</t>
  </si>
  <si>
    <t>0,03720562236491007</t>
  </si>
  <si>
    <t>9,209801854973193</t>
  </si>
  <si>
    <t>49,572331257889154</t>
  </si>
  <si>
    <t>3,973976767553248</t>
  </si>
  <si>
    <t>0,026783547755123455</t>
  </si>
  <si>
    <t>0,07193698079638146</t>
  </si>
  <si>
    <t>0,020537482714351712</t>
  </si>
  <si>
    <t>0,061045255090240405</t>
  </si>
  <si>
    <t>0,05003795876100583</t>
  </si>
  <si>
    <t>0,021323772330521525</t>
  </si>
  <si>
    <t>9,289085039054044</t>
  </si>
  <si>
    <t>68,73940047677148</t>
  </si>
  <si>
    <t>4,03364677265534</t>
  </si>
  <si>
    <t>0,06883566808824088</t>
  </si>
  <si>
    <t>0,12168091424720406</t>
  </si>
  <si>
    <t>0,05157777887946081</t>
  </si>
  <si>
    <t>0,1018707764324224</t>
  </si>
  <si>
    <t>0,08815615153354549</t>
  </si>
  <si>
    <t>0,06983894466864396</t>
  </si>
  <si>
    <t>9,670918988995254</t>
  </si>
  <si>
    <t>48,81920090177419</t>
  </si>
  <si>
    <t>3,812808966458502</t>
  </si>
  <si>
    <t>0,049920992248215924</t>
  </si>
  <si>
    <t>0,094819229060522</t>
  </si>
  <si>
    <t>0,039781168376631856</t>
  </si>
  <si>
    <t>0,0876898490652071</t>
  </si>
  <si>
    <t>0,05446934238165313</t>
  </si>
  <si>
    <t>0,038196647863242006</t>
  </si>
  <si>
    <t>9,842928634956479</t>
  </si>
  <si>
    <t>41,51704834896824</t>
  </si>
  <si>
    <t>3,9392188106271204</t>
  </si>
  <si>
    <t>0,06353329136248119</t>
  </si>
  <si>
    <t>0,09647552764676114</t>
  </si>
  <si>
    <t>0,06186188364869914</t>
  </si>
  <si>
    <t>0,09550969273243143</t>
  </si>
  <si>
    <t>0,04825763138093384</t>
  </si>
  <si>
    <t>0,038785840285656126</t>
  </si>
  <si>
    <t>14,352323591010645</t>
  </si>
  <si>
    <t>40,20744147008589</t>
  </si>
  <si>
    <t>3,70831695351185</t>
  </si>
  <si>
    <t>0,029988061247038046</t>
  </si>
  <si>
    <t>0,08605320900690444</t>
  </si>
  <si>
    <t>0,025748099806427005</t>
  </si>
  <si>
    <t>0,06683880724839714</t>
  </si>
  <si>
    <t>0,0671072561096498</t>
  </si>
  <si>
    <t>0,021853921691756567</t>
  </si>
  <si>
    <t>8,899706133990549</t>
  </si>
  <si>
    <t>46,51343114427277</t>
  </si>
  <si>
    <t>4,050013046266809</t>
  </si>
  <si>
    <t>0,02514860580340039</t>
  </si>
  <si>
    <t>0,06963178256167858</t>
  </si>
  <si>
    <t>0,017169630982640426</t>
  </si>
  <si>
    <t>0,059528331543951915</t>
  </si>
  <si>
    <t>0,05020079117441547</t>
  </si>
  <si>
    <t>0,021553305326008923</t>
  </si>
  <si>
    <t>8,92416986299213</t>
  </si>
  <si>
    <t>43,58193533220046</t>
  </si>
  <si>
    <t>3,8497116239000126</t>
  </si>
  <si>
    <t>0,055883657203679125</t>
  </si>
  <si>
    <t>0,09281922703478436</t>
  </si>
  <si>
    <t>0,050454807570322543</t>
  </si>
  <si>
    <t>0,09009099119168534</t>
  </si>
  <si>
    <t>0,04894974370946114</t>
  </si>
  <si>
    <t>0,035732980406517595</t>
  </si>
  <si>
    <t>7,918254729942419</t>
  </si>
  <si>
    <t>50,292395112410425</t>
  </si>
  <si>
    <t>3,900756557379328</t>
  </si>
  <si>
    <t>0,058113911256211605</t>
  </si>
  <si>
    <t>0,09683886282708996</t>
  </si>
  <si>
    <t>0,057185285802461766</t>
  </si>
  <si>
    <t>0,09346150695030075</t>
  </si>
  <si>
    <t>0,04656694345540771</t>
  </si>
  <si>
    <t>0,0346177986949694</t>
  </si>
  <si>
    <t>11,413948105007876</t>
  </si>
  <si>
    <t>37,099865118074256</t>
  </si>
  <si>
    <t>3,8859937867428744</t>
  </si>
  <si>
    <t>0,051446141133124894</t>
  </si>
  <si>
    <t>0,09412344936407951</t>
  </si>
  <si>
    <t>0,04441155953925377</t>
  </si>
  <si>
    <t>0,08738310371884264</t>
  </si>
  <si>
    <t>0,05479508730066846</t>
  </si>
  <si>
    <t>0,03811482829489749</t>
  </si>
  <si>
    <t>9,105992261960637</t>
  </si>
  <si>
    <t>50,65670886845419</t>
  </si>
  <si>
    <t>3,621076848987025</t>
  </si>
  <si>
    <t>0,049258711594552286</t>
  </si>
  <si>
    <t>0,11179977446306752</t>
  </si>
  <si>
    <t>0,040035401744503867</t>
  </si>
  <si>
    <t>0,0946398117543574</t>
  </si>
  <si>
    <t>0,08797222623212358</t>
  </si>
  <si>
    <t>0,03888326008563133</t>
  </si>
  <si>
    <t>9,24723089300096</t>
  </si>
  <si>
    <t>44,290885044376985</t>
  </si>
  <si>
    <t>3,9144265125011604</t>
  </si>
  <si>
    <t>0,03458451226325157</t>
  </si>
  <si>
    <t>0,07762107502076457</t>
  </si>
  <si>
    <t>0,030484185203674477</t>
  </si>
  <si>
    <t>0,06825605054955501</t>
  </si>
  <si>
    <t>0,04878183748992955</t>
  </si>
  <si>
    <t>0,02440936371885643</t>
  </si>
  <si>
    <t>8,39963733102195</t>
  </si>
  <si>
    <t>48,595163715817954</t>
  </si>
  <si>
    <t>3,9471214144802693</t>
  </si>
  <si>
    <t>0,060247518130030986</t>
  </si>
  <si>
    <t>0,09967513985009253</t>
  </si>
  <si>
    <t>0,05004881950837445</t>
  </si>
  <si>
    <t>0,09732896759503132</t>
  </si>
  <si>
    <t>0,05096603135536369</t>
  </si>
  <si>
    <t>0,0443214137395984</t>
  </si>
  <si>
    <t>10,397173770994414</t>
  </si>
  <si>
    <t>55,678023622679426</t>
  </si>
  <si>
    <t>4,004992970077541</t>
  </si>
  <si>
    <t>0,08364517890823323</t>
  </si>
  <si>
    <t>0,11036041658222272</t>
  </si>
  <si>
    <t>0,07309060161476043</t>
  </si>
  <si>
    <t>0,1083592184425824</t>
  </si>
  <si>
    <t>0,05612494205952919</t>
  </si>
  <si>
    <t>0,06235289120294843</t>
  </si>
  <si>
    <t>26,790487786987796</t>
  </si>
  <si>
    <t>65,51106003710561</t>
  </si>
  <si>
    <t>4,010220990287886</t>
  </si>
  <si>
    <t>0,06899459571474832</t>
  </si>
  <si>
    <t>0,10432517629809028</t>
  </si>
  <si>
    <t>0,05695743031327542</t>
  </si>
  <si>
    <t>0,09451103558402768</t>
  </si>
  <si>
    <t>0,05710230120049024</t>
  </si>
  <si>
    <t>0,054377585688999565</t>
  </si>
  <si>
    <t>40,562336139031686</t>
  </si>
  <si>
    <t>48,408484300606304</t>
  </si>
  <si>
    <t>4,028926736904397</t>
  </si>
  <si>
    <t>0,08052342487908272</t>
  </si>
  <si>
    <t>0,11432054179365796</t>
  </si>
  <si>
    <t>0,07068624247352348</t>
  </si>
  <si>
    <t>0,11252459222318031</t>
  </si>
  <si>
    <t>0,05540327116415338</t>
  </si>
  <si>
    <t>0,05656668581264859</t>
  </si>
  <si>
    <t>15,97912971302867</t>
  </si>
  <si>
    <t>60,49786063293421</t>
  </si>
  <si>
    <t>4,216413381862648</t>
  </si>
  <si>
    <t>0,0650174714842058</t>
  </si>
  <si>
    <t>0,1025145614730322</t>
  </si>
  <si>
    <t>0,05935588535064951</t>
  </si>
  <si>
    <t>0,10066659178707921</t>
  </si>
  <si>
    <t>0,05198842187729403</t>
  </si>
  <si>
    <t>0,044090359086101046</t>
  </si>
  <si>
    <t>26,883974150987342</t>
  </si>
  <si>
    <t>41,57000304300884</t>
  </si>
  <si>
    <t>3,6883092098556904</t>
  </si>
  <si>
    <t>0,053590333670578985</t>
  </si>
  <si>
    <t>0,10773393544924789</t>
  </si>
  <si>
    <t>0,04183281054256261</t>
  </si>
  <si>
    <t>0,09505130581011068</t>
  </si>
  <si>
    <t>0,07121061296383616</t>
  </si>
  <si>
    <t>0,03781399755813242</t>
  </si>
  <si>
    <t>35,41251515597105</t>
  </si>
  <si>
    <t>50,11540899658307</t>
  </si>
  <si>
    <t>4,0358230419689685</t>
  </si>
  <si>
    <t>0,12714206883608606</t>
  </si>
  <si>
    <t>0,14831518062376328</t>
  </si>
  <si>
    <t>0,06694049603577318</t>
  </si>
  <si>
    <t>0,11902014955799653</t>
  </si>
  <si>
    <t>0,1125423394963685</t>
  </si>
  <si>
    <t>0,1295536812900161</t>
  </si>
  <si>
    <t>27,42528303799918</t>
  </si>
  <si>
    <t>64,11915380063803</t>
  </si>
  <si>
    <t>4,160385307609694</t>
  </si>
  <si>
    <t>0,1077850629460072</t>
  </si>
  <si>
    <t>0,1297564525964537</t>
  </si>
  <si>
    <t>0,094613935241495</t>
  </si>
  <si>
    <t>0,12686151113341784</t>
  </si>
  <si>
    <t>0,06508976718284405</t>
  </si>
  <si>
    <t>0,07488088095591239</t>
  </si>
  <si>
    <t>24,01596910500666</t>
  </si>
  <si>
    <t>55,77074312596523</t>
  </si>
  <si>
    <t>3,943530434280117</t>
  </si>
  <si>
    <t>0,07329429125325257</t>
  </si>
  <si>
    <t>0,11908262919807147</t>
  </si>
  <si>
    <t>0,06653815670539874</t>
  </si>
  <si>
    <t>0,10868999001481383</t>
  </si>
  <si>
    <t>0,07164419065832263</t>
  </si>
  <si>
    <t>0,05011387251074063</t>
  </si>
  <si>
    <t>24,10382183000911</t>
  </si>
  <si>
    <t>43,51080561564252</t>
  </si>
  <si>
    <t>3,7085819532205737</t>
  </si>
  <si>
    <t>0,09720618242162811</t>
  </si>
  <si>
    <t>0,13364420503514274</t>
  </si>
  <si>
    <t>0,0919303550638583</t>
  </si>
  <si>
    <t>0,1271223547201107</t>
  </si>
  <si>
    <t>0,06933641668955302</t>
  </si>
  <si>
    <t>0,060765383857891306</t>
  </si>
  <si>
    <t>26,74236882099649</t>
  </si>
  <si>
    <t>48,811947356893434</t>
  </si>
  <si>
    <t>3,680419811982922</t>
  </si>
  <si>
    <t>0,09521888357476954</t>
  </si>
  <si>
    <t>0,13651639045721187</t>
  </si>
  <si>
    <t>0,09481488419461609</t>
  </si>
  <si>
    <t>0,13188472103843668</t>
  </si>
  <si>
    <t>0,07165530824951606</t>
  </si>
  <si>
    <t>0,05757318485127885</t>
  </si>
  <si>
    <t>23,497400134976488</t>
  </si>
  <si>
    <t>64,29406711972689</t>
  </si>
  <si>
    <t>3,8261408511294084</t>
  </si>
  <si>
    <t>0,09679597622279668</t>
  </si>
  <si>
    <t>0,1977001311059957</t>
  </si>
  <si>
    <t>0,08216022434869227</t>
  </si>
  <si>
    <t>0,1493599560662004</t>
  </si>
  <si>
    <t>0,166198372615933</t>
  </si>
  <si>
    <t>0,07229825979264153</t>
  </si>
  <si>
    <t>26,582749242021237</t>
  </si>
  <si>
    <t>47,51782825264343</t>
  </si>
  <si>
    <t>3,7800613893594632</t>
  </si>
  <si>
    <t>0,07137389285135111</t>
  </si>
  <si>
    <t>0,11977408541118155</t>
  </si>
  <si>
    <t>0,06470947054187771</t>
  </si>
  <si>
    <t>0,11092233625012596</t>
  </si>
  <si>
    <t>0,0672220497287162</t>
  </si>
  <si>
    <t>0,04705686636984053</t>
  </si>
  <si>
    <t>23,699535990017466</t>
  </si>
  <si>
    <t>53,60153819108065</t>
  </si>
  <si>
    <t>3,8431684449353405</t>
  </si>
  <si>
    <t>0,06718595367767963</t>
  </si>
  <si>
    <t>0,11305169299607835</t>
  </si>
  <si>
    <t>0,05753633672509441</t>
  </si>
  <si>
    <t>0,1109413004520613</t>
  </si>
  <si>
    <t>0,05629228418720919</t>
  </si>
  <si>
    <t>0,0492422344270732</t>
  </si>
  <si>
    <t>20,947695609997027</t>
  </si>
  <si>
    <t>88,00464974858862</t>
  </si>
  <si>
    <t>4,079260218334704</t>
  </si>
  <si>
    <t>0,02454117455867203</t>
  </si>
  <si>
    <t>0,06937502700952254</t>
  </si>
  <si>
    <t>0,015272526323014953</t>
  </si>
  <si>
    <t>0,049529523559052234</t>
  </si>
  <si>
    <t>0,055659752479871205</t>
  </si>
  <si>
    <t>0,032697666780341375</t>
  </si>
  <si>
    <t>18,939027199987322</t>
  </si>
  <si>
    <t>64,30534529841351</t>
  </si>
  <si>
    <t>4,263382174027885</t>
  </si>
  <si>
    <t>0,084598834224425</t>
  </si>
  <si>
    <t>0,11308941815122606</t>
  </si>
  <si>
    <t>0,07541116810480011</t>
  </si>
  <si>
    <t>0,11129792227653573</t>
  </si>
  <si>
    <t>0,05508707352060951</t>
  </si>
  <si>
    <t>0,058930035979348525</t>
  </si>
  <si>
    <t>21,20621370797744</t>
  </si>
  <si>
    <t>49,9803509923846</t>
  </si>
  <si>
    <t>4,014470714662463</t>
  </si>
  <si>
    <t>0,023615962681287517</t>
  </si>
  <si>
    <t>0,066298508468971</t>
  </si>
  <si>
    <t>0,018019681133949937</t>
  </si>
  <si>
    <t>0,053534746055145854</t>
  </si>
  <si>
    <t>0,04958693526396949</t>
  </si>
  <si>
    <t>0,01890338143171756</t>
  </si>
  <si>
    <t>34,90680000395514</t>
  </si>
  <si>
    <t>39,646386477634096</t>
  </si>
  <si>
    <t>3,616318661050945</t>
  </si>
  <si>
    <t>0,059931657190904056</t>
  </si>
  <si>
    <t>0,11875721074834064</t>
  </si>
  <si>
    <t>0,053036418786025545</t>
  </si>
  <si>
    <t>0,1000874886396822</t>
  </si>
  <si>
    <t>0,08371260240653478</t>
  </si>
  <si>
    <t>0,038785241426724654</t>
  </si>
  <si>
    <t>30,028754784958437</t>
  </si>
  <si>
    <t>40,596320758725135</t>
  </si>
  <si>
    <t>3,7415098608776947</t>
  </si>
  <si>
    <t>0,06132611790955428</t>
  </si>
  <si>
    <t>0,1131307635551489</t>
  </si>
  <si>
    <t>0,058792385343352044</t>
  </si>
  <si>
    <t>0,10149660458494013</t>
  </si>
  <si>
    <t>0,0702181455538857</t>
  </si>
  <si>
    <t>0,03718450077448648</t>
  </si>
  <si>
    <t>29,89542713499395</t>
  </si>
  <si>
    <t>31,43427194116773</t>
  </si>
  <si>
    <t>3,748020594461942</t>
  </si>
  <si>
    <t>0,10984277847603766</t>
  </si>
  <si>
    <t>0,13879486879675526</t>
  </si>
  <si>
    <t>0,11267244996741227</t>
  </si>
  <si>
    <t>0,143405345345127</t>
  </si>
  <si>
    <t>0,060629145466382255</t>
  </si>
  <si>
    <t>0,0630817716703104</t>
  </si>
  <si>
    <t>34,353420998028014</t>
  </si>
  <si>
    <t>42,05378283207938</t>
  </si>
  <si>
    <t>4,143682130085236</t>
  </si>
  <si>
    <t>0,1470753817835539</t>
  </si>
  <si>
    <t>0,17779777823211898</t>
  </si>
  <si>
    <t>0,11723180453943424</t>
  </si>
  <si>
    <t>0,16187116126510082</t>
  </si>
  <si>
    <t>0,10825914113725665</t>
  </si>
  <si>
    <t>0,12014690810490139</t>
  </si>
  <si>
    <t>47,32239095796831</t>
  </si>
  <si>
    <t>43,949430319316974</t>
  </si>
  <si>
    <t>3,9343935272867587</t>
  </si>
  <si>
    <t>0,17014213268144923</t>
  </si>
  <si>
    <t>0,19215584036506994</t>
  </si>
  <si>
    <t>0,14206770395928975</t>
  </si>
  <si>
    <t>0,16266174964247893</t>
  </si>
  <si>
    <t>0,12453067276224943</t>
  </si>
  <si>
    <t>0,12384556006131363</t>
  </si>
  <si>
    <t>17,090992421028204</t>
  </si>
  <si>
    <t>46,14236611748365</t>
  </si>
  <si>
    <t>4,322430295101865</t>
  </si>
  <si>
    <t>0,13149547118536548</t>
  </si>
  <si>
    <t>0,14714690379552037</t>
  </si>
  <si>
    <t>0,11582255737370659</t>
  </si>
  <si>
    <t>0,13515030366845837</t>
  </si>
  <si>
    <t>0,07798026321832432</t>
  </si>
  <si>
    <t>0,08792087726774646</t>
  </si>
  <si>
    <t>18,265632011985872</t>
  </si>
  <si>
    <t>56,32862294208855</t>
  </si>
  <si>
    <t>4,21388735445724</t>
  </si>
  <si>
    <t>0,0853406638148953</t>
  </si>
  <si>
    <t>0,10843403063303386</t>
  </si>
  <si>
    <t>0,0735556415836955</t>
  </si>
  <si>
    <t>0,10278596725982501</t>
  </si>
  <si>
    <t>0,06012024653296641</t>
  </si>
  <si>
    <t>0,061257235620382565</t>
  </si>
  <si>
    <t>24,304176737030502</t>
  </si>
  <si>
    <t>41,77353809101693</t>
  </si>
  <si>
    <t>3,725668943142886</t>
  </si>
  <si>
    <t>0,06930186921319506</t>
  </si>
  <si>
    <t>0,10416880479039624</t>
  </si>
  <si>
    <t>0,0701121507259847</t>
  </si>
  <si>
    <t>0,10116809045217473</t>
  </si>
  <si>
    <t>0,05767807144288165</t>
  </si>
  <si>
    <t>0,04111626079540458</t>
  </si>
  <si>
    <t>16,245546147983987</t>
  </si>
  <si>
    <t>32,21709962941886</t>
  </si>
  <si>
    <t>4,027629192729351</t>
  </si>
  <si>
    <t>0,13693755459312107</t>
  </si>
  <si>
    <t>0,15340250256349955</t>
  </si>
  <si>
    <t>0,12796706079450337</t>
  </si>
  <si>
    <t>0,14723347445542817</t>
  </si>
  <si>
    <t>0,07803338027427711</t>
  </si>
  <si>
    <t>0,08813769090432033</t>
  </si>
  <si>
    <t>21,33230619697133</t>
  </si>
  <si>
    <t>37,90480007680239</t>
  </si>
  <si>
    <t>4,180082571495242</t>
  </si>
  <si>
    <t>0,12418235293599274</t>
  </si>
  <si>
    <t>0,15200026563141572</t>
  </si>
  <si>
    <t>0,0831478027346424</t>
  </si>
  <si>
    <t>0,1303169068552246</t>
  </si>
  <si>
    <t>0,10125668122488393</t>
  </si>
  <si>
    <t>0,11116434388126971</t>
  </si>
  <si>
    <t>19,925209148961585</t>
  </si>
  <si>
    <t>47,96590395906873</t>
  </si>
  <si>
    <t>3,821699047635824</t>
  </si>
  <si>
    <t>0,07684341792565037</t>
  </si>
  <si>
    <t>0,11384571471201672</t>
  </si>
  <si>
    <t>0,07632540662368154</t>
  </si>
  <si>
    <t>0,10423188795048673</t>
  </si>
  <si>
    <t>0,05959661714606729</t>
  </si>
  <si>
    <t>0,04925923446387236</t>
  </si>
  <si>
    <t>20,402540278970264</t>
  </si>
  <si>
    <t>47,88303135397222</t>
  </si>
  <si>
    <t>3,9650634981709385</t>
  </si>
  <si>
    <t>0,09281152958203953</t>
  </si>
  <si>
    <t>0,12315106512239346</t>
  </si>
  <si>
    <t>0,058645421226939366</t>
  </si>
  <si>
    <t>0,09838909530966213</t>
  </si>
  <si>
    <t>0,09012040045321841</t>
  </si>
  <si>
    <t>0,09158970325635034</t>
  </si>
  <si>
    <t>22,113634178007487</t>
  </si>
  <si>
    <t>41,19153432780835</t>
  </si>
  <si>
    <t>4,0928373127827635</t>
  </si>
  <si>
    <t>0,10183738999201346</t>
  </si>
  <si>
    <t>0,1396373467445771</t>
  </si>
  <si>
    <t>0,08734203820329345</t>
  </si>
  <si>
    <t>0,13333848603691625</t>
  </si>
  <si>
    <t>0,07543295419182888</t>
  </si>
  <si>
    <t>0,07717574194146308</t>
  </si>
  <si>
    <t>20,643805355997756</t>
  </si>
  <si>
    <t>46,57959828965515</t>
  </si>
  <si>
    <t>3,9122102204899947</t>
  </si>
  <si>
    <t>0,10243021763068734</t>
  </si>
  <si>
    <t>0,13171729808464053</t>
  </si>
  <si>
    <t>0,07299985862652505</t>
  </si>
  <si>
    <t>0,11490208702435246</t>
  </si>
  <si>
    <t>0,08444987102480177</t>
  </si>
  <si>
    <t>0,09030222945319988</t>
  </si>
  <si>
    <t>12,098551315022632</t>
  </si>
  <si>
    <t>34,57608922730515</t>
  </si>
  <si>
    <t>3,896215588096389</t>
  </si>
  <si>
    <t>0,0667506982201519</t>
  </si>
  <si>
    <t>0,10306425357341573</t>
  </si>
  <si>
    <t>0,06011491166261377</t>
  </si>
  <si>
    <t>0,10211116810362313</t>
  </si>
  <si>
    <t>0,04864855255291901</t>
  </si>
  <si>
    <t>0,04368228754368889</t>
  </si>
  <si>
    <t>21,357529840024654</t>
  </si>
  <si>
    <t>54,12966351946277</t>
  </si>
  <si>
    <t>3,8676796462697305</t>
  </si>
  <si>
    <t>0,16579148792341641</t>
  </si>
  <si>
    <t>0,1771308400710953</t>
  </si>
  <si>
    <t>0,1324323054163143</t>
  </si>
  <si>
    <t>0,15527892890970235</t>
  </si>
  <si>
    <t>0,10906460939308638</t>
  </si>
  <si>
    <t>0,12317166333165609</t>
  </si>
  <si>
    <t>17,192381501023192</t>
  </si>
  <si>
    <t>28,88713228340558</t>
  </si>
  <si>
    <t>4,271967347402494</t>
  </si>
  <si>
    <t>0,1251696421965461</t>
  </si>
  <si>
    <t>0,17743105918303148</t>
  </si>
  <si>
    <t>0,09956533007538082</t>
  </si>
  <si>
    <t>0,16248388384642798</t>
  </si>
  <si>
    <t>0,10307642400664832</t>
  </si>
  <si>
    <t>0,10316100937192692</t>
  </si>
  <si>
    <t>22,15888962202007</t>
  </si>
  <si>
    <t>49,93332582046927</t>
  </si>
  <si>
    <t>4,300180866253068</t>
  </si>
  <si>
    <t>0,11077253654347263</t>
  </si>
  <si>
    <t>0,13346168595422342</t>
  </si>
  <si>
    <t>0,10829534150834666</t>
  </si>
  <si>
    <t>0,1312933624726738</t>
  </si>
  <si>
    <t>0,061275873363877575</t>
  </si>
  <si>
    <t>0,06993471043304948</t>
  </si>
  <si>
    <t>13,942794325004797</t>
  </si>
  <si>
    <t>32,89763731097368</t>
  </si>
  <si>
    <t>3,6648261355359675</t>
  </si>
  <si>
    <t>0,06690378519270991</t>
  </si>
  <si>
    <t>0,1150257570544144</t>
  </si>
  <si>
    <t>0,06054770155604902</t>
  </si>
  <si>
    <t>0,10371340485242872</t>
  </si>
  <si>
    <t>0,06853299786752465</t>
  </si>
  <si>
    <t>0,04432731244180223</t>
  </si>
  <si>
    <t>11,362415170005988</t>
  </si>
  <si>
    <t>87,79854079773294</t>
  </si>
  <si>
    <t>4,254400396673422</t>
  </si>
  <si>
    <t>0,21645594222481687</t>
  </si>
  <si>
    <t>0,21838429805931425</t>
  </si>
  <si>
    <t>0,17096150441518262</t>
  </si>
  <si>
    <t>0,17050967881327594</t>
  </si>
  <si>
    <t>0,15096596484933864</t>
  </si>
  <si>
    <t>0,16087429724567354</t>
  </si>
  <si>
    <t>19,756699214980472</t>
  </si>
  <si>
    <t>30,115523560943803</t>
  </si>
  <si>
    <t>3,7610084196756466</t>
  </si>
  <si>
    <t>0,07696456823369725</t>
  </si>
  <si>
    <t>0,11199837655324152</t>
  </si>
  <si>
    <t>0,07659069594254209</t>
  </si>
  <si>
    <t>0,10755599928230189</t>
  </si>
  <si>
    <t>0,05259864288266689</t>
  </si>
  <si>
    <t>0,047370442922639186</t>
  </si>
  <si>
    <t>18,425247143022716</t>
  </si>
  <si>
    <t>80,79495428866481</t>
  </si>
  <si>
    <t>4,172658267989308</t>
  </si>
  <si>
    <t>0,06338755277230243</t>
  </si>
  <si>
    <t>0,1044714700321418</t>
  </si>
  <si>
    <t>0,05618802927808593</t>
  </si>
  <si>
    <t>0,09936302025046165</t>
  </si>
  <si>
    <t>0,06619585321568053</t>
  </si>
  <si>
    <t>0,04571597761453277</t>
  </si>
  <si>
    <t>23,820577709004283</t>
  </si>
  <si>
    <t>69,23570110204959</t>
  </si>
  <si>
    <t>3,7218511607926534</t>
  </si>
  <si>
    <t>0,10182844570287893</t>
  </si>
  <si>
    <t>0,13879342458946267</t>
  </si>
  <si>
    <t>0,0790038210436715</t>
  </si>
  <si>
    <t>0,12709927465864618</t>
  </si>
  <si>
    <t>0,08839324209076314</t>
  </si>
  <si>
    <t>0,08377977826990343</t>
  </si>
  <si>
    <t>14,653447688033339</t>
  </si>
  <si>
    <t>84,24939089405682</t>
  </si>
  <si>
    <t>4,132351384815842</t>
  </si>
  <si>
    <t>0,1047111288046044</t>
  </si>
  <si>
    <t>0,17567167395164607</t>
  </si>
  <si>
    <t>0,09543999203084999</t>
  </si>
  <si>
    <t>0,1398118791967461</t>
  </si>
  <si>
    <t>0,130907341178508</t>
  </si>
  <si>
    <t>0,07798713972171444</t>
  </si>
  <si>
    <t>22,0489165650215</t>
  </si>
  <si>
    <t>40,750358490599794</t>
  </si>
  <si>
    <t>3,627746933426009</t>
  </si>
  <si>
    <t>0,028504482995386753</t>
  </si>
  <si>
    <t>0,09197666417967557</t>
  </si>
  <si>
    <t>0,025405776701233975</t>
  </si>
  <si>
    <t>0,06538143032176483</t>
  </si>
  <si>
    <t>0,08263687621680368</t>
  </si>
  <si>
    <t>0,019103770696656495</t>
  </si>
  <si>
    <t>4,039702908019535</t>
  </si>
  <si>
    <t>43,714536261762035</t>
  </si>
  <si>
    <t>3,746458283909819</t>
  </si>
  <si>
    <t>0,008455759694159275</t>
  </si>
  <si>
    <t>0,06656819933655625</t>
  </si>
  <si>
    <t>0,005167893745896571</t>
  </si>
  <si>
    <t>0,04233837430813015</t>
  </si>
  <si>
    <t>0,0663009880676939</t>
  </si>
  <si>
    <t>0,0075818654903532885</t>
  </si>
  <si>
    <t>3,2846225919784047</t>
  </si>
  <si>
    <t>43,637002891522506</t>
  </si>
  <si>
    <t>3,792926167247258</t>
  </si>
  <si>
    <t>0,01596267356409794</t>
  </si>
  <si>
    <t>0,07046993547293981</t>
  </si>
  <si>
    <t>0,010792715138086599</t>
  </si>
  <si>
    <t>0,047401485715938455</t>
  </si>
  <si>
    <t>0,05904636826898095</t>
  </si>
  <si>
    <t>0,013386984707254452</t>
  </si>
  <si>
    <t>3,4431159059749916</t>
  </si>
  <si>
    <t>37,02596021258029</t>
  </si>
  <si>
    <t>3,6393200353189616</t>
  </si>
  <si>
    <t>0,01363016234164359</t>
  </si>
  <si>
    <t>0,07947586057431633</t>
  </si>
  <si>
    <t>0,008683873708924327</t>
  </si>
  <si>
    <t>0,04803005624356535</t>
  </si>
  <si>
    <t>0,0879624006102025</t>
  </si>
  <si>
    <t>0,012471557304366467</t>
  </si>
  <si>
    <t>3,37284055899363</t>
  </si>
  <si>
    <t>57,78926867493518</t>
  </si>
  <si>
    <t>3,8045080278924437</t>
  </si>
  <si>
    <t>0,03556753078869575</t>
  </si>
  <si>
    <t>0,07886250284933458</t>
  </si>
  <si>
    <t>0,017918101608062037</t>
  </si>
  <si>
    <t>0,06641857200254064</t>
  </si>
  <si>
    <t>0,06051431602405875</t>
  </si>
  <si>
    <t>0,036596340421968694</t>
  </si>
  <si>
    <t>3,7520120720146224</t>
  </si>
  <si>
    <t>38,26502150606784</t>
  </si>
  <si>
    <t>3,6592497477421273</t>
  </si>
  <si>
    <t>0,010822433334637114</t>
  </si>
  <si>
    <t>0,07614956629212526</t>
  </si>
  <si>
    <t>0,010747683111394332</t>
  </si>
  <si>
    <t>0,04442987335912905</t>
  </si>
  <si>
    <t>0,08178013956459605</t>
  </si>
  <si>
    <t>0,005750046408414762</t>
  </si>
  <si>
    <t>3,8553117970004678</t>
  </si>
  <si>
    <t>50,17962381057274</t>
  </si>
  <si>
    <t>3,880549384690737</t>
  </si>
  <si>
    <t>0,011274926331896069</t>
  </si>
  <si>
    <t>0,061188220280476956</t>
  </si>
  <si>
    <t>0,004138596901392186</t>
  </si>
  <si>
    <t>0,04178789201979413</t>
  </si>
  <si>
    <t>0,055034233538869264</t>
  </si>
  <si>
    <t>0,012471028990557508</t>
  </si>
  <si>
    <t>3,509392057021614</t>
  </si>
  <si>
    <t>61,69173962844959</t>
  </si>
  <si>
    <t>3,900090624918978</t>
  </si>
  <si>
    <t>0,03135843994098743</t>
  </si>
  <si>
    <t>0,0703036567349904</t>
  </si>
  <si>
    <t>0,01632697272641845</t>
  </si>
  <si>
    <t>0,05884727115385206</t>
  </si>
  <si>
    <t>0,054377340557851706</t>
  </si>
  <si>
    <t>0,03272396754508277</t>
  </si>
  <si>
    <t>3,7013497359585017</t>
  </si>
  <si>
    <t>43,230744572245506</t>
  </si>
  <si>
    <t>3,654607690178485</t>
  </si>
  <si>
    <t>0,008709152920115497</t>
  </si>
  <si>
    <t>0,07536031374628456</t>
  </si>
  <si>
    <t>0,004225478028239324</t>
  </si>
  <si>
    <t>0,04490200265479974</t>
  </si>
  <si>
    <t>0,08364206835804552</t>
  </si>
  <si>
    <t>0,009285885348982456</t>
  </si>
  <si>
    <t>4,116881471010856</t>
  </si>
  <si>
    <t>44,25110029899485</t>
  </si>
  <si>
    <t>3,871233783178307</t>
  </si>
  <si>
    <t>0,010870099036025978</t>
  </si>
  <si>
    <t>0,0609558214001015</t>
  </si>
  <si>
    <t>0,008122822312424286</t>
  </si>
  <si>
    <t>0,04073830572165668</t>
  </si>
  <si>
    <t>0,056592180632599506</t>
  </si>
  <si>
    <t>0,008691601376609143</t>
  </si>
  <si>
    <t>3,4097793020191602</t>
  </si>
  <si>
    <t>38,94479763705587</t>
  </si>
  <si>
    <t>3,700612162193416</t>
  </si>
  <si>
    <t>0,017097377992939724</t>
  </si>
  <si>
    <t>0,07128053426789863</t>
  </si>
  <si>
    <t>0,009626556159449478</t>
  </si>
  <si>
    <t>0,0485228972813152</t>
  </si>
  <si>
    <t>0,06833264566863578</t>
  </si>
  <si>
    <t>0,01724538362794152</t>
  </si>
  <si>
    <t>4,083183959999587</t>
  </si>
  <si>
    <t>44,10719790988722</t>
  </si>
  <si>
    <t>3,6171043349980283</t>
  </si>
  <si>
    <t>0,010330703719172865</t>
  </si>
  <si>
    <t>0,07952358258510267</t>
  </si>
  <si>
    <t>0,00716455051447829</t>
  </si>
  <si>
    <t>0,04593991375740951</t>
  </si>
  <si>
    <t>0,08993180405661534</t>
  </si>
  <si>
    <t>0,008828991706533118</t>
  </si>
  <si>
    <t>3,3240353840519674</t>
  </si>
  <si>
    <t>47,82950007763061</t>
  </si>
  <si>
    <t>3,751268449358326</t>
  </si>
  <si>
    <t>0,014869247493105928</t>
  </si>
  <si>
    <t>0,07161089470388439</t>
  </si>
  <si>
    <t>0,012228288892206451</t>
  </si>
  <si>
    <t>0,045628759115752066</t>
  </si>
  <si>
    <t>0,06345978559424925</t>
  </si>
  <si>
    <t>0,010602989577748058</t>
  </si>
  <si>
    <t>3,295496414997615</t>
  </si>
  <si>
    <t>46,35970379828417</t>
  </si>
  <si>
    <t>3,7740880758614757</t>
  </si>
  <si>
    <t>0,006686852885300802</t>
  </si>
  <si>
    <t>0,0646194681677621</t>
  </si>
  <si>
    <t>0,005602436341444986</t>
  </si>
  <si>
    <t>0,04122753647982566</t>
  </si>
  <si>
    <t>0,06356967598766705</t>
  </si>
  <si>
    <t>0,004216361519291554</t>
  </si>
  <si>
    <t>3,3971609179861844</t>
  </si>
  <si>
    <t>36,94662001816583</t>
  </si>
  <si>
    <t>3,602303043957926</t>
  </si>
  <si>
    <t>0,013485367378969557</t>
  </si>
  <si>
    <t>0,07967062651006308</t>
  </si>
  <si>
    <t>0,010031414431449632</t>
  </si>
  <si>
    <t>0,04711967290447329</t>
  </si>
  <si>
    <t>0,08886164525763798</t>
  </si>
  <si>
    <t>0,011530945817498516</t>
  </si>
  <si>
    <t>3,392624114989303</t>
  </si>
  <si>
    <t>36,1848235354019</t>
  </si>
  <si>
    <t>3,6239538871993178</t>
  </si>
  <si>
    <t>0,010385691574786094</t>
  </si>
  <si>
    <t>0,0797412856330562</t>
  </si>
  <si>
    <t>0,0073481003389616615</t>
  </si>
  <si>
    <t>0,0462244150166556</t>
  </si>
  <si>
    <t>0,09082935258634695</t>
  </si>
  <si>
    <t>0,00868250523957326</t>
  </si>
  <si>
    <t>3,2965515200048685</t>
  </si>
  <si>
    <t>46,1209186810832</t>
  </si>
  <si>
    <t>3,8603842301417117</t>
  </si>
  <si>
    <t>0,021733431644876115</t>
  </si>
  <si>
    <t>0,06475436670420581</t>
  </si>
  <si>
    <t>0,009460713789803808</t>
  </si>
  <si>
    <t>0,04976429122596242</t>
  </si>
  <si>
    <t>0,05394881467986977</t>
  </si>
  <si>
    <t>0,023111099559102385</t>
  </si>
  <si>
    <t>3,5894190259859897</t>
  </si>
  <si>
    <t>37,45773925288749</t>
  </si>
  <si>
    <t>3,630459305399497</t>
  </si>
  <si>
    <t>0,007510102948318848</t>
  </si>
  <si>
    <t>0,07768046898102417</t>
  </si>
  <si>
    <t>0,005351117588374104</t>
  </si>
  <si>
    <t>0,045201026116602844</t>
  </si>
  <si>
    <t>0,08881580782263039</t>
  </si>
  <si>
    <t>0,006414650455678997</t>
  </si>
  <si>
    <t>3,2353752449853346</t>
  </si>
  <si>
    <t>43,62394863338622</t>
  </si>
  <si>
    <t>3,789098739785321</t>
  </si>
  <si>
    <t>0,020652028083530234</t>
  </si>
  <si>
    <t>0,0732528361328579</t>
  </si>
  <si>
    <t>0,01473394118478846</t>
  </si>
  <si>
    <t>0,05505947419158599</t>
  </si>
  <si>
    <t>0,05756431657005617</t>
  </si>
  <si>
    <t>0,016486790643152657</t>
  </si>
  <si>
    <t>3,262202538026031</t>
  </si>
  <si>
    <t>46,53205987618989</t>
  </si>
  <si>
    <t>3,815715317924453</t>
  </si>
  <si>
    <t>0,01173141481567957</t>
  </si>
  <si>
    <t>0,06552384725751494</t>
  </si>
  <si>
    <t>0,009644058231294779</t>
  </si>
  <si>
    <t>0,041840256176884257</t>
  </si>
  <si>
    <t>0,057719210974633804</t>
  </si>
  <si>
    <t>0,008852929878596856</t>
  </si>
  <si>
    <t>3,4065603420021944</t>
  </si>
  <si>
    <t>65,14987244594447</t>
  </si>
  <si>
    <t>3,7663469379890118</t>
  </si>
  <si>
    <t>0,013570217283325088</t>
  </si>
  <si>
    <t>0,07738676647315121</t>
  </si>
  <si>
    <t>0,00811152998823906</t>
  </si>
  <si>
    <t>0,05301345380744814</t>
  </si>
  <si>
    <t>0,07464849830367519</t>
  </si>
  <si>
    <t>0,013524411683167821</t>
  </si>
  <si>
    <t>2,070321170031093</t>
  </si>
  <si>
    <t>60,26307708610743</t>
  </si>
  <si>
    <t>3,7719785436051714</t>
  </si>
  <si>
    <t>0,011553812185956152</t>
  </si>
  <si>
    <t>0,07650623830699703</t>
  </si>
  <si>
    <t>0,008478128158650074</t>
  </si>
  <si>
    <t>0,051335997346119294</t>
  </si>
  <si>
    <t>0,07516969654816405</t>
  </si>
  <si>
    <t>0,009748775265583518</t>
  </si>
  <si>
    <t>1,863167228992097</t>
  </si>
  <si>
    <t>67,9541314900297</t>
  </si>
  <si>
    <t>3,8241004947587802</t>
  </si>
  <si>
    <t>0,019353209679715586</t>
  </si>
  <si>
    <t>0,07648078207681347</t>
  </si>
  <si>
    <t>0,014096387329802942</t>
  </si>
  <si>
    <t>0,05367461924002005</t>
  </si>
  <si>
    <t>0,0709112765367652</t>
  </si>
  <si>
    <t>0,017168577570399565</t>
  </si>
  <si>
    <t>2,243982684041839</t>
  </si>
  <si>
    <t>69,47722551621715</t>
  </si>
  <si>
    <t>3,6607573002394833</t>
  </si>
  <si>
    <t>0,014114639399586652</t>
  </si>
  <si>
    <t>0,08419604099289084</t>
  </si>
  <si>
    <t>0,00937928982607282</t>
  </si>
  <si>
    <t>0,05403432665282994</t>
  </si>
  <si>
    <t>0,08607612137308665</t>
  </si>
  <si>
    <t>0,01246107438006376</t>
  </si>
  <si>
    <t>1,8996484709787183</t>
  </si>
  <si>
    <t>65,85769052368117</t>
  </si>
  <si>
    <t>3,8203630477607984</t>
  </si>
  <si>
    <t>0,019122861491185805</t>
  </si>
  <si>
    <t>0,07600011354691166</t>
  </si>
  <si>
    <t>0,01317433004007702</t>
  </si>
  <si>
    <t>0,054453129311888185</t>
  </si>
  <si>
    <t>0,07061831555212436</t>
  </si>
  <si>
    <t>0,019405213064180964</t>
  </si>
  <si>
    <t>1,8371333239483647</t>
  </si>
  <si>
    <t>62,5495278461589</t>
  </si>
  <si>
    <t>3,675517188475767</t>
  </si>
  <si>
    <t>0,012527446302232684</t>
  </si>
  <si>
    <t>0,08357617255395543</t>
  </si>
  <si>
    <t>0,011355703453300585</t>
  </si>
  <si>
    <t>0,053467250184423804</t>
  </si>
  <si>
    <t>0,08460667782223613</t>
  </si>
  <si>
    <t>0,007981897287722714</t>
  </si>
  <si>
    <t>1,845617737970315</t>
  </si>
  <si>
    <t>72,13195561682893</t>
  </si>
  <si>
    <t>3,6468915945494955</t>
  </si>
  <si>
    <t>0,018641606979810887</t>
  </si>
  <si>
    <t>0,08662160351027194</t>
  </si>
  <si>
    <t>0,007704350040386572</t>
  </si>
  <si>
    <t>0,06073828006395417</t>
  </si>
  <si>
    <t>0,08365622061760931</t>
  </si>
  <si>
    <t>0,024096309220060737</t>
  </si>
  <si>
    <t>2,0976415679906495</t>
  </si>
  <si>
    <t>68,02666928215002</t>
  </si>
  <si>
    <t>3,700342289122533</t>
  </si>
  <si>
    <t>0,013010969008538487</t>
  </si>
  <si>
    <t>0,0834356405379922</t>
  </si>
  <si>
    <t>0,00913197179328428</t>
  </si>
  <si>
    <t>0,05365880040663862</t>
  </si>
  <si>
    <t>0,08359481502139346</t>
  </si>
  <si>
    <t>0,010980326971803655</t>
  </si>
  <si>
    <t>1,8599426160217263</t>
  </si>
  <si>
    <t>59,87671802184924</t>
  </si>
  <si>
    <t>3,705757294279838</t>
  </si>
  <si>
    <t>0,015353335609331048</t>
  </si>
  <si>
    <t>0,08425907580173041</t>
  </si>
  <si>
    <t>0,01257359600104948</t>
  </si>
  <si>
    <t>0,05414704471898766</t>
  </si>
  <si>
    <t>0,08519089754525831</t>
  </si>
  <si>
    <t>0,011404446539607638</t>
  </si>
  <si>
    <t>1,935472402954474</t>
  </si>
  <si>
    <t>68,85605909381484</t>
  </si>
  <si>
    <t>3,662809050929721</t>
  </si>
  <si>
    <t>0,012242473361220505</t>
  </si>
  <si>
    <t>0,08434973746795603</t>
  </si>
  <si>
    <t>0,0070829641103921665</t>
  </si>
  <si>
    <t>0,05469316807809883</t>
  </si>
  <si>
    <t>0,08637392145714043</t>
  </si>
  <si>
    <t>0,013000001090825374</t>
  </si>
  <si>
    <t>2,25131872901693</t>
  </si>
  <si>
    <t>74,79434209052864</t>
  </si>
  <si>
    <t>3,6409958939120974</t>
  </si>
  <si>
    <t>0,019765027002759727</t>
  </si>
  <si>
    <t>0,08839790841518877</t>
  </si>
  <si>
    <t>0,011535953834807426</t>
  </si>
  <si>
    <t>0,06114193182083841</t>
  </si>
  <si>
    <t>0,08452088855167698</t>
  </si>
  <si>
    <t>0,021884442179436005</t>
  </si>
  <si>
    <t>2,0886703659780324</t>
  </si>
  <si>
    <t>70,75345510858838</t>
  </si>
  <si>
    <t>3,7859418221784895</t>
  </si>
  <si>
    <t>0,022379140898116944</t>
  </si>
  <si>
    <t>0,07933116497935755</t>
  </si>
  <si>
    <t>0,011112203505921812</t>
  </si>
  <si>
    <t>0,05961244403496417</t>
  </si>
  <si>
    <t>0,07248915630170827</t>
  </si>
  <si>
    <t>0,02850672551076892</t>
  </si>
  <si>
    <t>1,902817801979836</t>
  </si>
  <si>
    <t>69,47506222389565</t>
  </si>
  <si>
    <t>3,6458941645054868</t>
  </si>
  <si>
    <t>0,015291856780302461</t>
  </si>
  <si>
    <t>0,08621974452475348</t>
  </si>
  <si>
    <t>0,012299404241964036</t>
  </si>
  <si>
    <t>0,05512293847145017</t>
  </si>
  <si>
    <t>0,0863239241644238</t>
  </si>
  <si>
    <t>0,011290513174544728</t>
  </si>
  <si>
    <t>2,1393266700324602</t>
  </si>
  <si>
    <t>71,22961002532085</t>
  </si>
  <si>
    <t>3,676904639163691</t>
  </si>
  <si>
    <t>0,018431267440191565</t>
  </si>
  <si>
    <t>0,08445849989110546</t>
  </si>
  <si>
    <t>0,010776737291707725</t>
  </si>
  <si>
    <t>0,058186270636283205</t>
  </si>
  <si>
    <t>0,08122531197149642</t>
  </si>
  <si>
    <t>0,018619999222101252</t>
  </si>
  <si>
    <t>2,096708559023682</t>
  </si>
  <si>
    <t>63,52725176816752</t>
  </si>
  <si>
    <t>3,6816731061240238</t>
  </si>
  <si>
    <t>0,012046212331180762</t>
  </si>
  <si>
    <t>0,08224014080057215</t>
  </si>
  <si>
    <t>0,009275453465716326</t>
  </si>
  <si>
    <t>0,05326382841750182</t>
  </si>
  <si>
    <t>0,08339974639582966</t>
  </si>
  <si>
    <t>0,009776541799807352</t>
  </si>
  <si>
    <t>2,567392816999927</t>
  </si>
  <si>
    <t>68,44407441040973</t>
  </si>
  <si>
    <t>3,8342430042702746</t>
  </si>
  <si>
    <t>0,0273235416889035</t>
  </si>
  <si>
    <t>0,07940551477051067</t>
  </si>
  <si>
    <t>0,015914786739637275</t>
  </si>
  <si>
    <t>0,06082886994623714</t>
  </si>
  <si>
    <t>0,07067905632825387</t>
  </si>
  <si>
    <t>0,026668644929936886</t>
  </si>
  <si>
    <t>2,081318580021616</t>
  </si>
  <si>
    <t>69,30954312893704</t>
  </si>
  <si>
    <t>3,6641122642135255</t>
  </si>
  <si>
    <t>0,01464786056526351</t>
  </si>
  <si>
    <t>0,08500520497819676</t>
  </si>
  <si>
    <t>0,01081791244779258</t>
  </si>
  <si>
    <t>0,054480921371888646</t>
  </si>
  <si>
    <t>0,08693226018281602</t>
  </si>
  <si>
    <t>0,01287451950322782</t>
  </si>
  <si>
    <t>1,9023420040030032</t>
  </si>
  <si>
    <t>68,71641151527628</t>
  </si>
  <si>
    <t>3,829347578425737</t>
  </si>
  <si>
    <t>0,0220200327805849</t>
  </si>
  <si>
    <t>0,07813587572345301</t>
  </si>
  <si>
    <t>0,017852922219723538</t>
  </si>
  <si>
    <t>0,054820240299147366</t>
  </si>
  <si>
    <t>0,07218443456029058</t>
  </si>
  <si>
    <t>0,016661647370149087</t>
  </si>
  <si>
    <t>2,0932801740127616</t>
  </si>
  <si>
    <t>51,27067224679751</t>
  </si>
  <si>
    <t>3,6023667387172433</t>
  </si>
  <si>
    <t>0,055573304098425605</t>
  </si>
  <si>
    <t>0,09707983560137452</t>
  </si>
  <si>
    <t>0,03200277198003913</t>
  </si>
  <si>
    <t>0,08475025619497456</t>
  </si>
  <si>
    <t>0,07159381340764104</t>
  </si>
  <si>
    <t>0,05891244894731408</t>
  </si>
  <si>
    <t>2,258686791989021</t>
  </si>
  <si>
    <t>50,99278903367241</t>
  </si>
  <si>
    <t>4,23240061962152</t>
  </si>
  <si>
    <t>0,024654593339973736</t>
  </si>
  <si>
    <t>0,07605830113451638</t>
  </si>
  <si>
    <t>0,0121629888528987</t>
  </si>
  <si>
    <t>0,053153694933779236</t>
  </si>
  <si>
    <t>0,07494069618056638</t>
  </si>
  <si>
    <t>0,03592925997110533</t>
  </si>
  <si>
    <t>1,8922093969886191</t>
  </si>
  <si>
    <t>66,55744394191841</t>
  </si>
  <si>
    <t>3,7262139092519635</t>
  </si>
  <si>
    <t>0,056587785872242134</t>
  </si>
  <si>
    <t>0,10135685806509212</t>
  </si>
  <si>
    <t>0,04299255926803624</t>
  </si>
  <si>
    <t>0,09506997590537339</t>
  </si>
  <si>
    <t>0,06244611660931926</t>
  </si>
  <si>
    <t>0,048212018141320166</t>
  </si>
  <si>
    <t>14,30533555598231</t>
  </si>
  <si>
    <t>71,87842946198086</t>
  </si>
  <si>
    <t>3,7613389776185677</t>
  </si>
  <si>
    <t>0,03809444703440192</t>
  </si>
  <si>
    <t>0,09019522136674861</t>
  </si>
  <si>
    <t>0,02813316835229572</t>
  </si>
  <si>
    <t>0,07618715482602581</t>
  </si>
  <si>
    <t>0,06707176611621211</t>
  </si>
  <si>
    <t>0,032153394741432</t>
  </si>
  <si>
    <t>22,787834764050785</t>
  </si>
  <si>
    <t>74,90871934813863</t>
  </si>
  <si>
    <t>3,6979026360253107</t>
  </si>
  <si>
    <t>0,03747659609837099</t>
  </si>
  <si>
    <t>0,08775014557325841</t>
  </si>
  <si>
    <t>0,03312549324707932</t>
  </si>
  <si>
    <t>0,06753598559721449</t>
  </si>
  <si>
    <t>0,06800710465120904</t>
  </si>
  <si>
    <t>0,027048888248795387</t>
  </si>
  <si>
    <t>13,260755438008346</t>
  </si>
  <si>
    <t>57,60621079002671</t>
  </si>
  <si>
    <t>3,881406969104297</t>
  </si>
  <si>
    <t>0,04455779642227789</t>
  </si>
  <si>
    <t>0,094171712834912</t>
  </si>
  <si>
    <t>0,038685267899934754</t>
  </si>
  <si>
    <t>0,07950736321584824</t>
  </si>
  <si>
    <t>0,06423534624906695</t>
  </si>
  <si>
    <t>0,031674856140677915</t>
  </si>
  <si>
    <t>14,868104927998502</t>
  </si>
  <si>
    <t>81,57199108671551</t>
  </si>
  <si>
    <t>3,8270439171789636</t>
  </si>
  <si>
    <t>0,026436333732648653</t>
  </si>
  <si>
    <t>0,08029871856304577</t>
  </si>
  <si>
    <t>0,022369572810433537</t>
  </si>
  <si>
    <t>0,05938236438548552</t>
  </si>
  <si>
    <t>0,06551176017187581</t>
  </si>
  <si>
    <t>0,0210670047856944</t>
  </si>
  <si>
    <t>13,439436956017744</t>
  </si>
  <si>
    <t>42,45929153591325</t>
  </si>
  <si>
    <t>3,9695784789462176</t>
  </si>
  <si>
    <t>0,05819195868055416</t>
  </si>
  <si>
    <t>0,1002347233496416</t>
  </si>
  <si>
    <t>0,04874331629875035</t>
  </si>
  <si>
    <t>0,09196990976150826</t>
  </si>
  <si>
    <t>0,0676710446824772</t>
  </si>
  <si>
    <t>0,04131729883447896</t>
  </si>
  <si>
    <t>16,636887965956703</t>
  </si>
  <si>
    <t>59,40326852903709</t>
  </si>
  <si>
    <t>3,783402309308378</t>
  </si>
  <si>
    <t>0,09593965232373446</t>
  </si>
  <si>
    <t>0,12227489660639901</t>
  </si>
  <si>
    <t>0,07448680141116767</t>
  </si>
  <si>
    <t>0,11453375904941282</t>
  </si>
  <si>
    <t>0,07036751978837118</t>
  </si>
  <si>
    <t>0,08118257640799503</t>
  </si>
  <si>
    <t>13,426165131968446</t>
  </si>
  <si>
    <t>55,57683178024003</t>
  </si>
  <si>
    <t>3,9847127149960864</t>
  </si>
  <si>
    <t>0,08331787114396788</t>
  </si>
  <si>
    <t>0,12230117543793471</t>
  </si>
  <si>
    <t>0,07644720132224467</t>
  </si>
  <si>
    <t>0,1158423649444709</t>
  </si>
  <si>
    <t>0,0666590175789046</t>
  </si>
  <si>
    <t>0,05474782968457151</t>
  </si>
  <si>
    <t>15,2543257290381</t>
  </si>
  <si>
    <t>59,701686701169336</t>
  </si>
  <si>
    <t>3,832236342475333</t>
  </si>
  <si>
    <t>0,044816915554507765</t>
  </si>
  <si>
    <t>0,09685845794646386</t>
  </si>
  <si>
    <t>0,03343842326854177</t>
  </si>
  <si>
    <t>0,08481146938411462</t>
  </si>
  <si>
    <t>0,0702088445868673</t>
  </si>
  <si>
    <t>0,03463305771363175</t>
  </si>
  <si>
    <t>12,144072144990787</t>
  </si>
  <si>
    <t>57,51913073213626</t>
  </si>
  <si>
    <t>3,929244670337922</t>
  </si>
  <si>
    <t>0,031648513512407675</t>
  </si>
  <si>
    <t>0,085840210817744</t>
  </si>
  <si>
    <t>0,0320012368568222</t>
  </si>
  <si>
    <t>0,05931709643841236</t>
  </si>
  <si>
    <t>0,07465622665555048</t>
  </si>
  <si>
    <t>0,01730969592372721</t>
  </si>
  <si>
    <t>15,4508562090341</t>
  </si>
  <si>
    <t>63,002965281532404</t>
  </si>
  <si>
    <t>4,1600503621658484</t>
  </si>
  <si>
    <t>0,05073966630275395</t>
  </si>
  <si>
    <t>0,1008754536063228</t>
  </si>
  <si>
    <t>0,0451601241245712</t>
  </si>
  <si>
    <t>0,07926113966728646</t>
  </si>
  <si>
    <t>0,08227444276029419</t>
  </si>
  <si>
    <t>0,038226631405400446</t>
  </si>
  <si>
    <t>19,307967278989963</t>
  </si>
  <si>
    <t>69,75900301575251</t>
  </si>
  <si>
    <t>3,7480959230640924</t>
  </si>
  <si>
    <t>0,03674679972483848</t>
  </si>
  <si>
    <t>0,09619225421030303</t>
  </si>
  <si>
    <t>0,032224557266649495</t>
  </si>
  <si>
    <t>0,07109446212131079</t>
  </si>
  <si>
    <t>0,07964914668550836</t>
  </si>
  <si>
    <t>0,025448488415532888</t>
  </si>
  <si>
    <t>17,557700852979906</t>
  </si>
  <si>
    <t>59,649544386968806</t>
  </si>
  <si>
    <t>4,048582403051549</t>
  </si>
  <si>
    <t>0,04041509520848584</t>
  </si>
  <si>
    <t>0,10209434568163965</t>
  </si>
  <si>
    <t>0,03317351347507132</t>
  </si>
  <si>
    <t>0,0797951525515597</t>
  </si>
  <si>
    <t>0,08300348569353526</t>
  </si>
  <si>
    <t>0,03179271293841987</t>
  </si>
  <si>
    <t>14,79201395000564</t>
  </si>
  <si>
    <t>82,90808502409732</t>
  </si>
  <si>
    <t>3,701848952854512</t>
  </si>
  <si>
    <t>0,04375379417795253</t>
  </si>
  <si>
    <t>0,09524388777474319</t>
  </si>
  <si>
    <t>0,03795196319894417</t>
  </si>
  <si>
    <t>0,08254993366951979</t>
  </si>
  <si>
    <t>0,06854453656534629</t>
  </si>
  <si>
    <t>0,03243832752925576</t>
  </si>
  <si>
    <t>12,062794545025099</t>
  </si>
  <si>
    <t>53,44292371864083</t>
  </si>
  <si>
    <t>3,7003237150913026</t>
  </si>
  <si>
    <t>0,07603632375678503</t>
  </si>
  <si>
    <t>0,12006422779963516</t>
  </si>
  <si>
    <t>0,05329569055421024</t>
  </si>
  <si>
    <t>0,11332970906364055</t>
  </si>
  <si>
    <t>0,06914005433861156</t>
  </si>
  <si>
    <t>0,0642353522910409</t>
  </si>
  <si>
    <t>11,447167745965999</t>
  </si>
  <si>
    <t>52,21315778974964</t>
  </si>
  <si>
    <t>3,7125431247191574</t>
  </si>
  <si>
    <t>0,03538058655304665</t>
  </si>
  <si>
    <t>0,09278067183162372</t>
  </si>
  <si>
    <t>0,03267421703437097</t>
  </si>
  <si>
    <t>0,06845312067848183</t>
  </si>
  <si>
    <t>0,07663694673345404</t>
  </si>
  <si>
    <t>0,023921237244755898</t>
  </si>
  <si>
    <t>13,015488450007979</t>
  </si>
  <si>
    <t>74,13428466306021</t>
  </si>
  <si>
    <t>3,717627623291128</t>
  </si>
  <si>
    <t>0,037574891701149624</t>
  </si>
  <si>
    <t>0,10187153379861418</t>
  </si>
  <si>
    <t>0,026233639099694183</t>
  </si>
  <si>
    <t>0,07812353561900093</t>
  </si>
  <si>
    <t>0,08652634428825512</t>
  </si>
  <si>
    <t>0,034266736718959176</t>
  </si>
  <si>
    <t>16,903932365006767</t>
  </si>
  <si>
    <t>73,06587819367338</t>
  </si>
  <si>
    <t>3,770432171099911</t>
  </si>
  <si>
    <t>0,07538764272922609</t>
  </si>
  <si>
    <t>0,11358527490927173</t>
  </si>
  <si>
    <t>0,05764901525953198</t>
  </si>
  <si>
    <t>0,11119580712269587</t>
  </si>
  <si>
    <t>0,06578131979244746</t>
  </si>
  <si>
    <t>0,06415552201412361</t>
  </si>
  <si>
    <t>13,454196621023584</t>
  </si>
  <si>
    <t>79,09131476810873</t>
  </si>
  <si>
    <t>3,823719089880639</t>
  </si>
  <si>
    <t>0,04335737348874537</t>
  </si>
  <si>
    <t>0,09008459336217545</t>
  </si>
  <si>
    <t>0,02984368418298646</t>
  </si>
  <si>
    <t>0,0783697947922885</t>
  </si>
  <si>
    <t>0,06030963176951254</t>
  </si>
  <si>
    <t>0,04123134214826874</t>
  </si>
  <si>
    <t>14,646903464978095</t>
  </si>
  <si>
    <t>57,84671362518337</t>
  </si>
  <si>
    <t>3,819464594974394</t>
  </si>
  <si>
    <t>0,03821521899565803</t>
  </si>
  <si>
    <t>0,08887163585612559</t>
  </si>
  <si>
    <t>0,030374637951622603</t>
  </si>
  <si>
    <t>0,07687585487943475</t>
  </si>
  <si>
    <t>0,06323793902741878</t>
  </si>
  <si>
    <t>0,0306700336058656</t>
  </si>
  <si>
    <t>10,274394258973189</t>
  </si>
  <si>
    <t>63,85092091011357</t>
  </si>
  <si>
    <t>3,8058016256782463</t>
  </si>
  <si>
    <t>0,11481094968107594</t>
  </si>
  <si>
    <t>0,14113170870161432</t>
  </si>
  <si>
    <t>0,11463853569436529</t>
  </si>
  <si>
    <t>0,14290733440213182</t>
  </si>
  <si>
    <t>0,0686367832072734</t>
  </si>
  <si>
    <t>0,06985253950675578</t>
  </si>
  <si>
    <t>21,556405892013572</t>
  </si>
  <si>
    <t>64,52728922189338</t>
  </si>
  <si>
    <t>4,204972106752897</t>
  </si>
  <si>
    <t>0,08878130610962609</t>
  </si>
  <si>
    <t>0,1323318835777437</t>
  </si>
  <si>
    <t>0,07415766127105931</t>
  </si>
  <si>
    <t>0,117016358911566</t>
  </si>
  <si>
    <t>0,08191395737954792</t>
  </si>
  <si>
    <t>0,06838819694315493</t>
  </si>
  <si>
    <t>26,73883399204351</t>
  </si>
  <si>
    <t>72,22950525094778</t>
  </si>
  <si>
    <t>3,9474418511355647</t>
  </si>
  <si>
    <t>0,08103459940919279</t>
  </si>
  <si>
    <t>0,14462483523298791</t>
  </si>
  <si>
    <t>0,07191779168854585</t>
  </si>
  <si>
    <t>0,13290101811503574</t>
  </si>
  <si>
    <t>0,09533312205406148</t>
  </si>
  <si>
    <t>0,05625222945288696</t>
  </si>
  <si>
    <t>19,50206360599259</t>
  </si>
  <si>
    <t>59,53289369276182</t>
  </si>
  <si>
    <t>3,8704747259708046</t>
  </si>
  <si>
    <t>0,08951192760979418</t>
  </si>
  <si>
    <t>0,16486846948464517</t>
  </si>
  <si>
    <t>0,07735903589403338</t>
  </si>
  <si>
    <t>0,1349432692862963</t>
  </si>
  <si>
    <t>0,11838453110016024</t>
  </si>
  <si>
    <t>0,0631060584979279</t>
  </si>
  <si>
    <t>24,322807962016668</t>
  </si>
  <si>
    <t>23,18925981409517</t>
  </si>
  <si>
    <t>4,038973837179942</t>
  </si>
  <si>
    <t>0,12343642015032331</t>
  </si>
  <si>
    <t>0,14729574224450107</t>
  </si>
  <si>
    <t>0,12056144611833516</t>
  </si>
  <si>
    <t>0,14179660943182942</t>
  </si>
  <si>
    <t>0,08193299537787882</t>
  </si>
  <si>
    <t>0,08194893881044045</t>
  </si>
  <si>
    <t>26,861945596989244</t>
  </si>
  <si>
    <t>70,8169270778909</t>
  </si>
  <si>
    <t>3,822564032129974</t>
  </si>
  <si>
    <t>0,0888632753888806</t>
  </si>
  <si>
    <t>0,12661750835787156</t>
  </si>
  <si>
    <t>0,0762752778320491</t>
  </si>
  <si>
    <t>0,12378992139832845</t>
  </si>
  <si>
    <t>0,0742981645219007</t>
  </si>
  <si>
    <t>0,07032231492994975</t>
  </si>
  <si>
    <t>34,56841910502408</t>
  </si>
  <si>
    <t>65,8647079011504</t>
  </si>
  <si>
    <t>3,6533746766545097</t>
  </si>
  <si>
    <t>0,04737097896761929</t>
  </si>
  <si>
    <t>0,10231472946519368</t>
  </si>
  <si>
    <t>0,04685462212845636</t>
  </si>
  <si>
    <t>0,08280982420741892</t>
  </si>
  <si>
    <t>0,07147452121821055</t>
  </si>
  <si>
    <t>0,028589776000507713</t>
  </si>
  <si>
    <t>34,793498529004864</t>
  </si>
  <si>
    <t>68,14275194899953</t>
  </si>
  <si>
    <t>3,6736875407649996</t>
  </si>
  <si>
    <t>0,09209747301041515</t>
  </si>
  <si>
    <t>0,1288086050321339</t>
  </si>
  <si>
    <t>0,08683053487765033</t>
  </si>
  <si>
    <t>0,11299211788043642</t>
  </si>
  <si>
    <t>0,0843575799528383</t>
  </si>
  <si>
    <t>0,06366239765734365</t>
  </si>
  <si>
    <t>23,86778873403091</t>
  </si>
  <si>
    <t>66,95801701323958</t>
  </si>
  <si>
    <t>3,6842088080867477</t>
  </si>
  <si>
    <t>0,08522933420759804</t>
  </si>
  <si>
    <t>0,12972870866269978</t>
  </si>
  <si>
    <t>0,07262889231406428</t>
  </si>
  <si>
    <t>0,12375906522611885</t>
  </si>
  <si>
    <t>0,07648246617818596</t>
  </si>
  <si>
    <t>0,06322785609501118</t>
  </si>
  <si>
    <t>21,484149502008222</t>
  </si>
  <si>
    <t>46,94066502966895</t>
  </si>
  <si>
    <t>4,318386729975441</t>
  </si>
  <si>
    <t>0,10143620262650323</t>
  </si>
  <si>
    <t>0,13226751398277958</t>
  </si>
  <si>
    <t>0,08694599511965904</t>
  </si>
  <si>
    <t>0,12110912221490602</t>
  </si>
  <si>
    <t>0,0747868721814796</t>
  </si>
  <si>
    <t>0,07116816549389232</t>
  </si>
  <si>
    <t>27,001615148037672</t>
  </si>
  <si>
    <t>57,50971422787752</t>
  </si>
  <si>
    <t>3,8691111262944604</t>
  </si>
  <si>
    <t>0,1723271088745093</t>
  </si>
  <si>
    <t>0,17902040051124263</t>
  </si>
  <si>
    <t>0,15239729796996443</t>
  </si>
  <si>
    <t>0,1579636920429609</t>
  </si>
  <si>
    <t>0,11557754670801727</t>
  </si>
  <si>
    <t>0,12461656085988981</t>
  </si>
  <si>
    <t>34,99647124996409</t>
  </si>
  <si>
    <t>37,142092881852896</t>
  </si>
  <si>
    <t>4,135896937475345</t>
  </si>
  <si>
    <t>0,11579593589870567</t>
  </si>
  <si>
    <t>0,13755195445689788</t>
  </si>
  <si>
    <t>0,09835751115416042</t>
  </si>
  <si>
    <t>0,1273076689008037</t>
  </si>
  <si>
    <t>0,08341333504890704</t>
  </si>
  <si>
    <t>0,08990356254885552</t>
  </si>
  <si>
    <t>21,305594723962713</t>
  </si>
  <si>
    <t>54,66710063068118</t>
  </si>
  <si>
    <t>3,626654480478731</t>
  </si>
  <si>
    <t>0,09469623378795115</t>
  </si>
  <si>
    <t>0,12620034657373153</t>
  </si>
  <si>
    <t>0,0784422339671683</t>
  </si>
  <si>
    <t>0,1171577474992685</t>
  </si>
  <si>
    <t>0,07119111329663987</t>
  </si>
  <si>
    <t>0,06977361751274141</t>
  </si>
  <si>
    <t>26,59518043702701</t>
  </si>
  <si>
    <t>34,51321268808545</t>
  </si>
  <si>
    <t>4,2639029444255545</t>
  </si>
  <si>
    <t>0,17860784701767432</t>
  </si>
  <si>
    <t>0,2105307128055621</t>
  </si>
  <si>
    <t>0,10711747761058786</t>
  </si>
  <si>
    <t>0,16386612800116107</t>
  </si>
  <si>
    <t>0,1577276926699745</t>
  </si>
  <si>
    <t>0,16795110901151236</t>
  </si>
  <si>
    <t>39,380315721035004</t>
  </si>
  <si>
    <t>46,4026607056992</t>
  </si>
  <si>
    <t>3,9201597044137366</t>
  </si>
  <si>
    <t>0,09925202396486899</t>
  </si>
  <si>
    <t>0,1322467032184914</t>
  </si>
  <si>
    <t>0,058476848536270526</t>
  </si>
  <si>
    <t>0,11582278361220748</t>
  </si>
  <si>
    <t>0,08849743340865918</t>
  </si>
  <si>
    <t>0,09310501412633011</t>
  </si>
  <si>
    <t>30,14545494900085</t>
  </si>
  <si>
    <t>22,23050867077258</t>
  </si>
  <si>
    <t>4,3226833054004885</t>
  </si>
  <si>
    <t>0,059765677918090336</t>
  </si>
  <si>
    <t>0,10793595065515336</t>
  </si>
  <si>
    <t>0,041722275106051185</t>
  </si>
  <si>
    <t>0,09091332387410789</t>
  </si>
  <si>
    <t>0,07976388542403136</t>
  </si>
  <si>
    <t>0,05438312455166726</t>
  </si>
  <si>
    <t>34,504159729985986</t>
  </si>
  <si>
    <t>46,57589990879678</t>
  </si>
  <si>
    <t>4,2028371899560275</t>
  </si>
  <si>
    <t>0,12166410422808283</t>
  </si>
  <si>
    <t>0,14178886916327485</t>
  </si>
  <si>
    <t>0,12240094809545848</t>
  </si>
  <si>
    <t>0,14068955948167805</t>
  </si>
  <si>
    <t>0,07280154414645844</t>
  </si>
  <si>
    <t>0,07131768358104713</t>
  </si>
  <si>
    <t>22,34025671397103</t>
  </si>
  <si>
    <t>69,65265617321792</t>
  </si>
  <si>
    <t>3,8375239232233076</t>
  </si>
  <si>
    <t>0,13634462935394362</t>
  </si>
  <si>
    <t>0,15632361843988093</t>
  </si>
  <si>
    <t>0,1344785361445268</t>
  </si>
  <si>
    <t>0,15144658678370226</t>
  </si>
  <si>
    <t>0,08012567587613363</t>
  </si>
  <si>
    <t>0,08298602282105022</t>
  </si>
  <si>
    <t>30,618499843985774</t>
  </si>
  <si>
    <t>57,04326516908009</t>
  </si>
  <si>
    <t>4,019181644424245</t>
  </si>
  <si>
    <t>0,11088096042283666</t>
  </si>
  <si>
    <t>0,14427129565317334</t>
  </si>
  <si>
    <t>0,0884168561278651</t>
  </si>
  <si>
    <t>0,1290192934397572</t>
  </si>
  <si>
    <t>0,09317770405756738</t>
  </si>
  <si>
    <t>0,0874245707238475</t>
  </si>
  <si>
    <t>34,03146327496506</t>
  </si>
  <si>
    <t>40,91826682614219</t>
  </si>
  <si>
    <t>3,8896503434555916</t>
  </si>
  <si>
    <t>0,13089126060295986</t>
  </si>
  <si>
    <t>0,16413569893518576</t>
  </si>
  <si>
    <t>0,10187505596890102</t>
  </si>
  <si>
    <t>0,14691956620378926</t>
  </si>
  <si>
    <t>0,10380306344029606</t>
  </si>
  <si>
    <t>0,10903345695410692</t>
  </si>
  <si>
    <t>27,626026961952448</t>
  </si>
  <si>
    <t>52,58356186489426</t>
  </si>
  <si>
    <t>3,6439622881627862</t>
  </si>
  <si>
    <t>0,13098534286736174</t>
  </si>
  <si>
    <t>0,20605944214679153</t>
  </si>
  <si>
    <t>0,11194785285485999</t>
  </si>
  <si>
    <t>0,14674949073209856</t>
  </si>
  <si>
    <t>0,1719902586978879</t>
  </si>
  <si>
    <t>0,09660165472435032</t>
  </si>
  <si>
    <t>24,10162341297837</t>
  </si>
  <si>
    <t>61,22960636536658</t>
  </si>
  <si>
    <t>3,836148112504279</t>
  </si>
  <si>
    <t>0,09235881128154973</t>
  </si>
  <si>
    <t>0,11628263685241984</t>
  </si>
  <si>
    <t>0,0837765250006541</t>
  </si>
  <si>
    <t>0,10955232691209667</t>
  </si>
  <si>
    <t>0,059793573525922974</t>
  </si>
  <si>
    <t>0,06111623505279606</t>
  </si>
  <si>
    <t>15,782063295016997</t>
  </si>
  <si>
    <t>35,42104204576559</t>
  </si>
  <si>
    <t>4,140711173515905</t>
  </si>
  <si>
    <t>0,17013925112034534</t>
  </si>
  <si>
    <t>0,16316242562017377</t>
  </si>
  <si>
    <t>0,1495382189940488</t>
  </si>
  <si>
    <t>0,15457440787696364</t>
  </si>
  <si>
    <t>0,09370117507386001</t>
  </si>
  <si>
    <t>0,1234291389513219</t>
  </si>
  <si>
    <t>19,83339009800693</t>
  </si>
  <si>
    <t>56,33724263229978</t>
  </si>
  <si>
    <t>3,723500991635927</t>
  </si>
  <si>
    <t>0,15850028455265547</t>
  </si>
  <si>
    <t>0,18734136368056187</t>
  </si>
  <si>
    <t>0,11002397913096643</t>
  </si>
  <si>
    <t>0,15098494052438383</t>
  </si>
  <si>
    <t>0,13727144222871585</t>
  </si>
  <si>
    <t>0,1446113170522312</t>
  </si>
  <si>
    <t>25,27689234499121</t>
  </si>
  <si>
    <t>60,61665637259728</t>
  </si>
  <si>
    <t>3,7748443038429147</t>
  </si>
  <si>
    <t>0,1664741692088451</t>
  </si>
  <si>
    <t>0,17930334323574587</t>
  </si>
  <si>
    <t>0,12179756643876086</t>
  </si>
  <si>
    <t>0,15079082874620542</t>
  </si>
  <si>
    <t>0,1219729878390406</t>
  </si>
  <si>
    <t>0,14226111809836797</t>
  </si>
  <si>
    <t>19,91159354703268</t>
  </si>
  <si>
    <t>53,003130948686774</t>
  </si>
  <si>
    <t>3,8871754832664345</t>
  </si>
  <si>
    <t>0,07288369320114804</t>
  </si>
  <si>
    <t>0,10848855048647107</t>
  </si>
  <si>
    <t>0,06332138089218925</t>
  </si>
  <si>
    <t>0,10381928498572687</t>
  </si>
  <si>
    <t>0,05945528246012542</t>
  </si>
  <si>
    <t>0,05022854735140154</t>
  </si>
  <si>
    <t>15,780976467998698</t>
  </si>
  <si>
    <t>48,885083612053045</t>
  </si>
  <si>
    <t>3,7587147140055883</t>
  </si>
  <si>
    <t>0,11572273579241063</t>
  </si>
  <si>
    <t>0,14082883458678808</t>
  </si>
  <si>
    <t>0,1197937561719364</t>
  </si>
  <si>
    <t>0,1434545430487268</t>
  </si>
  <si>
    <t>0,06441682312070782</t>
  </si>
  <si>
    <t>0,06460736424615321</t>
  </si>
  <si>
    <t>15,853614889027085</t>
  </si>
  <si>
    <t>57,077412220794564</t>
  </si>
  <si>
    <t>4,172592933736062</t>
  </si>
  <si>
    <t>0,23239175606100881</t>
  </si>
  <si>
    <t>0,2135695982670842</t>
  </si>
  <si>
    <t>0,19104811673518868</t>
  </si>
  <si>
    <t>0,16496397820847974</t>
  </si>
  <si>
    <t>0,1530474589815454</t>
  </si>
  <si>
    <t>0,1706250942326793</t>
  </si>
  <si>
    <t>20,177693688019644</t>
  </si>
  <si>
    <t>25,714456049375897</t>
  </si>
  <si>
    <t>3,9217207099140134</t>
  </si>
  <si>
    <t>0,13094546893115505</t>
  </si>
  <si>
    <t>0,15374622781515526</t>
  </si>
  <si>
    <t>0,11884049188319196</t>
  </si>
  <si>
    <t>0,1484141142565618</t>
  </si>
  <si>
    <t>0,08233972823628727</t>
  </si>
  <si>
    <t>0,08765665717800813</t>
  </si>
  <si>
    <t>18,123899366008118</t>
  </si>
  <si>
    <t>42,21628630343518</t>
  </si>
  <si>
    <t>4,3918596837856665</t>
  </si>
  <si>
    <t>0,08730058831036636</t>
  </si>
  <si>
    <t>0,12640424066714476</t>
  </si>
  <si>
    <t>0,068418824641478</t>
  </si>
  <si>
    <t>0,1189215113871701</t>
  </si>
  <si>
    <t>0,0794644830088954</t>
  </si>
  <si>
    <t>0,07279119028368157</t>
  </si>
  <si>
    <t>26,141926267999224</t>
  </si>
  <si>
    <t>81,31379526024449</t>
  </si>
  <si>
    <t>3,7851650396325933</t>
  </si>
  <si>
    <t>0,07510513737593301</t>
  </si>
  <si>
    <t>0,1279624289618198</t>
  </si>
  <si>
    <t>0,06925902373519219</t>
  </si>
  <si>
    <t>0,11090674980542747</t>
  </si>
  <si>
    <t>0,08590031820423387</t>
  </si>
  <si>
    <t>0,0496962715165826</t>
  </si>
  <si>
    <t>23,992256967001595</t>
  </si>
  <si>
    <t>89,74933556396041</t>
  </si>
  <si>
    <t>3,8185955264732248</t>
  </si>
  <si>
    <t>0,07862870351155936</t>
  </si>
  <si>
    <t>0,13569083547794894</t>
  </si>
  <si>
    <t>0,07049905650729502</t>
  </si>
  <si>
    <t>0,12310676550969255</t>
  </si>
  <si>
    <t>0,08593796823309065</t>
  </si>
  <si>
    <t>0,05193503156768592</t>
  </si>
  <si>
    <t>21,989619831030723</t>
  </si>
  <si>
    <t>43,234434994979466</t>
  </si>
  <si>
    <t>3,721001103862701</t>
  </si>
  <si>
    <t>0,08146327456009807</t>
  </si>
  <si>
    <t>0,13085333517380338</t>
  </si>
  <si>
    <t>0,06609435368947367</t>
  </si>
  <si>
    <t>0,10100132635110014</t>
  </si>
  <si>
    <t>0,09672482168679154</t>
  </si>
  <si>
    <t>0,06851878999172627</t>
  </si>
  <si>
    <t>18,19453425798565</t>
  </si>
  <si>
    <t>24,996204819253535</t>
  </si>
  <si>
    <t>4,190232880362667</t>
  </si>
  <si>
    <t>0,11875518657066629</t>
  </si>
  <si>
    <t>0,1355203539374794</t>
  </si>
  <si>
    <t>0,08952827017237855</t>
  </si>
  <si>
    <t>0,11639868584601369</t>
  </si>
  <si>
    <t>0,09074552838211496</t>
  </si>
  <si>
    <t>0,09776770319772612</t>
  </si>
  <si>
    <t>18,111184515000787</t>
  </si>
  <si>
    <t>28,215404097606857</t>
  </si>
  <si>
    <t>3,998299337783144</t>
  </si>
  <si>
    <t>0,1442707955438715</t>
  </si>
  <si>
    <t>0,16043179715721276</t>
  </si>
  <si>
    <t>0,11110754603373092</t>
  </si>
  <si>
    <t>0,13791046781736993</t>
  </si>
  <si>
    <t>0,10635937955455184</t>
  </si>
  <si>
    <t>0,11918564023855042</t>
  </si>
  <si>
    <t>18,496740223956294</t>
  </si>
  <si>
    <t>88,61698567610733</t>
  </si>
  <si>
    <t>3,778073103736505</t>
  </si>
  <si>
    <t>0,13159072832674737</t>
  </si>
  <si>
    <t>0,14833734188524525</t>
  </si>
  <si>
    <t>0,11598841090182468</t>
  </si>
  <si>
    <t>0,137744918086663</t>
  </si>
  <si>
    <t>0,07823645233451017</t>
  </si>
  <si>
    <t>0,08903234799307673</t>
  </si>
  <si>
    <t>14,921792688022833</t>
  </si>
  <si>
    <t>69,37494014208627</t>
  </si>
  <si>
    <t>3,712757692797931</t>
  </si>
  <si>
    <t>0,09773118333896443</t>
  </si>
  <si>
    <t>0,16248894629461333</t>
  </si>
  <si>
    <t>0,09044357180858123</t>
  </si>
  <si>
    <t>0,1256632848309908</t>
  </si>
  <si>
    <t>0,12412047069790638</t>
  </si>
  <si>
    <t>0,06598859119484016</t>
  </si>
  <si>
    <t>18,401568632980343</t>
  </si>
  <si>
    <t>26,18109318150406</t>
  </si>
  <si>
    <t>4,359788509180304</t>
  </si>
  <si>
    <t>0,1730873145605123</t>
  </si>
  <si>
    <t>0,2139993471967223</t>
  </si>
  <si>
    <t>0,12674010565336843</t>
  </si>
  <si>
    <t>0,17834550585527578</t>
  </si>
  <si>
    <t>0,14210020357452124</t>
  </si>
  <si>
    <t>0,15192735347753242</t>
  </si>
  <si>
    <t>18,548109275987372</t>
  </si>
  <si>
    <t>33,58652864940297</t>
  </si>
  <si>
    <t>4,101223409429608</t>
  </si>
  <si>
    <t>0,13303690496854823</t>
  </si>
  <si>
    <t>0,1479958375890421</t>
  </si>
  <si>
    <t>0,09597009986613735</t>
  </si>
  <si>
    <t>0,12877143131383884</t>
  </si>
  <si>
    <t>0,09018459442545483</t>
  </si>
  <si>
    <t>0,11080550422149585</t>
  </si>
  <si>
    <t>16,888405915000476</t>
  </si>
  <si>
    <t>7,538928418731716</t>
  </si>
  <si>
    <t>4,1121855285465205</t>
  </si>
  <si>
    <t>0,10335946847602152</t>
  </si>
  <si>
    <t>0,12450404825559565</t>
  </si>
  <si>
    <t>0,09826955251395111</t>
  </si>
  <si>
    <t>0,12136081125528517</t>
  </si>
  <si>
    <t>0,062490718828246854</t>
  </si>
  <si>
    <t>0,06342632516604098</t>
  </si>
  <si>
    <t>15,923084806010593</t>
  </si>
  <si>
    <t>64,04852404971848</t>
  </si>
  <si>
    <t>3,7407596191852486</t>
  </si>
  <si>
    <t>0,0143590967431301</t>
  </si>
  <si>
    <t>0,07862344635238223</t>
  </si>
  <si>
    <t>0,00957725720573522</t>
  </si>
  <si>
    <t>0,05306792572182796</t>
  </si>
  <si>
    <t>0,0765518444191499</t>
  </si>
  <si>
    <t>0,0141796313093704</t>
  </si>
  <si>
    <t>2,821505580970552</t>
  </si>
  <si>
    <t>56,13855125163624</t>
  </si>
  <si>
    <t>3,725129509844151</t>
  </si>
  <si>
    <t>0,0307381475564395</t>
  </si>
  <si>
    <t>0,08336730343185009</t>
  </si>
  <si>
    <t>0,0164828656218551</t>
  </si>
  <si>
    <t>0,06689511556668518</t>
  </si>
  <si>
    <t>0,06864957031421919</t>
  </si>
  <si>
    <t>0,032894301620242844</t>
  </si>
  <si>
    <t>3,363794434000738</t>
  </si>
  <si>
    <t>55,32419970356409</t>
  </si>
  <si>
    <t>3,910971032000637</t>
  </si>
  <si>
    <t>0,021766508406708726</t>
  </si>
  <si>
    <t>0,0760308848507531</t>
  </si>
  <si>
    <t>0,019304393732019254</t>
  </si>
  <si>
    <t>0,053516869192772196</t>
  </si>
  <si>
    <t>0,06828552419420272</t>
  </si>
  <si>
    <t>0,015301629334645192</t>
  </si>
  <si>
    <t>3,0626280659926124</t>
  </si>
  <si>
    <t>58,924492643378315</t>
  </si>
  <si>
    <t>3,8234932865757134</t>
  </si>
  <si>
    <t>0,015095840394315193</t>
  </si>
  <si>
    <t>0,07524597352428956</t>
  </si>
  <si>
    <t>0,012939086016680378</t>
  </si>
  <si>
    <t>0,0508305541520037</t>
  </si>
  <si>
    <t>0,0718613017657567</t>
  </si>
  <si>
    <t>0,010743451550770453</t>
  </si>
  <si>
    <t>3,1551879969774745</t>
  </si>
  <si>
    <t>81,98167641966857</t>
  </si>
  <si>
    <t>3,8245689735851034</t>
  </si>
  <si>
    <t>0,032229236653805136</t>
  </si>
  <si>
    <t>0,08218187635036422</t>
  </si>
  <si>
    <t>0,017600422290020866</t>
  </si>
  <si>
    <t>0,06434070414776621</t>
  </si>
  <si>
    <t>0,07148630844344624</t>
  </si>
  <si>
    <t>0,034382561142315964</t>
  </si>
  <si>
    <t>3,0373553240206093</t>
  </si>
  <si>
    <t>54,16397772004375</t>
  </si>
  <si>
    <t>4,1392358020965965</t>
  </si>
  <si>
    <t>0,041463267563485444</t>
  </si>
  <si>
    <t>0,0865175524094082</t>
  </si>
  <si>
    <t>0,020365936395507912</t>
  </si>
  <si>
    <t>0,06560129025564868</t>
  </si>
  <si>
    <t>0,07886245034054896</t>
  </si>
  <si>
    <t>0,0486602079159384</t>
  </si>
  <si>
    <t>3,338033809035551</t>
  </si>
  <si>
    <t>61,615954403059256</t>
  </si>
  <si>
    <t>3,7502804957279734</t>
  </si>
  <si>
    <t>0,013376589651363728</t>
  </si>
  <si>
    <t>0,07855188339238954</t>
  </si>
  <si>
    <t>0,009035770660806599</t>
  </si>
  <si>
    <t>0,05314320332532569</t>
  </si>
  <si>
    <t>0,07618378133583753</t>
  </si>
  <si>
    <t>0,011928177220723505</t>
  </si>
  <si>
    <t>3,069643692986574</t>
  </si>
  <si>
    <t>61,330534939967976</t>
  </si>
  <si>
    <t>3,8732007715552976</t>
  </si>
  <si>
    <t>0,0188704602446068</t>
  </si>
  <si>
    <t>0,07464083844251818</t>
  </si>
  <si>
    <t>0,013559079988901133</t>
  </si>
  <si>
    <t>0,052731953726754814</t>
  </si>
  <si>
    <t>0,06942073528038283</t>
  </si>
  <si>
    <t>0,016254433741405377</t>
  </si>
  <si>
    <t>3,8884658589959145</t>
  </si>
  <si>
    <t>53,74981347695892</t>
  </si>
  <si>
    <t>3,883232004667657</t>
  </si>
  <si>
    <t>0,022051256447223055</t>
  </si>
  <si>
    <t>0,07601657544496274</t>
  </si>
  <si>
    <t>0,015195604501081967</t>
  </si>
  <si>
    <t>0,05625122487117164</t>
  </si>
  <si>
    <t>0,06932691831231846</t>
  </si>
  <si>
    <t>0,018774006058481802</t>
  </si>
  <si>
    <t>3,9256326989852823</t>
  </si>
  <si>
    <t>73,11451903785897</t>
  </si>
  <si>
    <t>3,700707346680865</t>
  </si>
  <si>
    <t>0,020872933087580054</t>
  </si>
  <si>
    <t>0,08274306888833248</t>
  </si>
  <si>
    <t>0,010441944919162439</t>
  </si>
  <si>
    <t>0,05996806585034887</t>
  </si>
  <si>
    <t>0,07543572084780352</t>
  </si>
  <si>
    <t>0,025258077410560274</t>
  </si>
  <si>
    <t>3,718294481979683</t>
  </si>
  <si>
    <t>54,76856153939876</t>
  </si>
  <si>
    <t>3,667495180882561</t>
  </si>
  <si>
    <t>0,02050637211500028</t>
  </si>
  <si>
    <t>0,09024915701862858</t>
  </si>
  <si>
    <t>0,018974967863129553</t>
  </si>
  <si>
    <t>0,05783963344984514</t>
  </si>
  <si>
    <t>0,08898139072214666</t>
  </si>
  <si>
    <t>0,014369851951998493</t>
  </si>
  <si>
    <t>3,1702448949799873</t>
  </si>
  <si>
    <t>58,79808137561725</t>
  </si>
  <si>
    <t>3,82604902883423</t>
  </si>
  <si>
    <t>0,01417857624840607</t>
  </si>
  <si>
    <t>0,07473636460683918</t>
  </si>
  <si>
    <t>0,009209071588296217</t>
  </si>
  <si>
    <t>0,05161271533330021</t>
  </si>
  <si>
    <t>0,07090383833557629</t>
  </si>
  <si>
    <t>0,012687668223399765</t>
  </si>
  <si>
    <t>2,789485288958531</t>
  </si>
  <si>
    <t>45,48183629963779</t>
  </si>
  <si>
    <t>3,6605998276423577</t>
  </si>
  <si>
    <t>0,02484516503385577</t>
  </si>
  <si>
    <t>0,08798003075006916</t>
  </si>
  <si>
    <t>0,013033742746810583</t>
  </si>
  <si>
    <t>0,06246139075947777</t>
  </si>
  <si>
    <t>0,08476568568240185</t>
  </si>
  <si>
    <t>0,02500096709630244</t>
  </si>
  <si>
    <t>3,868603067996446</t>
  </si>
  <si>
    <t>80,60609521485118</t>
  </si>
  <si>
    <t>3,8147836140770286</t>
  </si>
  <si>
    <t>0,03656185724740112</t>
  </si>
  <si>
    <t>0,08641253878578413</t>
  </si>
  <si>
    <t>0,018217123777207855</t>
  </si>
  <si>
    <t>0,0697518494928254</t>
  </si>
  <si>
    <t>0,07013794059083642</t>
  </si>
  <si>
    <t>0,0416735149413085</t>
  </si>
  <si>
    <t>3,169239428010769</t>
  </si>
  <si>
    <t>56,00374829088825</t>
  </si>
  <si>
    <t>3,683000666152647</t>
  </si>
  <si>
    <t>0,024954360928694845</t>
  </si>
  <si>
    <t>0,08248735652616734</t>
  </si>
  <si>
    <t>0,017752205194348496</t>
  </si>
  <si>
    <t>0,06066639328813238</t>
  </si>
  <si>
    <t>0,07351988415987214</t>
  </si>
  <si>
    <t>0,021326596867269586</t>
  </si>
  <si>
    <t>3,9573919310350902</t>
  </si>
  <si>
    <t>46,13777155463192</t>
  </si>
  <si>
    <t>3,9600423983294673</t>
  </si>
  <si>
    <t>0,02761898039849504</t>
  </si>
  <si>
    <t>0,07742034371702787</t>
  </si>
  <si>
    <t>0,016087501602976083</t>
  </si>
  <si>
    <t>0,05750167647940281</t>
  </si>
  <si>
    <t>0,07146318847166282</t>
  </si>
  <si>
    <t>0,02923023949034934</t>
  </si>
  <si>
    <t>2,9377414690097794</t>
  </si>
  <si>
    <t>82,34559121497142</t>
  </si>
  <si>
    <t>3,8508698427467736</t>
  </si>
  <si>
    <t>0,043083475885640946</t>
  </si>
  <si>
    <t>0,08938931490839196</t>
  </si>
  <si>
    <t>0,01735581241841426</t>
  </si>
  <si>
    <t>0,07343041546534015</t>
  </si>
  <si>
    <t>0,07177097798438269</t>
  </si>
  <si>
    <t>0,04822854182671292</t>
  </si>
  <si>
    <t>3,287248988985084</t>
  </si>
  <si>
    <t>51,6626707738494</t>
  </si>
  <si>
    <t>3,6022384988307024</t>
  </si>
  <si>
    <t>0,03572545513471209</t>
  </si>
  <si>
    <t>0,08808355444894223</t>
  </si>
  <si>
    <t>0,020086469996442553</t>
  </si>
  <si>
    <t>0,07265666119485792</t>
  </si>
  <si>
    <t>0,07197316949552689</t>
  </si>
  <si>
    <t>0,036668955899371324</t>
  </si>
  <si>
    <t>3,672592006972991</t>
  </si>
  <si>
    <t>65,84758728498467</t>
  </si>
  <si>
    <t>3,7561243795274026</t>
  </si>
  <si>
    <t>0,014571649536611797</t>
  </si>
  <si>
    <t>0,0804755899499616</t>
  </si>
  <si>
    <t>0,013332367924561678</t>
  </si>
  <si>
    <t>0,05301849531335156</t>
  </si>
  <si>
    <t>0,07669296853297</t>
  </si>
  <si>
    <t>0,009455606322398202</t>
  </si>
  <si>
    <t>2,8139553659711964</t>
  </si>
  <si>
    <t>52,20341852105035</t>
  </si>
  <si>
    <t>3,776783533040777</t>
  </si>
  <si>
    <t>0,01880054890594944</t>
  </si>
  <si>
    <t>0,08038974205556193</t>
  </si>
  <si>
    <t>0,012619775990215269</t>
  </si>
  <si>
    <t>0,055539247991253114</t>
  </si>
  <si>
    <t>0,07689514936933861</t>
  </si>
  <si>
    <t>0,017991084415465153</t>
  </si>
  <si>
    <t>2,8911524469731376</t>
  </si>
  <si>
    <t>19,746651672506424</t>
  </si>
  <si>
    <t>3,677109628480544</t>
  </si>
  <si>
    <t>0,014762185376915272</t>
  </si>
  <si>
    <t>0,11261098167196529</t>
  </si>
  <si>
    <t>0,012948192614498701</t>
  </si>
  <si>
    <t>0,07184312555340473</t>
  </si>
  <si>
    <t>0,11153261999673696</t>
  </si>
  <si>
    <t>0,010049220513597319</t>
  </si>
  <si>
    <t>1,493326755007729</t>
  </si>
  <si>
    <t>12,664282493578972</t>
  </si>
  <si>
    <t>3,8810770182096084</t>
  </si>
  <si>
    <t>0,02898780317648591</t>
  </si>
  <si>
    <t>0,10587616974389964</t>
  </si>
  <si>
    <t>0,023836983656510033</t>
  </si>
  <si>
    <t>0,07556244936834705</t>
  </si>
  <si>
    <t>0,10243489733286805</t>
  </si>
  <si>
    <t>0,025318947006197363</t>
  </si>
  <si>
    <t>1,9090527320513502</t>
  </si>
  <si>
    <t>15,135153115832479</t>
  </si>
  <si>
    <t>3,8551735949211654</t>
  </si>
  <si>
    <t>0,017196647329268896</t>
  </si>
  <si>
    <t>0,10273698012384067</t>
  </si>
  <si>
    <t>0,010463722307895338</t>
  </si>
  <si>
    <t>0,06941415712163299</t>
  </si>
  <si>
    <t>0,10364872582424703</t>
  </si>
  <si>
    <t>0,01825444103720086</t>
  </si>
  <si>
    <t>1,8314975579851307</t>
  </si>
  <si>
    <t>22,437906300137932</t>
  </si>
  <si>
    <t>3,702280462609013</t>
  </si>
  <si>
    <t>0,022357277704998468</t>
  </si>
  <si>
    <t>0,11742811843655865</t>
  </si>
  <si>
    <t>0,0185538902329026</t>
  </si>
  <si>
    <t>0,07432292098012949</t>
  </si>
  <si>
    <t>0,10970781187685302</t>
  </si>
  <si>
    <t>0,01618532671650066</t>
  </si>
  <si>
    <t>1,6605076769483276</t>
  </si>
  <si>
    <t>10,610605032928461</t>
  </si>
  <si>
    <t>3,998566377945429</t>
  </si>
  <si>
    <t>0,020292020206488934</t>
  </si>
  <si>
    <t>0,10366204427919687</t>
  </si>
  <si>
    <t>0,01536083049217243</t>
  </si>
  <si>
    <t>0,06641811332557004</t>
  </si>
  <si>
    <t>0,10280557875362412</t>
  </si>
  <si>
    <t>0,015876253588451853</t>
  </si>
  <si>
    <t>1,8116824079770595</t>
  </si>
  <si>
    <t>9,037375159966981</t>
  </si>
  <si>
    <t>3,968084979962874</t>
  </si>
  <si>
    <t>0,019748592290116763</t>
  </si>
  <si>
    <t>0,09747783988906993</t>
  </si>
  <si>
    <t>0,01247483392715925</t>
  </si>
  <si>
    <t>0,06425164939738526</t>
  </si>
  <si>
    <t>0,09858731871492392</t>
  </si>
  <si>
    <t>0,017707724794688733</t>
  </si>
  <si>
    <t>1,5883416360011324</t>
  </si>
  <si>
    <t>13,65817614948151</t>
  </si>
  <si>
    <t>3,856889248316934</t>
  </si>
  <si>
    <t>0,021372054632991022</t>
  </si>
  <si>
    <t>0,10446600412881979</t>
  </si>
  <si>
    <t>0,012158940191040465</t>
  </si>
  <si>
    <t>0,07290655698366798</t>
  </si>
  <si>
    <t>0,10316758946068891</t>
  </si>
  <si>
    <t>0,022526481625010666</t>
  </si>
  <si>
    <t>1,5954931169981137</t>
  </si>
  <si>
    <t>14,736860035801602</t>
  </si>
  <si>
    <t>3,9372987884774835</t>
  </si>
  <si>
    <t>0,015851737289180438</t>
  </si>
  <si>
    <t>0,10103946830277206</t>
  </si>
  <si>
    <t>0,01305409224471129</t>
  </si>
  <si>
    <t>0,063482980188799</t>
  </si>
  <si>
    <t>0,10370411772963069</t>
  </si>
  <si>
    <t>0,012090025868521617</t>
  </si>
  <si>
    <t>1,5842875649686903</t>
  </si>
  <si>
    <t>14,159774281193465</t>
  </si>
  <si>
    <t>3,9131321019808345</t>
  </si>
  <si>
    <t>0,013880291963775685</t>
  </si>
  <si>
    <t>0,10030625874247565</t>
  </si>
  <si>
    <t>0,009739791404405236</t>
  </si>
  <si>
    <t>0,06425280926135937</t>
  </si>
  <si>
    <t>0,10388136270663695</t>
  </si>
  <si>
    <t>0,012678434275490882</t>
  </si>
  <si>
    <t>1,5931148219970055</t>
  </si>
  <si>
    <t>13,77014753431435</t>
  </si>
  <si>
    <t>3,9236976757317104</t>
  </si>
  <si>
    <t>0,018321248703655573</t>
  </si>
  <si>
    <t>0,10272950343006577</t>
  </si>
  <si>
    <t>0,01504112236956872</t>
  </si>
  <si>
    <t>0,06657307445436682</t>
  </si>
  <si>
    <t>0,10264561477961293</t>
  </si>
  <si>
    <t>0,0134958702157331</t>
  </si>
  <si>
    <t>1,5709411880234256</t>
  </si>
  <si>
    <t>14,508186798294467</t>
  </si>
  <si>
    <t>3,9192698695883816</t>
  </si>
  <si>
    <t>0,014818745603925593</t>
  </si>
  <si>
    <t>0,09864311801281316</t>
  </si>
  <si>
    <t>0,011228259486860976</t>
  </si>
  <si>
    <t>0,06365496346184546</t>
  </si>
  <si>
    <t>0,10171557364537266</t>
  </si>
  <si>
    <t>0,011853758298343772</t>
  </si>
  <si>
    <t>1,6389844680088572</t>
  </si>
  <si>
    <t>13,965539488890732</t>
  </si>
  <si>
    <t>3,911017643032703</t>
  </si>
  <si>
    <t>0,017492149598872055</t>
  </si>
  <si>
    <t>0,10049517352061989</t>
  </si>
  <si>
    <t>0,014216474716467154</t>
  </si>
  <si>
    <t>0,06443093384936616</t>
  </si>
  <si>
    <t>0,10377642485705822</t>
  </si>
  <si>
    <t>0,014089515954128376</t>
  </si>
  <si>
    <t>1,6201159739866853</t>
  </si>
  <si>
    <t>19,89201954191982</t>
  </si>
  <si>
    <t>3,700127796974053</t>
  </si>
  <si>
    <t>0,016444758487767174</t>
  </si>
  <si>
    <t>0,1140663267238</t>
  </si>
  <si>
    <t>0,013636733328503844</t>
  </si>
  <si>
    <t>0,07281339547584495</t>
  </si>
  <si>
    <t>0,11187925731106715</t>
  </si>
  <si>
    <t>0,011762511948738945</t>
  </si>
  <si>
    <t>1,5522426950046793</t>
  </si>
  <si>
    <t>18,493448032767528</t>
  </si>
  <si>
    <t>3,7301233891023573</t>
  </si>
  <si>
    <t>0,016916208067501017</t>
  </si>
  <si>
    <t>0,1087476240001864</t>
  </si>
  <si>
    <t>0,0162698775401766</t>
  </si>
  <si>
    <t>0,0702808162709901</t>
  </si>
  <si>
    <t>0,10702406494565786</t>
  </si>
  <si>
    <t>0,010720592411152783</t>
  </si>
  <si>
    <t>1,8470709400135092</t>
  </si>
  <si>
    <t>19,173570013129993</t>
  </si>
  <si>
    <t>3,745056019039571</t>
  </si>
  <si>
    <t>0,015608495495432277</t>
  </si>
  <si>
    <t>0,1114509493510705</t>
  </si>
  <si>
    <t>0,01079234695299764</t>
  </si>
  <si>
    <t>0,07171421716092076</t>
  </si>
  <si>
    <t>0,10752124471849345</t>
  </si>
  <si>
    <t>0,014430295409534177</t>
  </si>
  <si>
    <t>1,5218558959895745</t>
  </si>
  <si>
    <t>20,775164908272686</t>
  </si>
  <si>
    <t>3,6820811930931856</t>
  </si>
  <si>
    <t>0,014139755673763563</t>
  </si>
  <si>
    <t>0,11146252206098935</t>
  </si>
  <si>
    <t>0,010294376311450732</t>
  </si>
  <si>
    <t>0,07130066363564382</t>
  </si>
  <si>
    <t>0,10982078207420516</t>
  </si>
  <si>
    <t>0,010966655230438804</t>
  </si>
  <si>
    <t>1,6240774759789929</t>
  </si>
  <si>
    <t>6,1627402149203085</t>
  </si>
  <si>
    <t>3,822504480383295</t>
  </si>
  <si>
    <t>0,03846102260394653</t>
  </si>
  <si>
    <t>0,11255982983356536</t>
  </si>
  <si>
    <t>0,01309167972932996</t>
  </si>
  <si>
    <t>0,09239054048168822</t>
  </si>
  <si>
    <t>0,0955833055662339</t>
  </si>
  <si>
    <t>0,04406037182430423</t>
  </si>
  <si>
    <t>1,6988566130166873</t>
  </si>
  <si>
    <t>17,824403710406408</t>
  </si>
  <si>
    <t>3,727531120655321</t>
  </si>
  <si>
    <t>0,015595252883694224</t>
  </si>
  <si>
    <t>0,10869490550484177</t>
  </si>
  <si>
    <t>0,007542633317104676</t>
  </si>
  <si>
    <t>0,07231367949067768</t>
  </si>
  <si>
    <t>0,10613090649944135</t>
  </si>
  <si>
    <t>0,018208082192179724</t>
  </si>
  <si>
    <t>1,6154508149484172</t>
  </si>
  <si>
    <t>21,189500449186543</t>
  </si>
  <si>
    <t>3,7317026686707715</t>
  </si>
  <si>
    <t>0,013999332474625422</t>
  </si>
  <si>
    <t>0,10781789990230174</t>
  </si>
  <si>
    <t>0,009586965512714835</t>
  </si>
  <si>
    <t>0,06941030824291178</t>
  </si>
  <si>
    <t>0,10752116263745436</t>
  </si>
  <si>
    <t>0,011463115052472201</t>
  </si>
  <si>
    <t>1,558115528023336</t>
  </si>
  <si>
    <t>18,504434642679925</t>
  </si>
  <si>
    <t>3,6868135107827764</t>
  </si>
  <si>
    <t>0,030810242997594273</t>
  </si>
  <si>
    <t>0,12311044319997318</t>
  </si>
  <si>
    <t>0,02224095107434092</t>
  </si>
  <si>
    <t>0,08579335244088063</t>
  </si>
  <si>
    <t>0,10655494372210461</t>
  </si>
  <si>
    <t>0,026205553295525586</t>
  </si>
  <si>
    <t>1,823770607006736</t>
  </si>
  <si>
    <t>12,047758906929403</t>
  </si>
  <si>
    <t>4,060450529162533</t>
  </si>
  <si>
    <t>0,036543065595277056</t>
  </si>
  <si>
    <t>0,11415033675990262</t>
  </si>
  <si>
    <t>0,02940903914012384</t>
  </si>
  <si>
    <t>0,08231410566859632</t>
  </si>
  <si>
    <t>0,10173270607059932</t>
  </si>
  <si>
    <t>0,027539822620538557</t>
  </si>
  <si>
    <t>9,334753451985307</t>
  </si>
  <si>
    <t>15,015067093926156</t>
  </si>
  <si>
    <t>3,7787339556472643</t>
  </si>
  <si>
    <t>0,0363913377072866</t>
  </si>
  <si>
    <t>0,1186554192916268</t>
  </si>
  <si>
    <t>0,03206305091107327</t>
  </si>
  <si>
    <t>0,08415257816839115</t>
  </si>
  <si>
    <t>0,09736190597082263</t>
  </si>
  <si>
    <t>0,024326864309714206</t>
  </si>
  <si>
    <t>17,49984178703744</t>
  </si>
  <si>
    <t>7,492424107217851</t>
  </si>
  <si>
    <t>3,948815928735933</t>
  </si>
  <si>
    <t>0,03707364391553364</t>
  </si>
  <si>
    <t>0,10938187974059176</t>
  </si>
  <si>
    <t>0,03131889755668944</t>
  </si>
  <si>
    <t>0,07757916053357838</t>
  </si>
  <si>
    <t>0,09878719872377807</t>
  </si>
  <si>
    <t>0,027306644149823353</t>
  </si>
  <si>
    <t>12,964444052020553</t>
  </si>
  <si>
    <t>19,369203813928216</t>
  </si>
  <si>
    <t>3,9355496615721344</t>
  </si>
  <si>
    <t>0,04019850985678812</t>
  </si>
  <si>
    <t>0,12106603533585897</t>
  </si>
  <si>
    <t>0,037730998157899306</t>
  </si>
  <si>
    <t>0,08452226007281773</t>
  </si>
  <si>
    <t>0,1065795858029664</t>
  </si>
  <si>
    <t>0,025472774740033555</t>
  </si>
  <si>
    <t>10,108732894994318</t>
  </si>
  <si>
    <t>28,418522553616135</t>
  </si>
  <si>
    <t>3,8374354615468897</t>
  </si>
  <si>
    <t>0,04101500697846398</t>
  </si>
  <si>
    <t>0,13098898997646813</t>
  </si>
  <si>
    <t>0,03951467692822597</t>
  </si>
  <si>
    <t>0,08608025650200474</t>
  </si>
  <si>
    <t>0,10770752689071272</t>
  </si>
  <si>
    <t>0,025088926774275617</t>
  </si>
  <si>
    <t>13,61128028400708</t>
  </si>
  <si>
    <t>22,867323751542244</t>
  </si>
  <si>
    <t>3,6776194082251554</t>
  </si>
  <si>
    <t>0,06406025500849769</t>
  </si>
  <si>
    <t>0,13943857144792116</t>
  </si>
  <si>
    <t>0,0610648933364301</t>
  </si>
  <si>
    <t>0,11712306614586235</t>
  </si>
  <si>
    <t>0,10257430069462967</t>
  </si>
  <si>
    <t>0,044726517610901295</t>
  </si>
  <si>
    <t>15,266589676961303</t>
  </si>
  <si>
    <t>22,646414040168306</t>
  </si>
  <si>
    <t>3,7312014887680904</t>
  </si>
  <si>
    <t>0,041468842988397675</t>
  </si>
  <si>
    <t>0,12567138412098605</t>
  </si>
  <si>
    <t>0,03591808336607935</t>
  </si>
  <si>
    <t>0,09454041047889675</t>
  </si>
  <si>
    <t>0,10228510732859804</t>
  </si>
  <si>
    <t>0,03003033524254281</t>
  </si>
  <si>
    <t>8,430459983996116</t>
  </si>
  <si>
    <t>19,25965917227018</t>
  </si>
  <si>
    <t>4,07777301550265</t>
  </si>
  <si>
    <t>0,05179398513244496</t>
  </si>
  <si>
    <t>0,12977960152760082</t>
  </si>
  <si>
    <t>0,045532952887983154</t>
  </si>
  <si>
    <t>0,09807004238361752</t>
  </si>
  <si>
    <t>0,10610715204667533</t>
  </si>
  <si>
    <t>0,03588693893421196</t>
  </si>
  <si>
    <t>9,692800643970259</t>
  </si>
  <si>
    <t>56,35448444931145</t>
  </si>
  <si>
    <t>3,7018664631200005</t>
  </si>
  <si>
    <t>0,06549321223191948</t>
  </si>
  <si>
    <t>0,168144097410118</t>
  </si>
  <si>
    <t>0,053699381736285516</t>
  </si>
  <si>
    <t>0,1031252158549784</t>
  </si>
  <si>
    <t>0,14223184981918596</t>
  </si>
  <si>
    <t>0,06371789938353344</t>
  </si>
  <si>
    <t>9,28146894800011</t>
  </si>
  <si>
    <t>17,229101113288646</t>
  </si>
  <si>
    <t>3,949714534454043</t>
  </si>
  <si>
    <t>0,03821502573435815</t>
  </si>
  <si>
    <t>0,11661909687190469</t>
  </si>
  <si>
    <t>0,035015308182538105</t>
  </si>
  <si>
    <t>0,08250477188101832</t>
  </si>
  <si>
    <t>0,10263440031825607</t>
  </si>
  <si>
    <t>0,024765013141456536</t>
  </si>
  <si>
    <t>11,068279421015177</t>
  </si>
  <si>
    <t>21,37837984958816</t>
  </si>
  <si>
    <t>4,0467489679989175</t>
  </si>
  <si>
    <t>0,03640676815641918</t>
  </si>
  <si>
    <t>0,12270540052876011</t>
  </si>
  <si>
    <t>0,02980241881825322</t>
  </si>
  <si>
    <t>0,08670610258604136</t>
  </si>
  <si>
    <t>0,11098566745984371</t>
  </si>
  <si>
    <t>0,02693506513839356</t>
  </si>
  <si>
    <t>11,160688601026777</t>
  </si>
  <si>
    <t>28,003686352140306</t>
  </si>
  <si>
    <t>3,7733389153361228</t>
  </si>
  <si>
    <t>0,036734229508443864</t>
  </si>
  <si>
    <t>0,12326839262776544</t>
  </si>
  <si>
    <t>0,031051588319020294</t>
  </si>
  <si>
    <t>0,08877528940388393</t>
  </si>
  <si>
    <t>0,1029016745130876</t>
  </si>
  <si>
    <t>0,026138450848771238</t>
  </si>
  <si>
    <t>9,714296857011504</t>
  </si>
  <si>
    <t>18,65627778940412</t>
  </si>
  <si>
    <t>3,677337874133908</t>
  </si>
  <si>
    <t>0,04609027631157976</t>
  </si>
  <si>
    <t>0,14084492885424257</t>
  </si>
  <si>
    <t>0,03432849725584712</t>
  </si>
  <si>
    <t>0,10669387872799581</t>
  </si>
  <si>
    <t>0,11604101784490198</t>
  </si>
  <si>
    <t>0,04001305085494538</t>
  </si>
  <si>
    <t>8,88954989699414</t>
  </si>
  <si>
    <t>20,172754199543977</t>
  </si>
  <si>
    <t>3,822442209388228</t>
  </si>
  <si>
    <t>0,03373257868976789</t>
  </si>
  <si>
    <t>0,11421524591323677</t>
  </si>
  <si>
    <t>0,029644918982107506</t>
  </si>
  <si>
    <t>0,07712579485274162</t>
  </si>
  <si>
    <t>0,10396917981929553</t>
  </si>
  <si>
    <t>0,023085587761849703</t>
  </si>
  <si>
    <t>10,081729020981584</t>
  </si>
  <si>
    <t>10,027025440016393</t>
  </si>
  <si>
    <t>3,8552707541027087</t>
  </si>
  <si>
    <t>0,03900501703571035</t>
  </si>
  <si>
    <t>0,11494608014347876</t>
  </si>
  <si>
    <t>0,03268622801984774</t>
  </si>
  <si>
    <t>0,08592331368514528</t>
  </si>
  <si>
    <t>0,0989797715353151</t>
  </si>
  <si>
    <t>0,029779922375482847</t>
  </si>
  <si>
    <t>8,373707316000946</t>
  </si>
  <si>
    <t>13,815051399036072</t>
  </si>
  <si>
    <t>3,919845823149463</t>
  </si>
  <si>
    <t>0,037613926508992424</t>
  </si>
  <si>
    <t>0,11144469605433112</t>
  </si>
  <si>
    <t>0,03345617357001828</t>
  </si>
  <si>
    <t>0,08012617905657204</t>
  </si>
  <si>
    <t>0,10028342388025442</t>
  </si>
  <si>
    <t>0,02670926721973323</t>
  </si>
  <si>
    <t>13,321164668013807</t>
  </si>
  <si>
    <t>16,781487365825456</t>
  </si>
  <si>
    <t>3,8128409971551234</t>
  </si>
  <si>
    <t>0,034857024095319454</t>
  </si>
  <si>
    <t>0,11684031991132632</t>
  </si>
  <si>
    <t>0,02744117593891362</t>
  </si>
  <si>
    <t>0,08600243754532687</t>
  </si>
  <si>
    <t>0,10352144864554402</t>
  </si>
  <si>
    <t>0,027737360063824847</t>
  </si>
  <si>
    <t>12,20569394202903</t>
  </si>
  <si>
    <t>36,21068645553108</t>
  </si>
  <si>
    <t>3,836546562313287</t>
  </si>
  <si>
    <t>0,04517858240291359</t>
  </si>
  <si>
    <t>0,14125815516297716</t>
  </si>
  <si>
    <t>0,04040987572466198</t>
  </si>
  <si>
    <t>0,10265204052432383</t>
  </si>
  <si>
    <t>0,11517892977768768</t>
  </si>
  <si>
    <t>0,030729340983337208</t>
  </si>
  <si>
    <t>9,038420096039772</t>
  </si>
  <si>
    <t>50,02336481051156</t>
  </si>
  <si>
    <t>3,6477971961765476</t>
  </si>
  <si>
    <t>0,047783979308435705</t>
  </si>
  <si>
    <t>0,16476727041517886</t>
  </si>
  <si>
    <t>0,031194351413268977</t>
  </si>
  <si>
    <t>0,10072312141607631</t>
  </si>
  <si>
    <t>0,15013016305705854</t>
  </si>
  <si>
    <t>0,058410034057199293</t>
  </si>
  <si>
    <t>10,78382887900807</t>
  </si>
  <si>
    <t>18,93082353901874</t>
  </si>
  <si>
    <t>4,209445611286908</t>
  </si>
  <si>
    <t>0,08128298330413458</t>
  </si>
  <si>
    <t>0,14845216100490774</t>
  </si>
  <si>
    <t>0,04782555894446065</t>
  </si>
  <si>
    <t>0,10076860639762573</t>
  </si>
  <si>
    <t>0,12268318861528009</t>
  </si>
  <si>
    <t>0,09235625394501225</t>
  </si>
  <si>
    <t>7,672242721018847</t>
  </si>
  <si>
    <t>12,6846174507346</t>
  </si>
  <si>
    <t>3,87878972567043</t>
  </si>
  <si>
    <t>0,05019892342663256</t>
  </si>
  <si>
    <t>0,12203372812517257</t>
  </si>
  <si>
    <t>0,0445386077033743</t>
  </si>
  <si>
    <t>0,10026583944847761</t>
  </si>
  <si>
    <t>0,08591237682481294</t>
  </si>
  <si>
    <t>0,036035291335729684</t>
  </si>
  <si>
    <t>40,333694004046265</t>
  </si>
  <si>
    <t>17,662337331331052</t>
  </si>
  <si>
    <t>3,7567237861148866</t>
  </si>
  <si>
    <t>0,08773484263246652</t>
  </si>
  <si>
    <t>0,1691259721930885</t>
  </si>
  <si>
    <t>0,07997734435065454</t>
  </si>
  <si>
    <t>0,1381958405553955</t>
  </si>
  <si>
    <t>0,12292995168776005</t>
  </si>
  <si>
    <t>0,0563839115697572</t>
  </si>
  <si>
    <t>19,16462400101591</t>
  </si>
  <si>
    <t>3,21959124471189</t>
  </si>
  <si>
    <t>3,9814061320158634</t>
  </si>
  <si>
    <t>0,05320688386703861</t>
  </si>
  <si>
    <t>0,10968513861081479</t>
  </si>
  <si>
    <t>0,048632572662766244</t>
  </si>
  <si>
    <t>0,09100729814521193</t>
  </si>
  <si>
    <t>0,0839513506173856</t>
  </si>
  <si>
    <t>0,03555006155919143</t>
  </si>
  <si>
    <t>15,125753379019443</t>
  </si>
  <si>
    <t>32,60207501300871</t>
  </si>
  <si>
    <t>4,389643867999652</t>
  </si>
  <si>
    <t>0,09059733356880603</t>
  </si>
  <si>
    <t>0,1757541986484605</t>
  </si>
  <si>
    <t>0,07235657402469095</t>
  </si>
  <si>
    <t>0,1345279773797749</t>
  </si>
  <si>
    <t>0,14085515763966328</t>
  </si>
  <si>
    <t>0,07041351881108764</t>
  </si>
  <si>
    <t>26,13169695000397</t>
  </si>
  <si>
    <t>18,009944632446764</t>
  </si>
  <si>
    <t>3,8063001669529055</t>
  </si>
  <si>
    <t>0,042111280801611674</t>
  </si>
  <si>
    <t>0,11888184293765869</t>
  </si>
  <si>
    <t>0,03744133049704263</t>
  </si>
  <si>
    <t>0,090309736469246</t>
  </si>
  <si>
    <t>0,10007426746600784</t>
  </si>
  <si>
    <t>0,030383215385358087</t>
  </si>
  <si>
    <t>16,244367744016927</t>
  </si>
  <si>
    <t>72,09504982718606</t>
  </si>
  <si>
    <t>3,6537576330811112</t>
  </si>
  <si>
    <t>0,0732990535864825</t>
  </si>
  <si>
    <t>0,19435338465397892</t>
  </si>
  <si>
    <t>0,06374349446610234</t>
  </si>
  <si>
    <t>0,12821944208878872</t>
  </si>
  <si>
    <t>0,15894583698585968</t>
  </si>
  <si>
    <t>0,06036996046398277</t>
  </si>
  <si>
    <t>41,11656123702414</t>
  </si>
  <si>
    <t>28,933843990463988</t>
  </si>
  <si>
    <t>4,18549903423938</t>
  </si>
  <si>
    <t>0,05662397639670423</t>
  </si>
  <si>
    <t>0,1433119299953854</t>
  </si>
  <si>
    <t>0,0470294530731033</t>
  </si>
  <si>
    <t>0,0928971989735731</t>
  </si>
  <si>
    <t>0,1322872851391842</t>
  </si>
  <si>
    <t>0,045548672081041866</t>
  </si>
  <si>
    <t>16,890493108017836</t>
  </si>
  <si>
    <t>16,80139826849997</t>
  </si>
  <si>
    <t>4,170562633303134</t>
  </si>
  <si>
    <t>0,04326191164952857</t>
  </si>
  <si>
    <t>0,12698243385957864</t>
  </si>
  <si>
    <t>0,03251188129189061</t>
  </si>
  <si>
    <t>0,08373968060393103</t>
  </si>
  <si>
    <t>0,12693590145825565</t>
  </si>
  <si>
    <t>0,041459384494637035</t>
  </si>
  <si>
    <t>19,468454733025283</t>
  </si>
  <si>
    <t>20,715943367210475</t>
  </si>
  <si>
    <t>3,8473767006006763</t>
  </si>
  <si>
    <t>0,04779841905215983</t>
  </si>
  <si>
    <t>0,12422348595612467</t>
  </si>
  <si>
    <t>0,045294863781072434</t>
  </si>
  <si>
    <t>0,08768695984356746</t>
  </si>
  <si>
    <t>0,10705895072256758</t>
  </si>
  <si>
    <t>0,03130594412214387</t>
  </si>
  <si>
    <t>19,42846055398695</t>
  </si>
  <si>
    <t>19,32268431089643</t>
  </si>
  <si>
    <t>4,05609355554844</t>
  </si>
  <si>
    <t>0,07647174526138036</t>
  </si>
  <si>
    <t>0,14547360551966648</t>
  </si>
  <si>
    <t>0,06737386952805748</t>
  </si>
  <si>
    <t>0,10733463665118168</t>
  </si>
  <si>
    <t>0,12430274579164574</t>
  </si>
  <si>
    <t>0,05716717295912218</t>
  </si>
  <si>
    <t>19,23996796197025</t>
  </si>
  <si>
    <t>33,2866778552343</t>
  </si>
  <si>
    <t>3,9098153307031462</t>
  </si>
  <si>
    <t>0,07373418949910726</t>
  </si>
  <si>
    <t>0,15904775120114678</t>
  </si>
  <si>
    <t>0,0656532006028874</t>
  </si>
  <si>
    <t>0,13055103637582602</t>
  </si>
  <si>
    <t>0,1117225029280632</t>
  </si>
  <si>
    <t>0,04829631010349324</t>
  </si>
  <si>
    <t>12,583813063043635</t>
  </si>
  <si>
    <t>15,203071516977312</t>
  </si>
  <si>
    <t>3,821444425475106</t>
  </si>
  <si>
    <t>0,04097297657307849</t>
  </si>
  <si>
    <t>0,11457499046779218</t>
  </si>
  <si>
    <t>0,031756621302473365</t>
  </si>
  <si>
    <t>0,08674113432375885</t>
  </si>
  <si>
    <t>0,10047581608889034</t>
  </si>
  <si>
    <t>0,03262667059701449</t>
  </si>
  <si>
    <t>17,494483516959008</t>
  </si>
  <si>
    <t>19,729892444049508</t>
  </si>
  <si>
    <t>3,7771027352161965</t>
  </si>
  <si>
    <t>0,07108284912818905</t>
  </si>
  <si>
    <t>0,14487251582287664</t>
  </si>
  <si>
    <t>0,06545280708865273</t>
  </si>
  <si>
    <t>0,11076930216474451</t>
  </si>
  <si>
    <t>0,10987482968241559</t>
  </si>
  <si>
    <t>0,05165310128111625</t>
  </si>
  <si>
    <t>9,382041754026432</t>
  </si>
  <si>
    <t>29,46359572594686</t>
  </si>
  <si>
    <t>4,072446560219443</t>
  </si>
  <si>
    <t>0,11732506615762404</t>
  </si>
  <si>
    <t>0,1874749430429524</t>
  </si>
  <si>
    <t>0,09159011163781283</t>
  </si>
  <si>
    <t>0,15465096946762685</t>
  </si>
  <si>
    <t>0,12825050512173286</t>
  </si>
  <si>
    <t>0,09413928669535011</t>
  </si>
  <si>
    <t>25,542876163031906</t>
  </si>
  <si>
    <t>9,890428156300825</t>
  </si>
  <si>
    <t>3,8943104515656914</t>
  </si>
  <si>
    <t>0,04540421290804126</t>
  </si>
  <si>
    <t>0,11786134439038848</t>
  </si>
  <si>
    <t>0,03951947668051627</t>
  </si>
  <si>
    <t>0,08943928526940892</t>
  </si>
  <si>
    <t>0,09939398877887173</t>
  </si>
  <si>
    <t>0,03148704631310539</t>
  </si>
  <si>
    <t>12,767404254991561</t>
  </si>
  <si>
    <t>21,278954307524746</t>
  </si>
  <si>
    <t>3,8648139990183883</t>
  </si>
  <si>
    <t>0,07015364657225918</t>
  </si>
  <si>
    <t>0,14683240762936006</t>
  </si>
  <si>
    <t>0,06476594146809313</t>
  </si>
  <si>
    <t>0,11658092714746779</t>
  </si>
  <si>
    <t>0,11085568448883533</t>
  </si>
  <si>
    <t>0,04554077346545387</t>
  </si>
  <si>
    <t>22,003272241039667</t>
  </si>
  <si>
    <t>84,45754204720467</t>
  </si>
  <si>
    <t>4,3293755997211685</t>
  </si>
  <si>
    <t>0,14019541474268654</t>
  </si>
  <si>
    <t>0,15627642051689838</t>
  </si>
  <si>
    <t>0,11644801102568814</t>
  </si>
  <si>
    <t>0,1365428379501854</t>
  </si>
  <si>
    <t>0,11267533243099428</t>
  </si>
  <si>
    <t>0,11906622710815044</t>
  </si>
  <si>
    <t>16,970000842993613</t>
  </si>
  <si>
    <t>6,547784419187846</t>
  </si>
  <si>
    <t>3,922238794256018</t>
  </si>
  <si>
    <t>0,08209237321866761</t>
  </si>
  <si>
    <t>0,1349797460580906</t>
  </si>
  <si>
    <t>0,0649668476070274</t>
  </si>
  <si>
    <t>0,11621311241129681</t>
  </si>
  <si>
    <t>0,09405835108481402</t>
  </si>
  <si>
    <t>0,06491542110082915</t>
  </si>
  <si>
    <t>25,44250381598249</t>
  </si>
  <si>
    <t>8,428723495892946</t>
  </si>
  <si>
    <t>3,7998360518676773</t>
  </si>
  <si>
    <t>0,06213567237611074</t>
  </si>
  <si>
    <t>0,12662121409706387</t>
  </si>
  <si>
    <t>0,06173451396908902</t>
  </si>
  <si>
    <t>0,102269925088943</t>
  </si>
  <si>
    <t>0,09280399435355345</t>
  </si>
  <si>
    <t>0,03951815180976425</t>
  </si>
  <si>
    <t>13,873108454979956</t>
  </si>
  <si>
    <t>8,722711656004396</t>
  </si>
  <si>
    <t>4,079140216116494</t>
  </si>
  <si>
    <t>0,04249138666496894</t>
  </si>
  <si>
    <t>0,11679817396468316</t>
  </si>
  <si>
    <t>0,036351502966554664</t>
  </si>
  <si>
    <t>0,08508551291579686</t>
  </si>
  <si>
    <t>0,10980863649478474</t>
  </si>
  <si>
    <t>0,03160645965801574</t>
  </si>
  <si>
    <t>21,558376281987876</t>
  </si>
  <si>
    <t>11,832696725331816</t>
  </si>
  <si>
    <t>4,023215232994242</t>
  </si>
  <si>
    <t>0,14259788933815742</t>
  </si>
  <si>
    <t>0,1831376374804952</t>
  </si>
  <si>
    <t>0,13282111858359857</t>
  </si>
  <si>
    <t>0,17007065935757135</t>
  </si>
  <si>
    <t>0,11022495313076945</t>
  </si>
  <si>
    <t>0,0971574254327158</t>
  </si>
  <si>
    <t>14,51395340898307</t>
  </si>
  <si>
    <t>30,81915613143253</t>
  </si>
  <si>
    <t>4,008995817539914</t>
  </si>
  <si>
    <t>0,11299097783917345</t>
  </si>
  <si>
    <t>0,15894088863899136</t>
  </si>
  <si>
    <t>0,11086736415640061</t>
  </si>
  <si>
    <t>0,15313885825802653</t>
  </si>
  <si>
    <t>0,09367621664347586</t>
  </si>
  <si>
    <t>0,07446418428636646</t>
  </si>
  <si>
    <t>15,583384506986476</t>
  </si>
  <si>
    <t>41,22443624062909</t>
  </si>
  <si>
    <t>3,8848351178143057</t>
  </si>
  <si>
    <t>0,17387172175463012</t>
  </si>
  <si>
    <t>0,21545368935486192</t>
  </si>
  <si>
    <t>0,15417871030049513</t>
  </si>
  <si>
    <t>0,19764770944382945</t>
  </si>
  <si>
    <t>0,12663328767199614</t>
  </si>
  <si>
    <t>0,1204555011734734</t>
  </si>
  <si>
    <t>20,437534591008443</t>
  </si>
  <si>
    <t>37,2111769319662</t>
  </si>
  <si>
    <t>4,222269461123592</t>
  </si>
  <si>
    <t>0,07545334182460207</t>
  </si>
  <si>
    <t>0,15297963710054738</t>
  </si>
  <si>
    <t>0,030173265502373148</t>
  </si>
  <si>
    <t>0,0924121368337847</t>
  </si>
  <si>
    <t>0,1600605029326946</t>
  </si>
  <si>
    <t>0,11113822106017926</t>
  </si>
  <si>
    <t>15,564794471021742</t>
  </si>
  <si>
    <t>28,719259022277488</t>
  </si>
  <si>
    <t>4,227592525557286</t>
  </si>
  <si>
    <t>0,11163597561539051</t>
  </si>
  <si>
    <t>0,17063727759945296</t>
  </si>
  <si>
    <t>0,08927834659154839</t>
  </si>
  <si>
    <t>0,14573539244409697</t>
  </si>
  <si>
    <t>0,10908018705484859</t>
  </si>
  <si>
    <t>0,09181558060892979</t>
  </si>
  <si>
    <t>16,86264922999544</t>
  </si>
  <si>
    <t>55,60531200711453</t>
  </si>
  <si>
    <t>3,7791550055144794</t>
  </si>
  <si>
    <t>0,08110193482904356</t>
  </si>
  <si>
    <t>0,1716048276029793</t>
  </si>
  <si>
    <t>0,07011814921844803</t>
  </si>
  <si>
    <t>0,13062404576587938</t>
  </si>
  <si>
    <t>0,1302733676854812</t>
  </si>
  <si>
    <t>0,05949082470286258</t>
  </si>
  <si>
    <t>14,698511236987542</t>
  </si>
  <si>
    <t>1,0424221221666552</t>
  </si>
  <si>
    <t>3,9361925085382365</t>
  </si>
  <si>
    <t>0,08612865888097251</t>
  </si>
  <si>
    <t>0,1373671266392384</t>
  </si>
  <si>
    <t>0,08103902622752922</t>
  </si>
  <si>
    <t>0,12883988032519372</t>
  </si>
  <si>
    <t>0,08951355006793989</t>
  </si>
  <si>
    <t>0,059714083533906205</t>
  </si>
  <si>
    <t>13,442099239968229</t>
  </si>
  <si>
    <t>23,946671071591535</t>
  </si>
  <si>
    <t>4,1299790838020805</t>
  </si>
  <si>
    <t>0,10541045298797405</t>
  </si>
  <si>
    <t>0,17046967365307295</t>
  </si>
  <si>
    <t>0,09115449855389232</t>
  </si>
  <si>
    <t>0,14753194617150367</t>
  </si>
  <si>
    <t>0,11040669666592529</t>
  </si>
  <si>
    <t>0,07621102842827526</t>
  </si>
  <si>
    <t>11,025407459994312</t>
  </si>
  <si>
    <t>18,513501166204815</t>
  </si>
  <si>
    <t>4,269332192376161</t>
  </si>
  <si>
    <t>0,08837775110038143</t>
  </si>
  <si>
    <t>0,15252278064113298</t>
  </si>
  <si>
    <t>0,06942633370413989</t>
  </si>
  <si>
    <t>0,11895227781094828</t>
  </si>
  <si>
    <t>0,12710170598440526</t>
  </si>
  <si>
    <t>0,07383563858116798</t>
  </si>
  <si>
    <t>13,518785992986523</t>
  </si>
  <si>
    <t>13,348335749399482</t>
  </si>
  <si>
    <t>3,8598277259162987</t>
  </si>
  <si>
    <t>0,04289385417894911</t>
  </si>
  <si>
    <t>0,11706259042658756</t>
  </si>
  <si>
    <t>0,03758587888301737</t>
  </si>
  <si>
    <t>0,08552859929097678</t>
  </si>
  <si>
    <t>0,10132706132794538</t>
  </si>
  <si>
    <t>0,030299479504032063</t>
  </si>
  <si>
    <t>14,508471451990772</t>
  </si>
  <si>
    <t>16,617213190372066</t>
  </si>
  <si>
    <t>4,284590741864894</t>
  </si>
  <si>
    <t>0,12120647804531955</t>
  </si>
  <si>
    <t>0,1770451668996331</t>
  </si>
  <si>
    <t>0,07981353792342247</t>
  </si>
  <si>
    <t>0,1387600434296259</t>
  </si>
  <si>
    <t>0,13592519098324848</t>
  </si>
  <si>
    <t>0,11428855440868155</t>
  </si>
  <si>
    <t>11,813513880013488</t>
  </si>
  <si>
    <t>22,463431949862514</t>
  </si>
  <si>
    <t>4,1649054489212896</t>
  </si>
  <si>
    <t>0,15245668345407723</t>
  </si>
  <si>
    <t>0,17044394243347671</t>
  </si>
  <si>
    <t>0,12486339558002565</t>
  </si>
  <si>
    <t>0,15012107680589742</t>
  </si>
  <si>
    <t>0,10617540734240234</t>
  </si>
  <si>
    <t>0,11214952435229447</t>
  </si>
  <si>
    <t>14,359447001013905</t>
  </si>
  <si>
    <t>19,343102213296785</t>
  </si>
  <si>
    <t>4,248360866921431</t>
  </si>
  <si>
    <t>0,08630638834740167</t>
  </si>
  <si>
    <t>0,1449184388903236</t>
  </si>
  <si>
    <t>0,056550514785576864</t>
  </si>
  <si>
    <t>0,10717637567891067</t>
  </si>
  <si>
    <t>0,11215078778646943</t>
  </si>
  <si>
    <t>0,08685296825018743</t>
  </si>
  <si>
    <t>11,81776202697074</t>
  </si>
  <si>
    <t>15,996068047333837</t>
  </si>
  <si>
    <t>4,314174957878646</t>
  </si>
  <si>
    <t>0,10744989542440964</t>
  </si>
  <si>
    <t>0,14534809102165464</t>
  </si>
  <si>
    <t>0,0817022834275072</t>
  </si>
  <si>
    <t>0,12909886407580737</t>
  </si>
  <si>
    <t>0,09820525595132916</t>
  </si>
  <si>
    <t>0,09429141963572163</t>
  </si>
  <si>
    <t>13,623220327019226</t>
  </si>
  <si>
    <t>27,35638585346949</t>
  </si>
  <si>
    <t>3,859275392557003</t>
  </si>
  <si>
    <t>0,07550547497242605</t>
  </si>
  <si>
    <t>0,14408957093523467</t>
  </si>
  <si>
    <t>0,06488233822097977</t>
  </si>
  <si>
    <t>0,12110406212002608</t>
  </si>
  <si>
    <t>0,10189118094763154</t>
  </si>
  <si>
    <t>0,05455529561365863</t>
  </si>
  <si>
    <t>17,04868152999552</t>
  </si>
  <si>
    <t>38,4965994557931</t>
  </si>
  <si>
    <t>3,8527701476381493</t>
  </si>
  <si>
    <t>0,08396310723025609</t>
  </si>
  <si>
    <t>0,1653934791676127</t>
  </si>
  <si>
    <t>0,07512863463391259</t>
  </si>
  <si>
    <t>0,13558193789842377</t>
  </si>
  <si>
    <t>0,11502807303626736</t>
  </si>
  <si>
    <t>0,0579060959578155</t>
  </si>
  <si>
    <t>18,380989533965476</t>
  </si>
  <si>
    <t>4,189131205900783</t>
  </si>
  <si>
    <t>3,9651393227691156</t>
  </si>
  <si>
    <t>0,10012254243668568</t>
  </si>
  <si>
    <t>0,1519490014687343</t>
  </si>
  <si>
    <t>0,08698494321112188</t>
  </si>
  <si>
    <t>0,14600323919921232</t>
  </si>
  <si>
    <t>0,0968358937239089</t>
  </si>
  <si>
    <t>0,07600357838783088</t>
  </si>
  <si>
    <t>13,430713556008413</t>
  </si>
  <si>
    <t>36,856884611894216</t>
  </si>
  <si>
    <t>3,927139245668421</t>
  </si>
  <si>
    <t>0,16176205543543373</t>
  </si>
  <si>
    <t>0,2194458312422871</t>
  </si>
  <si>
    <t>0,1022952921302451</t>
  </si>
  <si>
    <t>0,15338736809482095</t>
  </si>
  <si>
    <t>0,18836966551051668</t>
  </si>
  <si>
    <t>0,16551510438154624</t>
  </si>
  <si>
    <t>15,764639294007793</t>
  </si>
  <si>
    <t>8,19367879261297</t>
  </si>
  <si>
    <t>3,774793639050528</t>
  </si>
  <si>
    <t>0,14279613197421265</t>
  </si>
  <si>
    <t>0,1857018736120873</t>
  </si>
  <si>
    <t>0,13002003435555295</t>
  </si>
  <si>
    <t>0,17180739950988405</t>
  </si>
  <si>
    <t>0,10903602003371093</t>
  </si>
  <si>
    <t>0,09808693234127251</t>
  </si>
  <si>
    <t>25,03305879601976</t>
  </si>
  <si>
    <t>38,92531692124645</t>
  </si>
  <si>
    <t>4,141444216835038</t>
  </si>
  <si>
    <t>0,12495138039232673</t>
  </si>
  <si>
    <t>0,15858736853146055</t>
  </si>
  <si>
    <t>0,09867094348200528</t>
  </si>
  <si>
    <t>0,13912870140010458</t>
  </si>
  <si>
    <t>0,09958868712547754</t>
  </si>
  <si>
    <t>0,1010843544214539</t>
  </si>
  <si>
    <t>13,321605295990594</t>
  </si>
  <si>
    <t>20,500683893676477</t>
  </si>
  <si>
    <t>3,715242045422032</t>
  </si>
  <si>
    <t>0,014703882544357741</t>
  </si>
  <si>
    <t>0,10821939258280452</t>
  </si>
  <si>
    <t>0,009703598199636228</t>
  </si>
  <si>
    <t>0,06999450174451494</t>
  </si>
  <si>
    <t>0,10741124139028632</t>
  </si>
  <si>
    <t>0,012606732686034561</t>
  </si>
  <si>
    <t>2,4456396370078437</t>
  </si>
  <si>
    <t>11,225893528504345</t>
  </si>
  <si>
    <t>3,7863418880369863</t>
  </si>
  <si>
    <t>0,02371573835247781</t>
  </si>
  <si>
    <t>0,10398690812595802</t>
  </si>
  <si>
    <t>0,011647834337395939</t>
  </si>
  <si>
    <t>0,07578645697443598</t>
  </si>
  <si>
    <t>0,09626289263313029</t>
  </si>
  <si>
    <t>0,02582043796780217</t>
  </si>
  <si>
    <t>3,052282827964518</t>
  </si>
  <si>
    <t>11,912564458317792</t>
  </si>
  <si>
    <t>3,954932894993591</t>
  </si>
  <si>
    <t>0,014264375875550165</t>
  </si>
  <si>
    <t>0,09762801387408412</t>
  </si>
  <si>
    <t>0,011469553399874412</t>
  </si>
  <si>
    <t>0,062318494589356066</t>
  </si>
  <si>
    <t>0,10102890384015409</t>
  </si>
  <si>
    <t>0,010797676959158755</t>
  </si>
  <si>
    <t>2,9256323159788735</t>
  </si>
  <si>
    <t>24,419731344165434</t>
  </si>
  <si>
    <t>3,748275611880537</t>
  </si>
  <si>
    <t>0,020634436073332922</t>
  </si>
  <si>
    <t>0,11611931080469107</t>
  </si>
  <si>
    <t>0,013952976940017289</t>
  </si>
  <si>
    <t>0,07936309114564091</t>
  </si>
  <si>
    <t>0,10957134799951135</t>
  </si>
  <si>
    <t>0,02025987782169183</t>
  </si>
  <si>
    <t>2,6524408609839156</t>
  </si>
  <si>
    <t>10,075381526522753</t>
  </si>
  <si>
    <t>3,797330148488937</t>
  </si>
  <si>
    <t>0,01805331131771755</t>
  </si>
  <si>
    <t>0,10179648592626825</t>
  </si>
  <si>
    <t>0,00818520027062133</t>
  </si>
  <si>
    <t>0,07015443859730919</t>
  </si>
  <si>
    <t>0,09904247683908109</t>
  </si>
  <si>
    <t>0,020596804192490988</t>
  </si>
  <si>
    <t>2,814533075026702</t>
  </si>
  <si>
    <t>13,945597585772449</t>
  </si>
  <si>
    <t>3,89933170290631</t>
  </si>
  <si>
    <t>0,014206410140522966</t>
  </si>
  <si>
    <t>0,1011402817128068</t>
  </si>
  <si>
    <t>0,01220953345805953</t>
  </si>
  <si>
    <t>0,06484916954733959</t>
  </si>
  <si>
    <t>0,10447209478339824</t>
  </si>
  <si>
    <t>0,010152752967198116</t>
  </si>
  <si>
    <t>2,53425770602189</t>
  </si>
  <si>
    <t>6,962945272382038</t>
  </si>
  <si>
    <t>3,8661850492543564</t>
  </si>
  <si>
    <t>0,01862903862956127</t>
  </si>
  <si>
    <t>0,09805568945918101</t>
  </si>
  <si>
    <t>0,011273514274058252</t>
  </si>
  <si>
    <t>0,06724570996548423</t>
  </si>
  <si>
    <t>0,09532562962074376</t>
  </si>
  <si>
    <t>0,0183434355528145</t>
  </si>
  <si>
    <t>2,725928488012869</t>
  </si>
  <si>
    <t>10,513641935269131</t>
  </si>
  <si>
    <t>3,896899345506516</t>
  </si>
  <si>
    <t>0,012083374046284215</t>
  </si>
  <si>
    <t>0,09679048590103147</t>
  </si>
  <si>
    <t>0,009454865949914286</t>
  </si>
  <si>
    <t>0,06272290756487639</t>
  </si>
  <si>
    <t>0,09994287077623637</t>
  </si>
  <si>
    <t>0,008666369396892406</t>
  </si>
  <si>
    <t>2,589498338988051</t>
  </si>
  <si>
    <t>10,682642508327136</t>
  </si>
  <si>
    <t>3,9137486643776906</t>
  </si>
  <si>
    <t>0,015676183206820155</t>
  </si>
  <si>
    <t>0,09763970864605534</t>
  </si>
  <si>
    <t>0,012731213502548256</t>
  </si>
  <si>
    <t>0,06375890441452943</t>
  </si>
  <si>
    <t>0,09827148123152887</t>
  </si>
  <si>
    <t>0,01166428421534811</t>
  </si>
  <si>
    <t>2,6620987609494478</t>
  </si>
  <si>
    <t>13,279332028329843</t>
  </si>
  <si>
    <t>3,86542827318105</t>
  </si>
  <si>
    <t>0,016362285917528346</t>
  </si>
  <si>
    <t>0,10352533225281647</t>
  </si>
  <si>
    <t>0,012735476061081445</t>
  </si>
  <si>
    <t>0,06723209833567122</t>
  </si>
  <si>
    <t>0,10198995446414595</t>
  </si>
  <si>
    <t>0,013107266588794138</t>
  </si>
  <si>
    <t>2,742904965998605</t>
  </si>
  <si>
    <t>26,017938934749058</t>
  </si>
  <si>
    <t>3,7679210101716163</t>
  </si>
  <si>
    <t>0,028555828093436944</t>
  </si>
  <si>
    <t>0,11866282279903592</t>
  </si>
  <si>
    <t>0,022947847457316137</t>
  </si>
  <si>
    <t>0,08361177713145043</t>
  </si>
  <si>
    <t>0,10823710029320065</t>
  </si>
  <si>
    <t>0,024384061069453032</t>
  </si>
  <si>
    <t>3,244027873966843</t>
  </si>
  <si>
    <t>16,52946346624706</t>
  </si>
  <si>
    <t>3,871334801093058</t>
  </si>
  <si>
    <t>0,012786077231873381</t>
  </si>
  <si>
    <t>0,10301552896959344</t>
  </si>
  <si>
    <t>0,010964569905512821</t>
  </si>
  <si>
    <t>0,06603360205422694</t>
  </si>
  <si>
    <t>0,10499673157228791</t>
  </si>
  <si>
    <t>0,008760871454598258</t>
  </si>
  <si>
    <t>3,4198644930147566</t>
  </si>
  <si>
    <t>19,647916326064724</t>
  </si>
  <si>
    <t>3,679006208180497</t>
  </si>
  <si>
    <t>0,016441054879759835</t>
  </si>
  <si>
    <t>0,11698801278222791</t>
  </si>
  <si>
    <t>0,011540984548286415</t>
  </si>
  <si>
    <t>0,07403922216290346</t>
  </si>
  <si>
    <t>0,11376698078093729</t>
  </si>
  <si>
    <t>0,014301275608485216</t>
  </si>
  <si>
    <t>2,7033179639838636</t>
  </si>
  <si>
    <t>18,000102480196126</t>
  </si>
  <si>
    <t>3,8549169422451466</t>
  </si>
  <si>
    <t>0,0159946505584244</t>
  </si>
  <si>
    <t>0,10323773827700894</t>
  </si>
  <si>
    <t>0,010992446320097462</t>
  </si>
  <si>
    <t>0,06667168026659256</t>
  </si>
  <si>
    <t>0,10367116395933791</t>
  </si>
  <si>
    <t>0,014195808227037584</t>
  </si>
  <si>
    <t>2,8080634220386855</t>
  </si>
  <si>
    <t>11,971766714162898</t>
  </si>
  <si>
    <t>3,9160416567134235</t>
  </si>
  <si>
    <t>0,012722973088208377</t>
  </si>
  <si>
    <t>0,09896836616195047</t>
  </si>
  <si>
    <t>0,008742539511886908</t>
  </si>
  <si>
    <t>0,06355694487093591</t>
  </si>
  <si>
    <t>0,10287688195243415</t>
  </si>
  <si>
    <t>0,011217298880264763</t>
  </si>
  <si>
    <t>2,670856468961574</t>
  </si>
  <si>
    <t>14,753681735237508</t>
  </si>
  <si>
    <t>3,8553701362030006</t>
  </si>
  <si>
    <t>0,02076515419873176</t>
  </si>
  <si>
    <t>0,10612637304586132</t>
  </si>
  <si>
    <t>0,018475182029531453</t>
  </si>
  <si>
    <t>0,06924120536100378</t>
  </si>
  <si>
    <t>0,10145328777906566</t>
  </si>
  <si>
    <t>0,014008206290636042</t>
  </si>
  <si>
    <t>3,1329347279970534</t>
  </si>
  <si>
    <t>11,598815947953902</t>
  </si>
  <si>
    <t>3,8891647449195696</t>
  </si>
  <si>
    <t>0,01393186438021258</t>
  </si>
  <si>
    <t>0,09922763484800867</t>
  </si>
  <si>
    <t>0,00782790578067172</t>
  </si>
  <si>
    <t>0,06495796184008085</t>
  </si>
  <si>
    <t>0,10203364803393941</t>
  </si>
  <si>
    <t>0,015328183763534979</t>
  </si>
  <si>
    <t>2,946381462039426</t>
  </si>
  <si>
    <t>6,067052061957908</t>
  </si>
  <si>
    <t>3,978173258261982</t>
  </si>
  <si>
    <t>0,03015467825763125</t>
  </si>
  <si>
    <t>0,10727592152761047</t>
  </si>
  <si>
    <t>0,02341845938451008</t>
  </si>
  <si>
    <t>0,07733403740780935</t>
  </si>
  <si>
    <t>0,09584653593628338</t>
  </si>
  <si>
    <t>0,02361166348489658</t>
  </si>
  <si>
    <t>2,905899580975529</t>
  </si>
  <si>
    <t>21,068800308632948</t>
  </si>
  <si>
    <t>3,665859838269202</t>
  </si>
  <si>
    <t>0,01403539124533744</t>
  </si>
  <si>
    <t>0,11511781181658148</t>
  </si>
  <si>
    <t>0,011465755631979718</t>
  </si>
  <si>
    <t>0,07289139112778212</t>
  </si>
  <si>
    <t>0,1136869057878168</t>
  </si>
  <si>
    <t>0,010791752462528786</t>
  </si>
  <si>
    <t>2,5640324269770645</t>
  </si>
  <si>
    <t>12,5800331558443</t>
  </si>
  <si>
    <t>3,8316606854496476</t>
  </si>
  <si>
    <t>0,020045555720788297</t>
  </si>
  <si>
    <t>0,10524464691767385</t>
  </si>
  <si>
    <t>0,012816793323667364</t>
  </si>
  <si>
    <t>0,07249209622116833</t>
  </si>
  <si>
    <t>0,09837588369945574</t>
  </si>
  <si>
    <t>0,019010228260489738</t>
  </si>
  <si>
    <t>2,8279882499482483</t>
  </si>
  <si>
    <t>54,06486094001163</t>
  </si>
  <si>
    <t>3,777781316158837</t>
  </si>
  <si>
    <t>0,014869594414510209</t>
  </si>
  <si>
    <t>0,1219741346104655</t>
  </si>
  <si>
    <t>0,01367055226618511</t>
  </si>
  <si>
    <t>0,08444617204816231</t>
  </si>
  <si>
    <t>0,11398790533914684</t>
  </si>
  <si>
    <t>0,009462954672175236</t>
  </si>
  <si>
    <t>1,4086456329678185</t>
  </si>
  <si>
    <t>58,58669637602092</t>
  </si>
  <si>
    <t>3,807178014288435</t>
  </si>
  <si>
    <t>0,018002318526546077</t>
  </si>
  <si>
    <t>0,1281690751824387</t>
  </si>
  <si>
    <t>0,013796895661227332</t>
  </si>
  <si>
    <t>0,08927057032248548</t>
  </si>
  <si>
    <t>0,12059851517845685</t>
  </si>
  <si>
    <t>0,015203222840084385</t>
  </si>
  <si>
    <t>1,360118507000152</t>
  </si>
  <si>
    <t>58,289464993226254</t>
  </si>
  <si>
    <t>3,7862403167601277</t>
  </si>
  <si>
    <t>0,01956668196489781</t>
  </si>
  <si>
    <t>0,12289037147414955</t>
  </si>
  <si>
    <t>0,017556338657172287</t>
  </si>
  <si>
    <t>0,08463188227376833</t>
  </si>
  <si>
    <t>0,11306852952104453</t>
  </si>
  <si>
    <t>0,013637029973114221</t>
  </si>
  <si>
    <t>1,6874333210289478</t>
  </si>
  <si>
    <t>62,66680554158052</t>
  </si>
  <si>
    <t>3,7977770760327454</t>
  </si>
  <si>
    <t>0,023479774025437616</t>
  </si>
  <si>
    <t>0,12835089071389796</t>
  </si>
  <si>
    <t>0,018592801776124004</t>
  </si>
  <si>
    <t>0,08978069731226909</t>
  </si>
  <si>
    <t>0,1191165849686807</t>
  </si>
  <si>
    <t>0,017759946354656463</t>
  </si>
  <si>
    <t>1,4525305400020443</t>
  </si>
  <si>
    <t>64,30574211555988</t>
  </si>
  <si>
    <t>3,772118847300683</t>
  </si>
  <si>
    <t>0,021946240409377454</t>
  </si>
  <si>
    <t>0,1265756358467354</t>
  </si>
  <si>
    <t>0,017377883157132554</t>
  </si>
  <si>
    <t>0,08800735228901624</t>
  </si>
  <si>
    <t>0,11811394186700311</t>
  </si>
  <si>
    <t>0,016741198522174063</t>
  </si>
  <si>
    <t>1,3974482769845054</t>
  </si>
  <si>
    <t>53,55921165803852</t>
  </si>
  <si>
    <t>3,8754423782497334</t>
  </si>
  <si>
    <t>0,027682026982297724</t>
  </si>
  <si>
    <t>0,12751559531476866</t>
  </si>
  <si>
    <t>0,023721003535968687</t>
  </si>
  <si>
    <t>0,08865896852398802</t>
  </si>
  <si>
    <t>0,11653712096123513</t>
  </si>
  <si>
    <t>0,018973306053244723</t>
  </si>
  <si>
    <t>1,6587676880299114</t>
  </si>
  <si>
    <t>61,539859846872254</t>
  </si>
  <si>
    <t>3,8301366833640036</t>
  </si>
  <si>
    <t>0,020302964442840167</t>
  </si>
  <si>
    <t>0,1288311811427615</t>
  </si>
  <si>
    <t>0,017837465653150544</t>
  </si>
  <si>
    <t>0,0895800782158358</t>
  </si>
  <si>
    <t>0,11983470389367218</t>
  </si>
  <si>
    <t>0,01344440793397405</t>
  </si>
  <si>
    <t>1,3420779099687934</t>
  </si>
  <si>
    <t>48,099878019690024</t>
  </si>
  <si>
    <t>3,8837865295850333</t>
  </si>
  <si>
    <t>0,028653719242983815</t>
  </si>
  <si>
    <t>0,12991136725357783</t>
  </si>
  <si>
    <t>0,018330574843527077</t>
  </si>
  <si>
    <t>0,09309022054316081</t>
  </si>
  <si>
    <t>0,11979088619973939</t>
  </si>
  <si>
    <t>0,028261790690292082</t>
  </si>
  <si>
    <t>1,5410335769993253</t>
  </si>
  <si>
    <t>51,0719395829253</t>
  </si>
  <si>
    <t>3,832421893419597</t>
  </si>
  <si>
    <t>0,01518759583855055</t>
  </si>
  <si>
    <t>0,1251254002481047</t>
  </si>
  <si>
    <t>0,012183428872691604</t>
  </si>
  <si>
    <t>0,08616426716597281</t>
  </si>
  <si>
    <t>0,11782869866833137</t>
  </si>
  <si>
    <t>0,011652180712206944</t>
  </si>
  <si>
    <t>1,3715339030022733</t>
  </si>
  <si>
    <t>59,16125582543765</t>
  </si>
  <si>
    <t>3,7937762259240184</t>
  </si>
  <si>
    <t>0,01240364093943674</t>
  </si>
  <si>
    <t>0,12572266868351423</t>
  </si>
  <si>
    <t>0,010951273383121693</t>
  </si>
  <si>
    <t>0,08722623645835925</t>
  </si>
  <si>
    <t>0,12018500140911698</t>
  </si>
  <si>
    <t>0,00799038730744706</t>
  </si>
  <si>
    <t>1,282476254971698</t>
  </si>
  <si>
    <t>63,80028432202464</t>
  </si>
  <si>
    <t>3,829188217205904</t>
  </si>
  <si>
    <t>0,030815874233711932</t>
  </si>
  <si>
    <t>0,1268539541653231</t>
  </si>
  <si>
    <t>0,01994609734533781</t>
  </si>
  <si>
    <t>0,09322236875351889</t>
  </si>
  <si>
    <t>0,11473887633258475</t>
  </si>
  <si>
    <t>0,029593899566540422</t>
  </si>
  <si>
    <t>1,5113556560245343</t>
  </si>
  <si>
    <t>59,72579846325335</t>
  </si>
  <si>
    <t>3,8956248538650087</t>
  </si>
  <si>
    <t>0,029288624164120772</t>
  </si>
  <si>
    <t>0,13160241168794304</t>
  </si>
  <si>
    <t>0,021024368351688326</t>
  </si>
  <si>
    <t>0,0947807434086696</t>
  </si>
  <si>
    <t>0,12197214029405465</t>
  </si>
  <si>
    <t>0,027213864492636124</t>
  </si>
  <si>
    <t>1,4944607500219718</t>
  </si>
  <si>
    <t>56,91166451222364</t>
  </si>
  <si>
    <t>3,7940884535526296</t>
  </si>
  <si>
    <t>0,02199691162456367</t>
  </si>
  <si>
    <t>0,12756921178081757</t>
  </si>
  <si>
    <t>0,013582248456951128</t>
  </si>
  <si>
    <t>0,089206918900544</t>
  </si>
  <si>
    <t>0,11743955146231552</t>
  </si>
  <si>
    <t>0,021658250639069936</t>
  </si>
  <si>
    <t>1,4528876550029963</t>
  </si>
  <si>
    <t>58,12803486683188</t>
  </si>
  <si>
    <t>3,9473372313198607</t>
  </si>
  <si>
    <t>0,01956472829124809</t>
  </si>
  <si>
    <t>0,12543743124265694</t>
  </si>
  <si>
    <t>0,01418134441066915</t>
  </si>
  <si>
    <t>0,08297222737406357</t>
  </si>
  <si>
    <t>0,1211632848099399</t>
  </si>
  <si>
    <t>0,01791785280888405</t>
  </si>
  <si>
    <t>1,3491515990463085</t>
  </si>
  <si>
    <t>51,000065480538225</t>
  </si>
  <si>
    <t>3,8090476920633036</t>
  </si>
  <si>
    <t>0,017473869823496326</t>
  </si>
  <si>
    <t>0,1270049969447117</t>
  </si>
  <si>
    <t>0,009986611780696614</t>
  </si>
  <si>
    <t>0,0914231403370685</t>
  </si>
  <si>
    <t>0,117790523468022</t>
  </si>
  <si>
    <t>0,018464633755129228</t>
  </si>
  <si>
    <t>1,442355088016484</t>
  </si>
  <si>
    <t>59,43047578852843</t>
  </si>
  <si>
    <t>3,811479263420504</t>
  </si>
  <si>
    <t>0,014444737428611923</t>
  </si>
  <si>
    <t>0,12556457854901182</t>
  </si>
  <si>
    <t>0,013419394880387436</t>
  </si>
  <si>
    <t>0,0871453016188373</t>
  </si>
  <si>
    <t>0,11986877713947486</t>
  </si>
  <si>
    <t>0,009299183097161923</t>
  </si>
  <si>
    <t>1,4970270480262116</t>
  </si>
  <si>
    <t>52,7071051086124</t>
  </si>
  <si>
    <t>3,603689836763685</t>
  </si>
  <si>
    <t>0,015439723182053326</t>
  </si>
  <si>
    <t>0,13349408269261503</t>
  </si>
  <si>
    <t>0,011267129327303588</t>
  </si>
  <si>
    <t>0,0908067341678958</t>
  </si>
  <si>
    <t>0,1247766573490131</t>
  </si>
  <si>
    <t>0,012692358803326595</t>
  </si>
  <si>
    <t>1,4370307619683444</t>
  </si>
  <si>
    <t>48,67794293300567</t>
  </si>
  <si>
    <t>4,278396060444294</t>
  </si>
  <si>
    <t>0,02285514001188494</t>
  </si>
  <si>
    <t>0,13677709529435056</t>
  </si>
  <si>
    <t>0,013491963847696638</t>
  </si>
  <si>
    <t>0,08349460133876306</t>
  </si>
  <si>
    <t>0,13834882725222986</t>
  </si>
  <si>
    <t>0,031966144929603965</t>
  </si>
  <si>
    <t>1,4105941720190458</t>
  </si>
  <si>
    <t>48,88925352329597</t>
  </si>
  <si>
    <t>3,8439969676811225</t>
  </si>
  <si>
    <t>0,025221214831434604</t>
  </si>
  <si>
    <t>0,12939694326253068</t>
  </si>
  <si>
    <t>0,016838928081245645</t>
  </si>
  <si>
    <t>0,09531774757891975</t>
  </si>
  <si>
    <t>0,11750300443290931</t>
  </si>
  <si>
    <t>0,02383230263736004</t>
  </si>
  <si>
    <t>1,9730301519739442</t>
  </si>
  <si>
    <t>54,44554058688001</t>
  </si>
  <si>
    <t>3,8921054730309748</t>
  </si>
  <si>
    <t>0,01441440830164031</t>
  </si>
  <si>
    <t>0,12354592446932594</t>
  </si>
  <si>
    <t>0,01078370566771843</t>
  </si>
  <si>
    <t>0,08438220382567542</t>
  </si>
  <si>
    <t>0,11973452211210445</t>
  </si>
  <si>
    <t>0,011638351683633376</t>
  </si>
  <si>
    <t>1,4481415019836277</t>
  </si>
  <si>
    <t>51,46308944327853</t>
  </si>
  <si>
    <t>3,7480242024934145</t>
  </si>
  <si>
    <t>0,012642302330385954</t>
  </si>
  <si>
    <t>0,12228011584884936</t>
  </si>
  <si>
    <t>0,011826088824571928</t>
  </si>
  <si>
    <t>0,08436759663224916</t>
  </si>
  <si>
    <t>0,11548694951236371</t>
  </si>
  <si>
    <t>0,00738281820438058</t>
  </si>
  <si>
    <t>4,000967092986684</t>
  </si>
  <si>
    <t>48,93021599315135</t>
  </si>
  <si>
    <t>3,763592118677385</t>
  </si>
  <si>
    <t>0,022271740247388656</t>
  </si>
  <si>
    <t>0,12113815890992996</t>
  </si>
  <si>
    <t>0,01638410035267255</t>
  </si>
  <si>
    <t>0,0850988432297012</t>
  </si>
  <si>
    <t>0,11094626487502642</t>
  </si>
  <si>
    <t>0,01820828448729914</t>
  </si>
  <si>
    <t>5,032600440026727</t>
  </si>
  <si>
    <t>51,63297731742029</t>
  </si>
  <si>
    <t>4,224448993290854</t>
  </si>
  <si>
    <t>0,029001633825256404</t>
  </si>
  <si>
    <t>0,13835056094557216</t>
  </si>
  <si>
    <t>0,02133612383972277</t>
  </si>
  <si>
    <t>0,0836826293954482</t>
  </si>
  <si>
    <t>0,1332000969093546</t>
  </si>
  <si>
    <t>0,0367868488235567</t>
  </si>
  <si>
    <t>4,616772043984383</t>
  </si>
  <si>
    <t>52,42087456237997</t>
  </si>
  <si>
    <t>4,123072317326717</t>
  </si>
  <si>
    <t>0,024256528039591302</t>
  </si>
  <si>
    <t>0,1350090804984056</t>
  </si>
  <si>
    <t>0,015907714302972553</t>
  </si>
  <si>
    <t>0,08667520816296452</t>
  </si>
  <si>
    <t>0,1315433181502349</t>
  </si>
  <si>
    <t>0,02494163204994155</t>
  </si>
  <si>
    <t>4,930393669987097</t>
  </si>
  <si>
    <t>48,23915400624164</t>
  </si>
  <si>
    <t>3,8345344173493916</t>
  </si>
  <si>
    <t>0,031824628157911844</t>
  </si>
  <si>
    <t>0,127131681873042</t>
  </si>
  <si>
    <t>0,0284976087022491</t>
  </si>
  <si>
    <t>0,08336364124848589</t>
  </si>
  <si>
    <t>0,10968038938531906</t>
  </si>
  <si>
    <t>0,020569524175289535</t>
  </si>
  <si>
    <t>4,926037864992395</t>
  </si>
  <si>
    <t>53,157665833018164</t>
  </si>
  <si>
    <t>3,7400721721139596</t>
  </si>
  <si>
    <t>0,012261545700920333</t>
  </si>
  <si>
    <t>0,12188013311329421</t>
  </si>
  <si>
    <t>0,01124279863713322</t>
  </si>
  <si>
    <t>0,08443811878572799</t>
  </si>
  <si>
    <t>0,11511214905279024</t>
  </si>
  <si>
    <t>0,007623252717415935</t>
  </si>
  <si>
    <t>4,647406419971958</t>
  </si>
  <si>
    <t>71,81324137595229</t>
  </si>
  <si>
    <t>3,913033976860588</t>
  </si>
  <si>
    <t>0,043973852183060894</t>
  </si>
  <si>
    <t>0,15221047517612266</t>
  </si>
  <si>
    <t>0,029663657748952264</t>
  </si>
  <si>
    <t>0,11946928527271107</t>
  </si>
  <si>
    <t>0,12520677836681648</t>
  </si>
  <si>
    <t>0,04362239877637353</t>
  </si>
  <si>
    <t>4,678544587979559</t>
  </si>
  <si>
    <t>60,53017933472747</t>
  </si>
  <si>
    <t>3,943270948812135</t>
  </si>
  <si>
    <t>0,02025545304174045</t>
  </si>
  <si>
    <t>0,12938993984142141</t>
  </si>
  <si>
    <t>0,017821032453522484</t>
  </si>
  <si>
    <t>0,08537356581031785</t>
  </si>
  <si>
    <t>0,1260857473890225</t>
  </si>
  <si>
    <t>0,014498604872982053</t>
  </si>
  <si>
    <t>5,078971441020258</t>
  </si>
  <si>
    <t>49,63251227899039</t>
  </si>
  <si>
    <t>3,8002850605666416</t>
  </si>
  <si>
    <t>0,015472013013811705</t>
  </si>
  <si>
    <t>0,1245507659092831</t>
  </si>
  <si>
    <t>0,01339461517305901</t>
  </si>
  <si>
    <t>0,08586195897440968</t>
  </si>
  <si>
    <t>0,11651239688970265</t>
  </si>
  <si>
    <t>0,010759382220610415</t>
  </si>
  <si>
    <t>4,92419718101155</t>
  </si>
  <si>
    <t>60,47581001378082</t>
  </si>
  <si>
    <t>3,7487147771163767</t>
  </si>
  <si>
    <t>0,01830041066210678</t>
  </si>
  <si>
    <t>0,12843151121904997</t>
  </si>
  <si>
    <t>0,01389979087313223</t>
  </si>
  <si>
    <t>0,08884546638488616</t>
  </si>
  <si>
    <t>0,11823931493740798</t>
  </si>
  <si>
    <t>0,0156630473676014</t>
  </si>
  <si>
    <t>4,2532397150062025</t>
  </si>
  <si>
    <t>46,55917803344041</t>
  </si>
  <si>
    <t>3,7697587178812184</t>
  </si>
  <si>
    <t>0,021448323154526876</t>
  </si>
  <si>
    <t>0,1267654023286121</t>
  </si>
  <si>
    <t>0,013565557125542256</t>
  </si>
  <si>
    <t>0,09352023959688706</t>
  </si>
  <si>
    <t>0,11422306913424077</t>
  </si>
  <si>
    <t>0,022932767244658918</t>
  </si>
  <si>
    <t>4,976785490987822</t>
  </si>
  <si>
    <t>53,10732158596742</t>
  </si>
  <si>
    <t>4,177615230670735</t>
  </si>
  <si>
    <t>0,03633469860570179</t>
  </si>
  <si>
    <t>0,13495197457337413</t>
  </si>
  <si>
    <t>0,029925295926078115</t>
  </si>
  <si>
    <t>0,08571031433185178</t>
  </si>
  <si>
    <t>0,12317373208748816</t>
  </si>
  <si>
    <t>0,03130729939777673</t>
  </si>
  <si>
    <t>4,929626307974104</t>
  </si>
  <si>
    <t>58,515464623596266</t>
  </si>
  <si>
    <t>3,866181223474365</t>
  </si>
  <si>
    <t>0,022328820929373005</t>
  </si>
  <si>
    <t>0,127438188090119</t>
  </si>
  <si>
    <t>0,0166765942022698</t>
  </si>
  <si>
    <t>0,08366415087855988</t>
  </si>
  <si>
    <t>0,12031771136472405</t>
  </si>
  <si>
    <t>0,018172158766924226</t>
  </si>
  <si>
    <t>5,251587179955095</t>
  </si>
  <si>
    <t>52,21802936269907</t>
  </si>
  <si>
    <t>3,76995197637115</t>
  </si>
  <si>
    <t>0,019158375170579778</t>
  </si>
  <si>
    <t>0,12545579953958808</t>
  </si>
  <si>
    <t>0,018160956683444657</t>
  </si>
  <si>
    <t>0,0864878196676912</t>
  </si>
  <si>
    <t>0,1138085796683631</t>
  </si>
  <si>
    <t>0,012175130969980892</t>
  </si>
  <si>
    <t>5,572948620014358</t>
  </si>
  <si>
    <t>55,037001736231396</t>
  </si>
  <si>
    <t>3,7479968704976527</t>
  </si>
  <si>
    <t>0,015258074685706956</t>
  </si>
  <si>
    <t>0,1286467090847128</t>
  </si>
  <si>
    <t>0,012548792077485087</t>
  </si>
  <si>
    <t>0,08856062053669038</t>
  </si>
  <si>
    <t>0,11859024386818522</t>
  </si>
  <si>
    <t>0,010977988563873674</t>
  </si>
  <si>
    <t>4,6781048299744725</t>
  </si>
  <si>
    <t>49,01131401565303</t>
  </si>
  <si>
    <t>3,7416275595777386</t>
  </si>
  <si>
    <t>0,012911370982248604</t>
  </si>
  <si>
    <t>0,12235818345919101</t>
  </si>
  <si>
    <t>0,011548054810274214</t>
  </si>
  <si>
    <t>0,08430381743338952</t>
  </si>
  <si>
    <t>0,11446322044119303</t>
  </si>
  <si>
    <t>0,008674003156447336</t>
  </si>
  <si>
    <t>4,393109531025402</t>
  </si>
  <si>
    <t>43,29881153370915</t>
  </si>
  <si>
    <t>3,796303502313731</t>
  </si>
  <si>
    <t>0,014221686117140022</t>
  </si>
  <si>
    <t>0,11981139384852735</t>
  </si>
  <si>
    <t>0,011748425654036287</t>
  </si>
  <si>
    <t>0,0827490179038673</t>
  </si>
  <si>
    <t>0,11259948890038682</t>
  </si>
  <si>
    <t>0,011279700158111174</t>
  </si>
  <si>
    <t>4,846099357004277</t>
  </si>
  <si>
    <t>67,09989529527965</t>
  </si>
  <si>
    <t>3,618994585376325</t>
  </si>
  <si>
    <t>0,027657721130490597</t>
  </si>
  <si>
    <t>0,1297747937703515</t>
  </si>
  <si>
    <t>0,024643609977569668</t>
  </si>
  <si>
    <t>0,09075949597877694</t>
  </si>
  <si>
    <t>0,11272518358257415</t>
  </si>
  <si>
    <t>0,019608596397534504</t>
  </si>
  <si>
    <t>6,028053443005774</t>
  </si>
  <si>
    <t>62,648643827741935</t>
  </si>
  <si>
    <t>3,8634103030394082</t>
  </si>
  <si>
    <t>0,01457700558752549</t>
  </si>
  <si>
    <t>0,12494070110393685</t>
  </si>
  <si>
    <t>0,011679212916568416</t>
  </si>
  <si>
    <t>0,08574528074161425</t>
  </si>
  <si>
    <t>0,12179486213326551</t>
  </si>
  <si>
    <t>0,011302179265225845</t>
  </si>
  <si>
    <t>4,0141072910046205</t>
  </si>
  <si>
    <t>49,51171225081122</t>
  </si>
  <si>
    <t>3,9785700837294766</t>
  </si>
  <si>
    <t>0,02104831446919108</t>
  </si>
  <si>
    <t>0,1263022231562915</t>
  </si>
  <si>
    <t>0,016921927345148927</t>
  </si>
  <si>
    <t>0,08388318718739221</t>
  </si>
  <si>
    <t>0,12320894670821697</t>
  </si>
  <si>
    <t>0,015911287295638725</t>
  </si>
  <si>
    <t>5,101937502040528</t>
  </si>
  <si>
    <t>55,5011563788554</t>
  </si>
  <si>
    <t>3,829326954627523</t>
  </si>
  <si>
    <t>0,04290468452754496</t>
  </si>
  <si>
    <t>0,1341094143000312</t>
  </si>
  <si>
    <t>0,03895594280080163</t>
  </si>
  <si>
    <t>0,09555791681386308</t>
  </si>
  <si>
    <t>0,10949574178725219</t>
  </si>
  <si>
    <t>0,02850537570511725</t>
  </si>
  <si>
    <t>6,781060725043062</t>
  </si>
  <si>
    <t>70,90831050045128</t>
  </si>
  <si>
    <t>3,954666755272359</t>
  </si>
  <si>
    <t>0,05678822027571489</t>
  </si>
  <si>
    <t>0,1499758696323061</t>
  </si>
  <si>
    <t>0,028526898168070455</t>
  </si>
  <si>
    <t>0,10480375777934589</t>
  </si>
  <si>
    <t>0,13642960620353273</t>
  </si>
  <si>
    <t>0,07215510974563119</t>
  </si>
  <si>
    <t>9,227997714013327</t>
  </si>
  <si>
    <t>76,58387570884082</t>
  </si>
  <si>
    <t>4,1324481625534055</t>
  </si>
  <si>
    <t>0,05695199240197444</t>
  </si>
  <si>
    <t>0,14884730297757856</t>
  </si>
  <si>
    <t>0,02664529256760561</t>
  </si>
  <si>
    <t>0,09850548361187791</t>
  </si>
  <si>
    <t>0,1403325369586412</t>
  </si>
  <si>
    <t>0,07782178336325793</t>
  </si>
  <si>
    <t>8,494218653009739</t>
  </si>
  <si>
    <t>70,33810304855108</t>
  </si>
  <si>
    <t>4,231541899189398</t>
  </si>
  <si>
    <t>0,0657215328316176</t>
  </si>
  <si>
    <t>0,16771674375389753</t>
  </si>
  <si>
    <t>0,04556634764586609</t>
  </si>
  <si>
    <t>0,13255528568618183</t>
  </si>
  <si>
    <t>0,13788181854799925</t>
  </si>
  <si>
    <t>0,05986412375894657</t>
  </si>
  <si>
    <t>12,58968565199757</t>
  </si>
  <si>
    <t>59,736272015500994</t>
  </si>
  <si>
    <t>3,9312688092094485</t>
  </si>
  <si>
    <t>0,025325161343183255</t>
  </si>
  <si>
    <t>0,1289493521838877</t>
  </si>
  <si>
    <t>0,02139889856458254</t>
  </si>
  <si>
    <t>0,0873912221293982</t>
  </si>
  <si>
    <t>0,1217689383853519</t>
  </si>
  <si>
    <t>0,01947862976283338</t>
  </si>
  <si>
    <t>8,764146005967632</t>
  </si>
  <si>
    <t>54,501856113369364</t>
  </si>
  <si>
    <t>4,286840881307885</t>
  </si>
  <si>
    <t>0,05787277720251908</t>
  </si>
  <si>
    <t>0,14770580206994519</t>
  </si>
  <si>
    <t>0,045643958798764095</t>
  </si>
  <si>
    <t>0,097397998032964</t>
  </si>
  <si>
    <t>0,13098057843056102</t>
  </si>
  <si>
    <t>0,05970455481609531</t>
  </si>
  <si>
    <t>10,22388583002612</t>
  </si>
  <si>
    <t>52,850747926531845</t>
  </si>
  <si>
    <t>3,8400914934493247</t>
  </si>
  <si>
    <t>0,0645193656874518</t>
  </si>
  <si>
    <t>0,14409774677700493</t>
  </si>
  <si>
    <t>0,0652731130096082</t>
  </si>
  <si>
    <t>0,1102899950863227</t>
  </si>
  <si>
    <t>0,10567207989888602</t>
  </si>
  <si>
    <t>0,03727201326338105</t>
  </si>
  <si>
    <t>9,136872926959768</t>
  </si>
  <si>
    <t>61,27634976093096</t>
  </si>
  <si>
    <t>4,0303222473861675</t>
  </si>
  <si>
    <t>0,02154379928529049</t>
  </si>
  <si>
    <t>0,13257410170545536</t>
  </si>
  <si>
    <t>0,01810656854307267</t>
  </si>
  <si>
    <t>0,08545410099067408</t>
  </si>
  <si>
    <t>0,1293904029345979</t>
  </si>
  <si>
    <t>0,015651370259525867</t>
  </si>
  <si>
    <t>9,088551017979626</t>
  </si>
  <si>
    <t>46,9059148522639</t>
  </si>
  <si>
    <t>3,668869815939858</t>
  </si>
  <si>
    <t>0,034188678036074165</t>
  </si>
  <si>
    <t>0,132544667065132</t>
  </si>
  <si>
    <t>0,028912681853562695</t>
  </si>
  <si>
    <t>0,09040537074857427</t>
  </si>
  <si>
    <t>0,1061003633858335</t>
  </si>
  <si>
    <t>0,02453429541035515</t>
  </si>
  <si>
    <t>9,9462220009882</t>
  </si>
  <si>
    <t>55,56179086618559</t>
  </si>
  <si>
    <t>3,901096025431056</t>
  </si>
  <si>
    <t>0,054375696785959056</t>
  </si>
  <si>
    <t>0,1408671855968572</t>
  </si>
  <si>
    <t>0,05001664961335804</t>
  </si>
  <si>
    <t>0,1106425612090705</t>
  </si>
  <si>
    <t>0,11815569510649959</t>
  </si>
  <si>
    <t>0,03634105398780351</t>
  </si>
  <si>
    <t>11,204599870019592</t>
  </si>
  <si>
    <t>49,02914454956754</t>
  </si>
  <si>
    <t>3,79391851935798</t>
  </si>
  <si>
    <t>0,043463403236811526</t>
  </si>
  <si>
    <t>0,13182834098313298</t>
  </si>
  <si>
    <t>0,041883821516260314</t>
  </si>
  <si>
    <t>0,09358181249034646</t>
  </si>
  <si>
    <t>0,11308217828637335</t>
  </si>
  <si>
    <t>0,027003325138098177</t>
  </si>
  <si>
    <t>9,939914437010884</t>
  </si>
  <si>
    <t>70,32598474035844</t>
  </si>
  <si>
    <t>3,9814827238937562</t>
  </si>
  <si>
    <t>0,04989367329842753</t>
  </si>
  <si>
    <t>0,14130439409741172</t>
  </si>
  <si>
    <t>0,04087727251027341</t>
  </si>
  <si>
    <t>0,10196561233169033</t>
  </si>
  <si>
    <t>0,12088621514237924</t>
  </si>
  <si>
    <t>0,03939829404712477</t>
  </si>
  <si>
    <t>12,518628686026204</t>
  </si>
  <si>
    <t>34,87038189786621</t>
  </si>
  <si>
    <t>4,281728921444861</t>
  </si>
  <si>
    <t>0,05628074950361569</t>
  </si>
  <si>
    <t>0,14461278856303095</t>
  </si>
  <si>
    <t>0,04190849572474871</t>
  </si>
  <si>
    <t>0,10096115497791604</t>
  </si>
  <si>
    <t>0,12201259330185339</t>
  </si>
  <si>
    <t>0,04768604156914362</t>
  </si>
  <si>
    <t>6,179605236975476</t>
  </si>
  <si>
    <t>59,519698535804956</t>
  </si>
  <si>
    <t>4,212188719819396</t>
  </si>
  <si>
    <t>0,0532663989477793</t>
  </si>
  <si>
    <t>0,1506492250583529</t>
  </si>
  <si>
    <t>0,04229446267621618</t>
  </si>
  <si>
    <t>0,09876298037973621</t>
  </si>
  <si>
    <t>0,13197341616723043</t>
  </si>
  <si>
    <t>0,04867248016036639</t>
  </si>
  <si>
    <t>6,261044631013647</t>
  </si>
  <si>
    <t>52,03683164379871</t>
  </si>
  <si>
    <t>4,0470170079210925</t>
  </si>
  <si>
    <t>0,033692936656618884</t>
  </si>
  <si>
    <t>0,13646234833320986</t>
  </si>
  <si>
    <t>0,024671745432447115</t>
  </si>
  <si>
    <t>0,09214325481777466</t>
  </si>
  <si>
    <t>0,1261721517679706</t>
  </si>
  <si>
    <t>0,028772226502721</t>
  </si>
  <si>
    <t>7,249082531023305</t>
  </si>
  <si>
    <t>59,78000521871815</t>
  </si>
  <si>
    <t>3,8668577156766344</t>
  </si>
  <si>
    <t>0,04535075027939777</t>
  </si>
  <si>
    <t>0,13526429188058894</t>
  </si>
  <si>
    <t>0,04086915890603526</t>
  </si>
  <si>
    <t>0,10048252120417522</t>
  </si>
  <si>
    <t>0,10907604421668249</t>
  </si>
  <si>
    <t>0,029232038060298997</t>
  </si>
  <si>
    <t>7,081191289995331</t>
  </si>
  <si>
    <t>58,97078011224393</t>
  </si>
  <si>
    <t>3,9570336015225007</t>
  </si>
  <si>
    <t>0,06031989044966521</t>
  </si>
  <si>
    <t>0,147148544694209</t>
  </si>
  <si>
    <t>0,04521595212854935</t>
  </si>
  <si>
    <t>0,1221283538243002</t>
  </si>
  <si>
    <t>0,1106298954552304</t>
  </si>
  <si>
    <t>0,04965890828125649</t>
  </si>
  <si>
    <t>8,981774536019657</t>
  </si>
  <si>
    <t>34,78373558656532</t>
  </si>
  <si>
    <t>4,257022979723388</t>
  </si>
  <si>
    <t>0,05553150630962644</t>
  </si>
  <si>
    <t>0,14561289140560513</t>
  </si>
  <si>
    <t>0,04132307844351732</t>
  </si>
  <si>
    <t>0,0993502270445708</t>
  </si>
  <si>
    <t>0,13182809550639657</t>
  </si>
  <si>
    <t>0,05049838559180266</t>
  </si>
  <si>
    <t>7,032887026027311</t>
  </si>
  <si>
    <t>62,98376146107247</t>
  </si>
  <si>
    <t>4,082483800363048</t>
  </si>
  <si>
    <t>0,03780470901228307</t>
  </si>
  <si>
    <t>0,14352976499505402</t>
  </si>
  <si>
    <t>0,03419382818738689</t>
  </si>
  <si>
    <t>0,09612943097963836</t>
  </si>
  <si>
    <t>0,12493901438530806</t>
  </si>
  <si>
    <t>0,025855475750564412</t>
  </si>
  <si>
    <t>7,043543678009883</t>
  </si>
  <si>
    <t>40,58307726497851</t>
  </si>
  <si>
    <t>4,271337945784289</t>
  </si>
  <si>
    <t>0,06555648560617984</t>
  </si>
  <si>
    <t>0,14785475457705433</t>
  </si>
  <si>
    <t>0,05843056258063742</t>
  </si>
  <si>
    <t>0,1161424859899161</t>
  </si>
  <si>
    <t>0,1168881356965754</t>
  </si>
  <si>
    <t>0,04714699352092385</t>
  </si>
  <si>
    <t>12,76141308201477</t>
  </si>
  <si>
    <t>47,996191468746424</t>
  </si>
  <si>
    <t>3,7254807075962986</t>
  </si>
  <si>
    <t>0,1253762209316319</t>
  </si>
  <si>
    <t>0,18501712878447074</t>
  </si>
  <si>
    <t>0,12037210386316058</t>
  </si>
  <si>
    <t>0,16922351365081173</t>
  </si>
  <si>
    <t>0,10712741092960504</t>
  </si>
  <si>
    <t>0,08062115330650177</t>
  </si>
  <si>
    <t>14,330417088000104</t>
  </si>
  <si>
    <t>33,285824474833056</t>
  </si>
  <si>
    <t>4,3415105107924985</t>
  </si>
  <si>
    <t>0,07083852240984508</t>
  </si>
  <si>
    <t>0,14795791237935588</t>
  </si>
  <si>
    <t>0,061469595780177536</t>
  </si>
  <si>
    <t>0,10905708651891412</t>
  </si>
  <si>
    <t>0,11756450455936406</t>
  </si>
  <si>
    <t>0,050729368807776</t>
  </si>
  <si>
    <t>9,73605965700699</t>
  </si>
  <si>
    <t>21,919624476198788</t>
  </si>
  <si>
    <t>4,1358551008454905</t>
  </si>
  <si>
    <t>0,060793595718131456</t>
  </si>
  <si>
    <t>0,13354531845969866</t>
  </si>
  <si>
    <t>0,04871172311021646</t>
  </si>
  <si>
    <t>0,10342955146431672</t>
  </si>
  <si>
    <t>0,10592357340067043</t>
  </si>
  <si>
    <t>0,051294406644789486</t>
  </si>
  <si>
    <t>9,757665682991501</t>
  </si>
  <si>
    <t>66,81949695983124</t>
  </si>
  <si>
    <t>3,693540640115233</t>
  </si>
  <si>
    <t>0,06842917196040903</t>
  </si>
  <si>
    <t>0,1455735114666521</t>
  </si>
  <si>
    <t>0,0678413074403364</t>
  </si>
  <si>
    <t>0,11750498724419</t>
  </si>
  <si>
    <t>0,10320749492765993</t>
  </si>
  <si>
    <t>0,0409043340434442</t>
  </si>
  <si>
    <t>13,555975912022404</t>
  </si>
  <si>
    <t>73,52172525561316</t>
  </si>
  <si>
    <t>4,020806496182403</t>
  </si>
  <si>
    <t>0,08971471120262399</t>
  </si>
  <si>
    <t>0,17486516286324197</t>
  </si>
  <si>
    <t>0,06846666392638293</t>
  </si>
  <si>
    <t>0,11483417271850159</t>
  </si>
  <si>
    <t>0,1436376638919977</t>
  </si>
  <si>
    <t>0,08655211209041548</t>
  </si>
  <si>
    <t>8,227973164001014</t>
  </si>
  <si>
    <t>36,212797370783946</t>
  </si>
  <si>
    <t>3,983846653152852</t>
  </si>
  <si>
    <t>0,09853287548754441</t>
  </si>
  <si>
    <t>0,17738051796082502</t>
  </si>
  <si>
    <t>0,06518623282201816</t>
  </si>
  <si>
    <t>0,155671426553536</t>
  </si>
  <si>
    <t>0,1148000990651419</t>
  </si>
  <si>
    <t>0,08769614926850906</t>
  </si>
  <si>
    <t>7,7975419469876215</t>
  </si>
  <si>
    <t>82,75009242372023</t>
  </si>
  <si>
    <t>4,201234327679612</t>
  </si>
  <si>
    <t>0,1302066324663732</t>
  </si>
  <si>
    <t>0,19753122245993462</t>
  </si>
  <si>
    <t>0,11692239128379123</t>
  </si>
  <si>
    <t>0,18460778507786402</t>
  </si>
  <si>
    <t>0,1140196577643958</t>
  </si>
  <si>
    <t>0,08966464513328429</t>
  </si>
  <si>
    <t>9,765430854982696</t>
  </si>
  <si>
    <t>51,224167712797595</t>
  </si>
  <si>
    <t>3,968183289863094</t>
  </si>
  <si>
    <t>0,05743246049224052</t>
  </si>
  <si>
    <t>0,15170813439604192</t>
  </si>
  <si>
    <t>0,0505172686627956</t>
  </si>
  <si>
    <t>0,11706324737741076</t>
  </si>
  <si>
    <t>0,12448503814750067</t>
  </si>
  <si>
    <t>0,04216910259484483</t>
  </si>
  <si>
    <t>8,469744475965854</t>
  </si>
  <si>
    <t>55,762395517732294</t>
  </si>
  <si>
    <t>4,2194866038465015</t>
  </si>
  <si>
    <t>0,048379878082774906</t>
  </si>
  <si>
    <t>0,14054566661302728</t>
  </si>
  <si>
    <t>0,03242725758629935</t>
  </si>
  <si>
    <t>0,09546730270260342</t>
  </si>
  <si>
    <t>0,1289376517537805</t>
  </si>
  <si>
    <t>0,048457366976895955</t>
  </si>
  <si>
    <t>11,933219765021931</t>
  </si>
  <si>
    <t>77,96030567023098</t>
  </si>
  <si>
    <t>3,8416055581894013</t>
  </si>
  <si>
    <t>0,06788675556122101</t>
  </si>
  <si>
    <t>0,14663785771704352</t>
  </si>
  <si>
    <t>0,059303495970298256</t>
  </si>
  <si>
    <t>0,11682439978788173</t>
  </si>
  <si>
    <t>0,1080290958986027</t>
  </si>
  <si>
    <t>0,04762123873188204</t>
  </si>
  <si>
    <t>6,854014698998071</t>
  </si>
  <si>
    <t>39,555490526924615</t>
  </si>
  <si>
    <t>3,9561698058077948</t>
  </si>
  <si>
    <t>0,12310389910509327</t>
  </si>
  <si>
    <t>0,1867331974338643</t>
  </si>
  <si>
    <t>0,0919467902717826</t>
  </si>
  <si>
    <t>0,16622156759918794</t>
  </si>
  <si>
    <t>0,11454358928025155</t>
  </si>
  <si>
    <t>0,10560816951691025</t>
  </si>
  <si>
    <t>14,760681024985388</t>
  </si>
  <si>
    <t>32,13912220762293</t>
  </si>
  <si>
    <t>4,200627852313834</t>
  </si>
  <si>
    <t>0,05442616314189016</t>
  </si>
  <si>
    <t>0,13595624516038227</t>
  </si>
  <si>
    <t>0,036485744339281354</t>
  </si>
  <si>
    <t>0,10011878383298328</t>
  </si>
  <si>
    <t>0,11681089064241927</t>
  </si>
  <si>
    <t>0,048006971972533986</t>
  </si>
  <si>
    <t>6,925494942988735</t>
  </si>
  <si>
    <t>45,06977090104091</t>
  </si>
  <si>
    <t>3,979130262505133</t>
  </si>
  <si>
    <t>0,11812545278860173</t>
  </si>
  <si>
    <t>0,18583328021542098</t>
  </si>
  <si>
    <t>0,10986984787006047</t>
  </si>
  <si>
    <t>0,16788704178402775</t>
  </si>
  <si>
    <t>0,11134558570189342</t>
  </si>
  <si>
    <t>0,07801056769891078</t>
  </si>
  <si>
    <t>7,367832713993266</t>
  </si>
  <si>
    <t>54,65253535573061</t>
  </si>
  <si>
    <t>4,357057936721945</t>
  </si>
  <si>
    <t>0,0744356502274996</t>
  </si>
  <si>
    <t>0,15790308253429236</t>
  </si>
  <si>
    <t>0,054986537267352954</t>
  </si>
  <si>
    <t>0,10974997989977506</t>
  </si>
  <si>
    <t>0,13651382542160484</t>
  </si>
  <si>
    <t>0,07543717323634937</t>
  </si>
  <si>
    <t>10,85039117798442</t>
  </si>
  <si>
    <t>36,470855594530384</t>
  </si>
  <si>
    <t>3,970810465599006</t>
  </si>
  <si>
    <t>0,06549630109165491</t>
  </si>
  <si>
    <t>0,14333836736159927</t>
  </si>
  <si>
    <t>0,057990986415467766</t>
  </si>
  <si>
    <t>0,10997397819821932</t>
  </si>
  <si>
    <t>0,10926886721988845</t>
  </si>
  <si>
    <t>0,04499868299325188</t>
  </si>
  <si>
    <t>14,653294469986577</t>
  </si>
  <si>
    <t>86,53758900225353</t>
  </si>
  <si>
    <t>3,989996347025183</t>
  </si>
  <si>
    <t>0,08596567759051718</t>
  </si>
  <si>
    <t>0,16090440219315688</t>
  </si>
  <si>
    <t>0,06586461749906622</t>
  </si>
  <si>
    <t>0,13555577234949082</t>
  </si>
  <si>
    <t>0,1107460915271535</t>
  </si>
  <si>
    <t>0,07378882881806466</t>
  </si>
  <si>
    <t>16,01053572195815</t>
  </si>
  <si>
    <t>49,404970876383935</t>
  </si>
  <si>
    <t>3,6505766814147034</t>
  </si>
  <si>
    <t>0,10907855934315232</t>
  </si>
  <si>
    <t>0,17826510107322321</t>
  </si>
  <si>
    <t>0,06371833809419865</t>
  </si>
  <si>
    <t>0,1490878682734358</t>
  </si>
  <si>
    <t>0,11697000227485795</t>
  </si>
  <si>
    <t>0,11042324894083372</t>
  </si>
  <si>
    <t>8,977356638992205</t>
  </si>
  <si>
    <t>25,11073279130717</t>
  </si>
  <si>
    <t>3,8786975268523802</t>
  </si>
  <si>
    <t>0,14831716046853208</t>
  </si>
  <si>
    <t>0,20162040675630438</t>
  </si>
  <si>
    <t>0,10444047759941702</t>
  </si>
  <si>
    <t>0,16878221039909658</t>
  </si>
  <si>
    <t>0,12999729457177572</t>
  </si>
  <si>
    <t>0,13510475178675832</t>
  </si>
  <si>
    <t>12,155660360993352</t>
  </si>
  <si>
    <t>65,32423959744543</t>
  </si>
  <si>
    <t>3,979086198973616</t>
  </si>
  <si>
    <t>0,0391405369655791</t>
  </si>
  <si>
    <t>0,13669618478551127</t>
  </si>
  <si>
    <t>0,014511011719122557</t>
  </si>
  <si>
    <t>0,09366429623788299</t>
  </si>
  <si>
    <t>0,12879973277435203</t>
  </si>
  <si>
    <t>0,0509507216250819</t>
  </si>
  <si>
    <t>7,95976974896621</t>
  </si>
  <si>
    <t>52,68410026421633</t>
  </si>
  <si>
    <t>4,033280993006476</t>
  </si>
  <si>
    <t>0,08446933265685042</t>
  </si>
  <si>
    <t>0,16257098676403434</t>
  </si>
  <si>
    <t>0,06832894440223532</t>
  </si>
  <si>
    <t>0,13779016311918496</t>
  </si>
  <si>
    <t>0,11114094574972673</t>
  </si>
  <si>
    <t>0,06991034716679753</t>
  </si>
  <si>
    <t>8,570309358008672</t>
  </si>
  <si>
    <t>55,96249690910043</t>
  </si>
  <si>
    <t>3,8171202939818847</t>
  </si>
  <si>
    <t>0,013606215533519752</t>
  </si>
  <si>
    <t>0,1214716207447422</t>
  </si>
  <si>
    <t>0,005491223420635113</t>
  </si>
  <si>
    <t>0,08403277815226962</t>
  </si>
  <si>
    <t>0,11595287217201969</t>
  </si>
  <si>
    <t>0,016714438714233146</t>
  </si>
  <si>
    <t>2,256267154996749</t>
  </si>
  <si>
    <t>72,98662753659505</t>
  </si>
  <si>
    <t>3,6787777018648447</t>
  </si>
  <si>
    <t>0,02527670335942413</t>
  </si>
  <si>
    <t>0,12874505885872972</t>
  </si>
  <si>
    <t>0,019044989586338927</t>
  </si>
  <si>
    <t>0,08868374182404508</t>
  </si>
  <si>
    <t>0,11694507957405359</t>
  </si>
  <si>
    <t>0,02082435001922626</t>
  </si>
  <si>
    <t>3,178813275997527</t>
  </si>
  <si>
    <t>55,105224549817585</t>
  </si>
  <si>
    <t>3,7776620628759954</t>
  </si>
  <si>
    <t>0,015777589890286863</t>
  </si>
  <si>
    <t>0,12347719588388563</t>
  </si>
  <si>
    <t>0,009641409087795285</t>
  </si>
  <si>
    <t>0,08456233289535418</t>
  </si>
  <si>
    <t>0,11662280524716837</t>
  </si>
  <si>
    <t>0,015216500212659386</t>
  </si>
  <si>
    <t>2,3939417119836435</t>
  </si>
  <si>
    <t>53,59232726256213</t>
  </si>
  <si>
    <t>3,9333415891326027</t>
  </si>
  <si>
    <t>0,014589390599896968</t>
  </si>
  <si>
    <t>0,12548860041643045</t>
  </si>
  <si>
    <t>0,011280694252751107</t>
  </si>
  <si>
    <t>0,08417457776103356</t>
  </si>
  <si>
    <t>0,12447084601942744</t>
  </si>
  <si>
    <t>0,011373212479377788</t>
  </si>
  <si>
    <t>2,51039602200035</t>
  </si>
  <si>
    <t>52,270713703312886</t>
  </si>
  <si>
    <t>3,8290537987791784</t>
  </si>
  <si>
    <t>0,019701684824767314</t>
  </si>
  <si>
    <t>0,12717202664508764</t>
  </si>
  <si>
    <t>0,016518089144445858</t>
  </si>
  <si>
    <t>0,08901474291844483</t>
  </si>
  <si>
    <t>0,11920744280829167</t>
  </si>
  <si>
    <t>0,014037419319373225</t>
  </si>
  <si>
    <t>2,3969119420507923</t>
  </si>
  <si>
    <t>53,771890280082545</t>
  </si>
  <si>
    <t>3,716925142823785</t>
  </si>
  <si>
    <t>0,016803454805371806</t>
  </si>
  <si>
    <t>0,13059193581844586</t>
  </si>
  <si>
    <t>0,011145914365353896</t>
  </si>
  <si>
    <t>0,09085497471275586</t>
  </si>
  <si>
    <t>0,12077825116846037</t>
  </si>
  <si>
    <t>0,014765419799235228</t>
  </si>
  <si>
    <t>2,7130059030023403</t>
  </si>
  <si>
    <t>57,21988318615205</t>
  </si>
  <si>
    <t>3,6945701702258087</t>
  </si>
  <si>
    <t>0,011495725464657654</t>
  </si>
  <si>
    <t>0,1275718681844972</t>
  </si>
  <si>
    <t>0,010315799148058212</t>
  </si>
  <si>
    <t>0,08826601813864758</t>
  </si>
  <si>
    <t>0,11991718530191652</t>
  </si>
  <si>
    <t>0,0075186790766452105</t>
  </si>
  <si>
    <t>2,4173634339822456</t>
  </si>
  <si>
    <t>63,03309338452667</t>
  </si>
  <si>
    <t>3,7735114025947323</t>
  </si>
  <si>
    <t>0,025264476999361782</t>
  </si>
  <si>
    <t>0,12620986855883176</t>
  </si>
  <si>
    <t>0,014788033471350676</t>
  </si>
  <si>
    <t>0,08795259240064904</t>
  </si>
  <si>
    <t>0,11601799486817896</t>
  </si>
  <si>
    <t>0,023452049430650268</t>
  </si>
  <si>
    <t>2,7888722179923207</t>
  </si>
  <si>
    <t>54,56587705768297</t>
  </si>
  <si>
    <t>3,9199860527323116</t>
  </si>
  <si>
    <t>0,011439529481670223</t>
  </si>
  <si>
    <t>0,12416592328093778</t>
  </si>
  <si>
    <t>0,009789783340275459</t>
  </si>
  <si>
    <t>0,08265341282006092</t>
  </si>
  <si>
    <t>0,12407598290571885</t>
  </si>
  <si>
    <t>0,007799329839044853</t>
  </si>
  <si>
    <t>2,6457154170493595</t>
  </si>
  <si>
    <t>56,864150809170916</t>
  </si>
  <si>
    <t>3,8147511567777626</t>
  </si>
  <si>
    <t>0,024715592016990588</t>
  </si>
  <si>
    <t>0,13033710742453625</t>
  </si>
  <si>
    <t>0,018808814128600814</t>
  </si>
  <si>
    <t>0,09028344007933303</t>
  </si>
  <si>
    <t>0,11909034934457487</t>
  </si>
  <si>
    <t>0,01986684707887311</t>
  </si>
  <si>
    <t>2,637800222961232</t>
  </si>
  <si>
    <t>52,5397834786503</t>
  </si>
  <si>
    <t>3,8318452546941377</t>
  </si>
  <si>
    <t>0,013844119095833184</t>
  </si>
  <si>
    <t>0,12487053955794139</t>
  </si>
  <si>
    <t>0,010112776963402124</t>
  </si>
  <si>
    <t>0,08655691017908175</t>
  </si>
  <si>
    <t>0,1192958997857331</t>
  </si>
  <si>
    <t>0,011380332014293153</t>
  </si>
  <si>
    <t>2,55090710404329</t>
  </si>
  <si>
    <t>61,21310052898697</t>
  </si>
  <si>
    <t>3,8965727307873093</t>
  </si>
  <si>
    <t>0,015869429353999886</t>
  </si>
  <si>
    <t>0,12520716652364924</t>
  </si>
  <si>
    <t>0,011503892250771933</t>
  </si>
  <si>
    <t>0,08549848016141563</t>
  </si>
  <si>
    <t>0,12139996877699441</t>
  </si>
  <si>
    <t>0,01309203339759206</t>
  </si>
  <si>
    <t>2,7021270399563946</t>
  </si>
  <si>
    <t>53,88592309569025</t>
  </si>
  <si>
    <t>3,7867833103901045</t>
  </si>
  <si>
    <t>0,01118585605611666</t>
  </si>
  <si>
    <t>0,12217857219071873</t>
  </si>
  <si>
    <t>0,009379370629481177</t>
  </si>
  <si>
    <t>0,0842371008752363</t>
  </si>
  <si>
    <t>0,11613986726357159</t>
  </si>
  <si>
    <t>0,00825489092163805</t>
  </si>
  <si>
    <t>2,5517293279990554</t>
  </si>
  <si>
    <t>53,93959554244206</t>
  </si>
  <si>
    <t>3,856955832708363</t>
  </si>
  <si>
    <t>0,020277886956560884</t>
  </si>
  <si>
    <t>0,12239428989323457</t>
  </si>
  <si>
    <t>0,016539047818750183</t>
  </si>
  <si>
    <t>0,0816780953107836</t>
  </si>
  <si>
    <t>0,1150726430955643</t>
  </si>
  <si>
    <t>0,015114418754497939</t>
  </si>
  <si>
    <t>2,3601550220046192</t>
  </si>
  <si>
    <t>55,63062001375486</t>
  </si>
  <si>
    <t>3,9333979227817775</t>
  </si>
  <si>
    <t>0,016124093285503384</t>
  </si>
  <si>
    <t>0,1247851015977555</t>
  </si>
  <si>
    <t>0,009618559174672409</t>
  </si>
  <si>
    <t>0,08256030251744967</t>
  </si>
  <si>
    <t>0,12193966761597258</t>
  </si>
  <si>
    <t>0,01652744243099671</t>
  </si>
  <si>
    <t>2,3687576350057498</t>
  </si>
  <si>
    <t>59,974611378593586</t>
  </si>
  <si>
    <t>3,692930290225712</t>
  </si>
  <si>
    <t>0,012539246282790434</t>
  </si>
  <si>
    <t>0,12618110763554405</t>
  </si>
  <si>
    <t>0,0072552733734137405</t>
  </si>
  <si>
    <t>0,0872392936823361</t>
  </si>
  <si>
    <t>0,11842457143548729</t>
  </si>
  <si>
    <t>0,012585288338182805</t>
  </si>
  <si>
    <t>3,0861662389943376</t>
  </si>
  <si>
    <t>53,226687459877624</t>
  </si>
  <si>
    <t>3,9154662764528285</t>
  </si>
  <si>
    <t>0,021206368295528914</t>
  </si>
  <si>
    <t>0,12588212208006716</t>
  </si>
  <si>
    <t>0,019670682802721356</t>
  </si>
  <si>
    <t>0,08455709119097735</t>
  </si>
  <si>
    <t>0,12033246342170333</t>
  </si>
  <si>
    <t>0,013801665364239935</t>
  </si>
  <si>
    <t>2,404070597025566</t>
  </si>
  <si>
    <t>56,48235180821192</t>
  </si>
  <si>
    <t>3,705252329832794</t>
  </si>
  <si>
    <t>0,012319816736073868</t>
  </si>
  <si>
    <t>0,12503656008379202</t>
  </si>
  <si>
    <t>0,008707487304229738</t>
  </si>
  <si>
    <t>0,08633413443862126</t>
  </si>
  <si>
    <t>0,11706877114733473</t>
  </si>
  <si>
    <t>0,01096270219439027</t>
  </si>
  <si>
    <t>2,294485334015917</t>
  </si>
  <si>
    <t>57,57258728393879</t>
  </si>
  <si>
    <t>3,736544689479297</t>
  </si>
  <si>
    <t>0,01167886270354876</t>
  </si>
  <si>
    <t>0,12629517667201373</t>
  </si>
  <si>
    <t>0,01016150899047978</t>
  </si>
  <si>
    <t>0,08780491304171242</t>
  </si>
  <si>
    <t>0,11933664219699273</t>
  </si>
  <si>
    <t>0,007754565215941729</t>
  </si>
  <si>
    <t>2,710092931985855</t>
  </si>
  <si>
    <t>48,53689412475046</t>
  </si>
  <si>
    <t>3,8605487804713476</t>
  </si>
  <si>
    <t>0,02292094187471927</t>
  </si>
  <si>
    <t>0,12357390902985864</t>
  </si>
  <si>
    <t>0,01981240658621177</t>
  </si>
  <si>
    <t>0,08065158493720569</t>
  </si>
  <si>
    <t>0,112085105838995</t>
  </si>
  <si>
    <t>0,016909571859373262</t>
  </si>
  <si>
    <t>2,552395913982764</t>
  </si>
  <si>
    <t>69,12385537089828</t>
  </si>
  <si>
    <t>3,801580673942997</t>
  </si>
  <si>
    <t>0,0125269743140964</t>
  </si>
  <si>
    <t>0,12076620449954739</t>
  </si>
  <si>
    <t>0,010187345732043905</t>
  </si>
  <si>
    <t>0,08142131417949244</t>
  </si>
  <si>
    <t>0,11549517329275132</t>
  </si>
  <si>
    <t>0,008608074970516801</t>
  </si>
  <si>
    <t>1,5517202859628014</t>
  </si>
  <si>
    <t>81,88930494740933</t>
  </si>
  <si>
    <t>3,858211964787797</t>
  </si>
  <si>
    <t>0,0318293432814529</t>
  </si>
  <si>
    <t>0,1197665678671124</t>
  </si>
  <si>
    <t>0,025051951494539086</t>
  </si>
  <si>
    <t>0,08356834946762665</t>
  </si>
  <si>
    <t>0,1040527442642452</t>
  </si>
  <si>
    <t>0,02319330867903735</t>
  </si>
  <si>
    <t>1,7607880840077996</t>
  </si>
  <si>
    <t>61,48527268855038</t>
  </si>
  <si>
    <t>3,80495547322728</t>
  </si>
  <si>
    <t>0,016695526935412874</t>
  </si>
  <si>
    <t>0,12261452367126695</t>
  </si>
  <si>
    <t>0,014728712080135205</t>
  </si>
  <si>
    <t>0,08489602856538418</t>
  </si>
  <si>
    <t>0,11709067497405516</t>
  </si>
  <si>
    <t>0,01112773182283629</t>
  </si>
  <si>
    <t>1,4200991870020516</t>
  </si>
  <si>
    <t>78,31550504395535</t>
  </si>
  <si>
    <t>3,769571505926883</t>
  </si>
  <si>
    <t>0,018544851360014547</t>
  </si>
  <si>
    <t>0,11836082668247074</t>
  </si>
  <si>
    <t>0,015869696121028773</t>
  </si>
  <si>
    <t>0,07891422594104083</t>
  </si>
  <si>
    <t>0,10786176413050846</t>
  </si>
  <si>
    <t>0,012571684766049543</t>
  </si>
  <si>
    <t>1,3909577620215714</t>
  </si>
  <si>
    <t>75,20128697606923</t>
  </si>
  <si>
    <t>3,795689980367051</t>
  </si>
  <si>
    <t>0,012995330389451313</t>
  </si>
  <si>
    <t>0,11727498324279655</t>
  </si>
  <si>
    <t>0,011515895903841843</t>
  </si>
  <si>
    <t>0,07939712367660584</t>
  </si>
  <si>
    <t>0,11330372210874552</t>
  </si>
  <si>
    <t>0,008194377380231965</t>
  </si>
  <si>
    <t>1,4661476500332355</t>
  </si>
  <si>
    <t>56,93368696026223</t>
  </si>
  <si>
    <t>3,793250939725964</t>
  </si>
  <si>
    <t>0,02203510838715156</t>
  </si>
  <si>
    <t>0,12588827819089712</t>
  </si>
  <si>
    <t>0,019731040606729665</t>
  </si>
  <si>
    <t>0,08718493500897195</t>
  </si>
  <si>
    <t>0,11564079785271371</t>
  </si>
  <si>
    <t>0,014122578498439654</t>
  </si>
  <si>
    <t>1,6528313449816778</t>
  </si>
  <si>
    <t>63,07233242781803</t>
  </si>
  <si>
    <t>3,675902135998817</t>
  </si>
  <si>
    <t>0,028665118795695638</t>
  </si>
  <si>
    <t>0,13965115241686749</t>
  </si>
  <si>
    <t>0,011603376435880629</t>
  </si>
  <si>
    <t>0,0990434286393019</t>
  </si>
  <si>
    <t>0,12721807230682242</t>
  </si>
  <si>
    <t>0,03192162121183387</t>
  </si>
  <si>
    <t>1,5964365149848163</t>
  </si>
  <si>
    <t>73,42727009078625</t>
  </si>
  <si>
    <t>3,7723535292259065</t>
  </si>
  <si>
    <t>0,009348198387463716</t>
  </si>
  <si>
    <t>0,11884485421073097</t>
  </si>
  <si>
    <t>0,007713930585160674</t>
  </si>
  <si>
    <t>0,08087240870056597</t>
  </si>
  <si>
    <t>0,11577703946934148</t>
  </si>
  <si>
    <t>0,006279150380629614</t>
  </si>
  <si>
    <t>1,3482248989748769</t>
  </si>
  <si>
    <t>74,36808772762583</t>
  </si>
  <si>
    <t>3,8728791145252432</t>
  </si>
  <si>
    <t>0,013713267553102246</t>
  </si>
  <si>
    <t>0,11661512350274689</t>
  </si>
  <si>
    <t>0,01107887274851848</t>
  </si>
  <si>
    <t>0,0785237079063258</t>
  </si>
  <si>
    <t>0,11390300077065678</t>
  </si>
  <si>
    <t>0,010070669039376017</t>
  </si>
  <si>
    <t>1,3994459829991683</t>
  </si>
  <si>
    <t>64,04460925551815</t>
  </si>
  <si>
    <t>3,849888630301553</t>
  </si>
  <si>
    <t>0,012250617073019146</t>
  </si>
  <si>
    <t>0,11970243762119465</t>
  </si>
  <si>
    <t>0,010191982134406922</t>
  </si>
  <si>
    <t>0,08173346839148576</t>
  </si>
  <si>
    <t>0,11825341295457241</t>
  </si>
  <si>
    <t>0,008441929437473402</t>
  </si>
  <si>
    <t>1,5208820279804058</t>
  </si>
  <si>
    <t>75,5536181059688</t>
  </si>
  <si>
    <t>3,848009847117062</t>
  </si>
  <si>
    <t>0,010175019928029435</t>
  </si>
  <si>
    <t>0,11475670234385493</t>
  </si>
  <si>
    <t>0,009622607192059075</t>
  </si>
  <si>
    <t>0,07684614600122489</t>
  </si>
  <si>
    <t>0,11392402966068757</t>
  </si>
  <si>
    <t>0,00603272965127443</t>
  </si>
  <si>
    <t>1,4728476399905048</t>
  </si>
  <si>
    <t>79,45612137820764</t>
  </si>
  <si>
    <t>4,186357619069184</t>
  </si>
  <si>
    <t>0,04633798094117153</t>
  </si>
  <si>
    <t>0,14505312170458953</t>
  </si>
  <si>
    <t>0,02369065272986881</t>
  </si>
  <si>
    <t>0,09395774773110965</t>
  </si>
  <si>
    <t>0,14027692829995705</t>
  </si>
  <si>
    <t>0,057730671544776714</t>
  </si>
  <si>
    <t>1,5002845880226232</t>
  </si>
  <si>
    <t>69,94913093434513</t>
  </si>
  <si>
    <t>3,740141579661679</t>
  </si>
  <si>
    <t>0,0118794713099676</t>
  </si>
  <si>
    <t>0,12151631569174728</t>
  </si>
  <si>
    <t>0,008957541140061899</t>
  </si>
  <si>
    <t>0,08275676630854652</t>
  </si>
  <si>
    <t>0,11610906502781053</t>
  </si>
  <si>
    <t>0,010047853686245311</t>
  </si>
  <si>
    <t>1,4395935750217177</t>
  </si>
  <si>
    <t>56,654332020823915</t>
  </si>
  <si>
    <t>3,8090487300824494</t>
  </si>
  <si>
    <t>0,030693217848455516</t>
  </si>
  <si>
    <t>0,1337379982962608</t>
  </si>
  <si>
    <t>0,023366672504498028</t>
  </si>
  <si>
    <t>0,09625215831331849</t>
  </si>
  <si>
    <t>0,12056640552414383</t>
  </si>
  <si>
    <t>0,024947037779539327</t>
  </si>
  <si>
    <t>1,5154401669860817</t>
  </si>
  <si>
    <t>88,28445951510368</t>
  </si>
  <si>
    <t>3,824074682189105</t>
  </si>
  <si>
    <t>0,021141277803729222</t>
  </si>
  <si>
    <t>0,11833641917049051</t>
  </si>
  <si>
    <t>0,017960090468368748</t>
  </si>
  <si>
    <t>0,08243285280074522</t>
  </si>
  <si>
    <t>0,11128476767099366</t>
  </si>
  <si>
    <t>0,016368939306239037</t>
  </si>
  <si>
    <t>1,4300002840464003</t>
  </si>
  <si>
    <t>61,781819983294106</t>
  </si>
  <si>
    <t>3,8170750832030036</t>
  </si>
  <si>
    <t>0,02789602581263407</t>
  </si>
  <si>
    <t>0,12925503604718316</t>
  </si>
  <si>
    <t>0,018420921836563096</t>
  </si>
  <si>
    <t>0,0914874740510992</t>
  </si>
  <si>
    <t>0,11926936446518932</t>
  </si>
  <si>
    <t>0,0241957161182105</t>
  </si>
  <si>
    <t>1,582942956010811</t>
  </si>
  <si>
    <t>87,61408895309982</t>
  </si>
  <si>
    <t>4,219782112756379</t>
  </si>
  <si>
    <t>0,03673237979884654</t>
  </si>
  <si>
    <t>0,13700175056612865</t>
  </si>
  <si>
    <t>0,017217542299316116</t>
  </si>
  <si>
    <t>0,0877560183025341</t>
  </si>
  <si>
    <t>0,13423511510842984</t>
  </si>
  <si>
    <t>0,04947626814956718</t>
  </si>
  <si>
    <t>1,6314535590354353</t>
  </si>
  <si>
    <t>81,56640549103005</t>
  </si>
  <si>
    <t>3,8158232605984885</t>
  </si>
  <si>
    <t>0,023603089164840555</t>
  </si>
  <si>
    <t>0,11752749738658237</t>
  </si>
  <si>
    <t>0,019029763290926507</t>
  </si>
  <si>
    <t>0,08072343168678452</t>
  </si>
  <si>
    <t>0,10942727185884456</t>
  </si>
  <si>
    <t>0,018168473145226394</t>
  </si>
  <si>
    <t>1,427572227024939</t>
  </si>
  <si>
    <t>57,68684003823181</t>
  </si>
  <si>
    <t>3,785479058878608</t>
  </si>
  <si>
    <t>0,0213195449358143</t>
  </si>
  <si>
    <t>0,12519023427428047</t>
  </si>
  <si>
    <t>0,015980038785347345</t>
  </si>
  <si>
    <t>0,08767469365794939</t>
  </si>
  <si>
    <t>0,1165379348958078</t>
  </si>
  <si>
    <t>0,01647312780248899</t>
  </si>
  <si>
    <t>1,4711868669837713</t>
  </si>
  <si>
    <t>80,8817016588934</t>
  </si>
  <si>
    <t>3,8447875392331707</t>
  </si>
  <si>
    <t>0,020603719009057393</t>
  </si>
  <si>
    <t>0,1207073869555776</t>
  </si>
  <si>
    <t>0,013317117187083753</t>
  </si>
  <si>
    <t>0,08662026416585841</t>
  </si>
  <si>
    <t>0,11363801218495172</t>
  </si>
  <si>
    <t>0,022783416370127235</t>
  </si>
  <si>
    <t>1,514373549958691</t>
  </si>
  <si>
    <t>75,73747518820959</t>
  </si>
  <si>
    <t>3,7956034342904053</t>
  </si>
  <si>
    <t>0,029371135742204315</t>
  </si>
  <si>
    <t>0,12434620335119026</t>
  </si>
  <si>
    <t>0,022031177032260957</t>
  </si>
  <si>
    <t>0,08428560506163957</t>
  </si>
  <si>
    <t>0,10695023709923597</t>
  </si>
  <si>
    <t>0,02305832504170765</t>
  </si>
  <si>
    <t>6,099090050032828</t>
  </si>
  <si>
    <t>71,42388448152114</t>
  </si>
  <si>
    <t>3,863563558644243</t>
  </si>
  <si>
    <t>0,020872504399250737</t>
  </si>
  <si>
    <t>0,12293839135847184</t>
  </si>
  <si>
    <t>0,01924386072418208</t>
  </si>
  <si>
    <t>0,08142658405792416</t>
  </si>
  <si>
    <t>0,11539744992828317</t>
  </si>
  <si>
    <t>0,013270449540446263</t>
  </si>
  <si>
    <t>4,573789931018837</t>
  </si>
  <si>
    <t>80,04206485947441</t>
  </si>
  <si>
    <t>3,7494573952599177</t>
  </si>
  <si>
    <t>0,0287660673523026</t>
  </si>
  <si>
    <t>0,12184001438582605</t>
  </si>
  <si>
    <t>0,022245755749014034</t>
  </si>
  <si>
    <t>0,08241176402621937</t>
  </si>
  <si>
    <t>0,11102433925147964</t>
  </si>
  <si>
    <t>0,021162106302325342</t>
  </si>
  <si>
    <t>6,282244372006971</t>
  </si>
  <si>
    <t>74,68946989199281</t>
  </si>
  <si>
    <t>4,1203594405324715</t>
  </si>
  <si>
    <t>0,029816997257522144</t>
  </si>
  <si>
    <t>0,1308509353325131</t>
  </si>
  <si>
    <t>0,025760332431900117</t>
  </si>
  <si>
    <t>0,08446948418907832</t>
  </si>
  <si>
    <t>0,12080054204795737</t>
  </si>
  <si>
    <t>0,021126292156413335</t>
  </si>
  <si>
    <t>4,837033568008337</t>
  </si>
  <si>
    <t>69,63360532224094</t>
  </si>
  <si>
    <t>3,7672803965151234</t>
  </si>
  <si>
    <t>0,015990586079396744</t>
  </si>
  <si>
    <t>0,12549934972171997</t>
  </si>
  <si>
    <t>0,010690773629852015</t>
  </si>
  <si>
    <t>0,08376452530561879</t>
  </si>
  <si>
    <t>0,11643372677774978</t>
  </si>
  <si>
    <t>0,01422969012065759</t>
  </si>
  <si>
    <t>5,661883285967633</t>
  </si>
  <si>
    <t>77,69794992246862</t>
  </si>
  <si>
    <t>3,9167631420783353</t>
  </si>
  <si>
    <t>0,014672201152380599</t>
  </si>
  <si>
    <t>0,11553512848253288</t>
  </si>
  <si>
    <t>0,011793410547588618</t>
  </si>
  <si>
    <t>0,07466054083141856</t>
  </si>
  <si>
    <t>0,1156774622133365</t>
  </si>
  <si>
    <t>0,01135856890258494</t>
  </si>
  <si>
    <t>4,721183660964016</t>
  </si>
  <si>
    <t>77,07562121632269</t>
  </si>
  <si>
    <t>3,8613744839322157</t>
  </si>
  <si>
    <t>0,025339747653224422</t>
  </si>
  <si>
    <t>0,11752549571478743</t>
  </si>
  <si>
    <t>0,024680947160676685</t>
  </si>
  <si>
    <t>0,07918626656620986</t>
  </si>
  <si>
    <t>0,10898933427799838</t>
  </si>
  <si>
    <t>0,01523490205308399</t>
  </si>
  <si>
    <t>5,012272508000024</t>
  </si>
  <si>
    <t>65,86439851723517</t>
  </si>
  <si>
    <t>4,073227730205352</t>
  </si>
  <si>
    <t>0,023745118147437384</t>
  </si>
  <si>
    <t>0,13023990971804597</t>
  </si>
  <si>
    <t>0,020093347778257147</t>
  </si>
  <si>
    <t>0,08221145179868658</t>
  </si>
  <si>
    <t>0,12293886904250752</t>
  </si>
  <si>
    <t>0,016819007397378554</t>
  </si>
  <si>
    <t>4,707082649983931</t>
  </si>
  <si>
    <t>71,14794680162612</t>
  </si>
  <si>
    <t>3,761657389512839</t>
  </si>
  <si>
    <t>0,012384509468133059</t>
  </si>
  <si>
    <t>0,12069036004961256</t>
  </si>
  <si>
    <t>0,010095588365355347</t>
  </si>
  <si>
    <t>0,0810123742403781</t>
  </si>
  <si>
    <t>0,11549866726283228</t>
  </si>
  <si>
    <t>0,00856634908171071</t>
  </si>
  <si>
    <t>5,604078903037589</t>
  </si>
  <si>
    <t>61,762151119193454</t>
  </si>
  <si>
    <t>4,037282919109058</t>
  </si>
  <si>
    <t>0,025977693727507693</t>
  </si>
  <si>
    <t>0,13069044840263147</t>
  </si>
  <si>
    <t>0,013594141695935185</t>
  </si>
  <si>
    <t>0,09018068791060138</t>
  </si>
  <si>
    <t>0,1213652815177082</t>
  </si>
  <si>
    <t>0,02786500928868756</t>
  </si>
  <si>
    <t>5,565019058005419</t>
  </si>
  <si>
    <t>52,42545282218398</t>
  </si>
  <si>
    <t>3,951214318525495</t>
  </si>
  <si>
    <t>0,02631063051687137</t>
  </si>
  <si>
    <t>0,13067294919316802</t>
  </si>
  <si>
    <t>0,01887707492119968</t>
  </si>
  <si>
    <t>0,0834454495711413</t>
  </si>
  <si>
    <t>0,12030300312888959</t>
  </si>
  <si>
    <t>0,02226822921869589</t>
  </si>
  <si>
    <t>6,2999707530252635</t>
  </si>
  <si>
    <t>87,00506973232395</t>
  </si>
  <si>
    <t>3,7331692721305187</t>
  </si>
  <si>
    <t>0,03339366677757344</t>
  </si>
  <si>
    <t>0,12205802800655235</t>
  </si>
  <si>
    <t>0,031249070867420375</t>
  </si>
  <si>
    <t>0,0825993713050917</t>
  </si>
  <si>
    <t>0,10800337630072683</t>
  </si>
  <si>
    <t>0,021206277501997464</t>
  </si>
  <si>
    <t>5,950135077000596</t>
  </si>
  <si>
    <t>50,865915356962674</t>
  </si>
  <si>
    <t>3,7725409554200735</t>
  </si>
  <si>
    <t>0,03971014171255579</t>
  </si>
  <si>
    <t>0,13638938210146007</t>
  </si>
  <si>
    <t>0,03832847394391364</t>
  </si>
  <si>
    <t>0,09484951805525772</t>
  </si>
  <si>
    <t>0,10853642996908493</t>
  </si>
  <si>
    <t>0,024900745390474974</t>
  </si>
  <si>
    <t>6,53259399801027</t>
  </si>
  <si>
    <t>56,87780272391908</t>
  </si>
  <si>
    <t>4,125594744883427</t>
  </si>
  <si>
    <t>0,024028176961360146</t>
  </si>
  <si>
    <t>0,12854964580078646</t>
  </si>
  <si>
    <t>0,017808281411659358</t>
  </si>
  <si>
    <t>0,08324323842309311</t>
  </si>
  <si>
    <t>0,12368995873641539</t>
  </si>
  <si>
    <t>0,02170668920576326</t>
  </si>
  <si>
    <t>5,2816188400029205</t>
  </si>
  <si>
    <t>80,12100380438399</t>
  </si>
  <si>
    <t>3,9241577780787766</t>
  </si>
  <si>
    <t>0,0169365320249589</t>
  </si>
  <si>
    <t>0,11830390960235347</t>
  </si>
  <si>
    <t>0,013661496403968413</t>
  </si>
  <si>
    <t>0,07504752570421219</t>
  </si>
  <si>
    <t>0,11426096961378729</t>
  </si>
  <si>
    <t>0,012682387310564121</t>
  </si>
  <si>
    <t>4,912625066994224</t>
  </si>
  <si>
    <t>66,63501427657386</t>
  </si>
  <si>
    <t>3,6893548749169156</t>
  </si>
  <si>
    <t>0,016445864589175917</t>
  </si>
  <si>
    <t>0,12818257322516383</t>
  </si>
  <si>
    <t>0,013871963698263327</t>
  </si>
  <si>
    <t>0,08738158876418377</t>
  </si>
  <si>
    <t>0,11984803463841394</t>
  </si>
  <si>
    <t>0,01121738911229965</t>
  </si>
  <si>
    <t>5,693579419050366</t>
  </si>
  <si>
    <t>78,04805895845115</t>
  </si>
  <si>
    <t>3,990348748643897</t>
  </si>
  <si>
    <t>0,015790759135850305</t>
  </si>
  <si>
    <t>0,11636895074810141</t>
  </si>
  <si>
    <t>0,014614955537684285</t>
  </si>
  <si>
    <t>0,07523872285176136</t>
  </si>
  <si>
    <t>0,11507576788466702</t>
  </si>
  <si>
    <t>0,00937226850083436</t>
  </si>
  <si>
    <t>6,453360769024584</t>
  </si>
  <si>
    <t>62,24876036214203</t>
  </si>
  <si>
    <t>3,985152294168821</t>
  </si>
  <si>
    <t>0,01871703957997456</t>
  </si>
  <si>
    <t>0,12504076555575566</t>
  </si>
  <si>
    <t>0,017546981480271423</t>
  </si>
  <si>
    <t>0,0805712324872003</t>
  </si>
  <si>
    <t>0,12322504146414408</t>
  </si>
  <si>
    <t>0,011586602798240682</t>
  </si>
  <si>
    <t>4,1858757169684395</t>
  </si>
  <si>
    <t>77,3963708284915</t>
  </si>
  <si>
    <t>3,7985141617627844</t>
  </si>
  <si>
    <t>0,02204754503240157</t>
  </si>
  <si>
    <t>0,11967510227828759</t>
  </si>
  <si>
    <t>0,019150815623528675</t>
  </si>
  <si>
    <t>0,0791580933530012</t>
  </si>
  <si>
    <t>0,1077749597028695</t>
  </si>
  <si>
    <t>0,014146352703738553</t>
  </si>
  <si>
    <t>4,667157092015259</t>
  </si>
  <si>
    <t>76,31680889784803</t>
  </si>
  <si>
    <t>3,891759917788005</t>
  </si>
  <si>
    <t>0,032541622930642854</t>
  </si>
  <si>
    <t>0,12518437288070142</t>
  </si>
  <si>
    <t>0,02698218031628761</t>
  </si>
  <si>
    <t>0,08128480110066201</t>
  </si>
  <si>
    <t>0,10910506466308299</t>
  </si>
  <si>
    <t>0,025466555275689272</t>
  </si>
  <si>
    <t>5,434582421963569</t>
  </si>
  <si>
    <t>70,04054565288915</t>
  </si>
  <si>
    <t>3,6104759326205027</t>
  </si>
  <si>
    <t>0,06041003270029079</t>
  </si>
  <si>
    <t>0,14845821647870616</t>
  </si>
  <si>
    <t>0,05780197009082845</t>
  </si>
  <si>
    <t>0,11706376488321774</t>
  </si>
  <si>
    <t>0,10565372180236589</t>
  </si>
  <si>
    <t>0,0381963685893351</t>
  </si>
  <si>
    <t>11,956311715999618</t>
  </si>
  <si>
    <t>80,98818958449125</t>
  </si>
  <si>
    <t>3,8514202903387735</t>
  </si>
  <si>
    <t>0,05086536621080284</t>
  </si>
  <si>
    <t>0,13562013153679842</t>
  </si>
  <si>
    <t>0,03646474643039044</t>
  </si>
  <si>
    <t>0,10935842691509096</t>
  </si>
  <si>
    <t>0,10144887789121089</t>
  </si>
  <si>
    <t>0,04364675376893733</t>
  </si>
  <si>
    <t>8,207387519010808</t>
  </si>
  <si>
    <t>79,52382598798538</t>
  </si>
  <si>
    <t>3,790887226208945</t>
  </si>
  <si>
    <t>0,06303478823959963</t>
  </si>
  <si>
    <t>0,14361981558940587</t>
  </si>
  <si>
    <t>0,05525517484885034</t>
  </si>
  <si>
    <t>0,12024664571338699</t>
  </si>
  <si>
    <t>0,0998141243703521</t>
  </si>
  <si>
    <t>0,04489982410954218</t>
  </si>
  <si>
    <t>9,30457956000464</t>
  </si>
  <si>
    <t>77,52711864594154</t>
  </si>
  <si>
    <t>3,8394171950444482</t>
  </si>
  <si>
    <t>0,039389740560809836</t>
  </si>
  <si>
    <t>0,11764972229918313</t>
  </si>
  <si>
    <t>0,03960460742925163</t>
  </si>
  <si>
    <t>0,07930616474417371</t>
  </si>
  <si>
    <t>0,099256138294199</t>
  </si>
  <si>
    <t>0,022469258103859874</t>
  </si>
  <si>
    <t>7,927373128011823</t>
  </si>
  <si>
    <t>76,14864301636914</t>
  </si>
  <si>
    <t>3,723717792944973</t>
  </si>
  <si>
    <t>0,09031251956931652</t>
  </si>
  <si>
    <t>0,15992751017303877</t>
  </si>
  <si>
    <t>0,06871986332405405</t>
  </si>
  <si>
    <t>0,14308773828645832</t>
  </si>
  <si>
    <t>0,09792001293933508</t>
  </si>
  <si>
    <t>0,07582195484262245</t>
  </si>
  <si>
    <t>7,105995251971763</t>
  </si>
  <si>
    <t>74,74248228235518</t>
  </si>
  <si>
    <t>4,289520533943587</t>
  </si>
  <si>
    <t>0,041048689121097215</t>
  </si>
  <si>
    <t>0,1327797696907251</t>
  </si>
  <si>
    <t>0,02116091227094024</t>
  </si>
  <si>
    <t>0,08155405789922926</t>
  </si>
  <si>
    <t>0,13056799197337748</t>
  </si>
  <si>
    <t>0,0558241232588471</t>
  </si>
  <si>
    <t>9,427666018018499</t>
  </si>
  <si>
    <t>71,90116546509381</t>
  </si>
  <si>
    <t>3,8634732275291843</t>
  </si>
  <si>
    <t>0,05419849310677523</t>
  </si>
  <si>
    <t>0,1391569899792287</t>
  </si>
  <si>
    <t>0,03583702316241211</t>
  </si>
  <si>
    <t>0,11393871259719776</t>
  </si>
  <si>
    <t>0,10839156263872515</t>
  </si>
  <si>
    <t>0,048537865460685684</t>
  </si>
  <si>
    <t>11,868184591003228</t>
  </si>
  <si>
    <t>66,21089250772448</t>
  </si>
  <si>
    <t>4,212607587384258</t>
  </si>
  <si>
    <t>0,04740359347470647</t>
  </si>
  <si>
    <t>0,1318941689814298</t>
  </si>
  <si>
    <t>0,03816667392097224</t>
  </si>
  <si>
    <t>0,08697139233837226</t>
  </si>
  <si>
    <t>0,12066914004586503</t>
  </si>
  <si>
    <t>0,04434792879894395</t>
  </si>
  <si>
    <t>9,136637999967206</t>
  </si>
  <si>
    <t>87,68611777600094</t>
  </si>
  <si>
    <t>3,913428273580318</t>
  </si>
  <si>
    <t>0,051793423834354514</t>
  </si>
  <si>
    <t>0,1446550565591193</t>
  </si>
  <si>
    <t>0,04420853418537142</t>
  </si>
  <si>
    <t>0,11206528943051672</t>
  </si>
  <si>
    <t>0,11458825280340082</t>
  </si>
  <si>
    <t>0,038130597373942345</t>
  </si>
  <si>
    <t>9,714635232987348</t>
  </si>
  <si>
    <t>74,85175533842903</t>
  </si>
  <si>
    <t>3,75240910015618</t>
  </si>
  <si>
    <t>0,03284383627850389</t>
  </si>
  <si>
    <t>0,12576334592495406</t>
  </si>
  <si>
    <t>0,030863773087316256</t>
  </si>
  <si>
    <t>0,08495164289251989</t>
  </si>
  <si>
    <t>0,10569061421692237</t>
  </si>
  <si>
    <t>0,0201004034398337</t>
  </si>
  <si>
    <t>8,831886684987694</t>
  </si>
  <si>
    <t>85,63562874242311</t>
  </si>
  <si>
    <t>4,22392014303551</t>
  </si>
  <si>
    <t>0,062043387755458625</t>
  </si>
  <si>
    <t>0,15685553771887095</t>
  </si>
  <si>
    <t>0,050981933481457284</t>
  </si>
  <si>
    <t>0,12207865865796902</t>
  </si>
  <si>
    <t>0,12246618905654649</t>
  </si>
  <si>
    <t>0,05034382400895583</t>
  </si>
  <si>
    <t>8,821917691035196</t>
  </si>
  <si>
    <t>83,09364964511754</t>
  </si>
  <si>
    <t>3,9595486121112837</t>
  </si>
  <si>
    <t>0,043490388808161924</t>
  </si>
  <si>
    <t>0,12890932520159906</t>
  </si>
  <si>
    <t>0,03875739472497449</t>
  </si>
  <si>
    <t>0,08971325281635803</t>
  </si>
  <si>
    <t>0,11447694464908496</t>
  </si>
  <si>
    <t>0,02919099841760312</t>
  </si>
  <si>
    <t>14,667385412962176</t>
  </si>
  <si>
    <t>79,52387098097944</t>
  </si>
  <si>
    <t>4,055750958251218</t>
  </si>
  <si>
    <t>0,03047666665533063</t>
  </si>
  <si>
    <t>0,12969089932209865</t>
  </si>
  <si>
    <t>0,027796047600488483</t>
  </si>
  <si>
    <t>0,08737843703813825</t>
  </si>
  <si>
    <t>0,12176874030512738</t>
  </si>
  <si>
    <t>0,02088369088795039</t>
  </si>
  <si>
    <t>6,585179350047838</t>
  </si>
  <si>
    <t>66,38518180477482</t>
  </si>
  <si>
    <t>3,845666350152713</t>
  </si>
  <si>
    <t>0,12735247092325175</t>
  </si>
  <si>
    <t>0,18415414800869462</t>
  </si>
  <si>
    <t>0,07438312289304574</t>
  </si>
  <si>
    <t>0,15217487853546594</t>
  </si>
  <si>
    <t>0,12251886028545295</t>
  </si>
  <si>
    <t>0,12651453606266772</t>
  </si>
  <si>
    <t>9,970585557981394</t>
  </si>
  <si>
    <t>49,59010449378958</t>
  </si>
  <si>
    <t>4,244734654455108</t>
  </si>
  <si>
    <t>0,05528261929113004</t>
  </si>
  <si>
    <t>0,14128605115526768</t>
  </si>
  <si>
    <t>0,04342239747246501</t>
  </si>
  <si>
    <t>0,09723102563508176</t>
  </si>
  <si>
    <t>0,11900315195654207</t>
  </si>
  <si>
    <t>0,055339677904018815</t>
  </si>
  <si>
    <t>10,936636733997148</t>
  </si>
  <si>
    <t>78,92275380958789</t>
  </si>
  <si>
    <t>3,9964809726699237</t>
  </si>
  <si>
    <t>0,09198469092235272</t>
  </si>
  <si>
    <t>0,16495685521606282</t>
  </si>
  <si>
    <t>0,07408400910075391</t>
  </si>
  <si>
    <t>0,1465263594766384</t>
  </si>
  <si>
    <t>0,10320488405968473</t>
  </si>
  <si>
    <t>0,07244573928792485</t>
  </si>
  <si>
    <t>11,376887810998596</t>
  </si>
  <si>
    <t>84,9310974186833</t>
  </si>
  <si>
    <t>3,6539086108514116</t>
  </si>
  <si>
    <t>0,06671598494846348</t>
  </si>
  <si>
    <t>0,14527267511264155</t>
  </si>
  <si>
    <t>0,0510461942435335</t>
  </si>
  <si>
    <t>0,12564338716413215</t>
  </si>
  <si>
    <t>0,09515814263919267</t>
  </si>
  <si>
    <t>0,051690684965059</t>
  </si>
  <si>
    <t>8,972533172986005</t>
  </si>
  <si>
    <t>79,7308310278703</t>
  </si>
  <si>
    <t>3,912947203697546</t>
  </si>
  <si>
    <t>0,05356305020538571</t>
  </si>
  <si>
    <t>0,13305888695650478</t>
  </si>
  <si>
    <t>0,03552248099159688</t>
  </si>
  <si>
    <t>0,10442397243331154</t>
  </si>
  <si>
    <t>0,11495732797753558</t>
  </si>
  <si>
    <t>0,049946946169409194</t>
  </si>
  <si>
    <t>8,787421246990561</t>
  </si>
  <si>
    <t>78,9715967644954</t>
  </si>
  <si>
    <t>3,7005828279618225</t>
  </si>
  <si>
    <t>0,05212235194342873</t>
  </si>
  <si>
    <t>0,13794110875250473</t>
  </si>
  <si>
    <t>0,034551228480875947</t>
  </si>
  <si>
    <t>0,10815622119487928</t>
  </si>
  <si>
    <t>0,1105013240126385</t>
  </si>
  <si>
    <t>0,0456213600217882</t>
  </si>
  <si>
    <t>6,145648638019338</t>
  </si>
  <si>
    <t>65,1374906544039</t>
  </si>
  <si>
    <t>4,22333224656588</t>
  </si>
  <si>
    <t>0,01633833176101546</t>
  </si>
  <si>
    <t>0,12772527670276168</t>
  </si>
  <si>
    <t>0,010095997371081746</t>
  </si>
  <si>
    <t>0,07848787492316023</t>
  </si>
  <si>
    <t>0,13111071543679</t>
  </si>
  <si>
    <t>0,02711732285718285</t>
  </si>
  <si>
    <t>6,477559141989332</t>
  </si>
  <si>
    <t>86,87938891742013</t>
  </si>
  <si>
    <t>4,286023058225069</t>
  </si>
  <si>
    <t>0,032368063184725855</t>
  </si>
  <si>
    <t>0,1320250028817991</t>
  </si>
  <si>
    <t>0,02263996059097614</t>
  </si>
  <si>
    <t>0,08345824561570864</t>
  </si>
  <si>
    <t>0,12683555663099308</t>
  </si>
  <si>
    <t>0,03835243226165378</t>
  </si>
  <si>
    <t>7,074363114021253</t>
  </si>
  <si>
    <t>81,26657574223407</t>
  </si>
  <si>
    <t>4,217632581669889</t>
  </si>
  <si>
    <t>0,06128368452584663</t>
  </si>
  <si>
    <t>0,14689852332375944</t>
  </si>
  <si>
    <t>0,04491928713890015</t>
  </si>
  <si>
    <t>0,11062669475630857</t>
  </si>
  <si>
    <t>0,12775442153599464</t>
  </si>
  <si>
    <t>0,057357381247314564</t>
  </si>
  <si>
    <t>12,40240589599125</t>
  </si>
  <si>
    <t>73,83751166061147</t>
  </si>
  <si>
    <t>4,087460758650246</t>
  </si>
  <si>
    <t>0,11386791427344042</t>
  </si>
  <si>
    <t>0,18906951659650853</t>
  </si>
  <si>
    <t>0,08125764457136664</t>
  </si>
  <si>
    <t>0,1641732069216542</t>
  </si>
  <si>
    <t>0,1206299116776271</t>
  </si>
  <si>
    <t>0,09865312114316904</t>
  </si>
  <si>
    <t>5,741047634975985</t>
  </si>
  <si>
    <t>55,3531759257824</t>
  </si>
  <si>
    <t>4,378091403211476</t>
  </si>
  <si>
    <t>0,12126633312650949</t>
  </si>
  <si>
    <t>0,18660608957036018</t>
  </si>
  <si>
    <t>0,1141686006109715</t>
  </si>
  <si>
    <t>0,16626276146670632</t>
  </si>
  <si>
    <t>0,1266467669166008</t>
  </si>
  <si>
    <t>0,08042700561978106</t>
  </si>
  <si>
    <t>12,47834306297591</t>
  </si>
  <si>
    <t>67,15063107218087</t>
  </si>
  <si>
    <t>4,100331886605972</t>
  </si>
  <si>
    <t>0,10271988870510632</t>
  </si>
  <si>
    <t>0,1555119694396463</t>
  </si>
  <si>
    <t>0,058209253041665174</t>
  </si>
  <si>
    <t>0,12611489516063507</t>
  </si>
  <si>
    <t>0,11898662070793882</t>
  </si>
  <si>
    <t>0,10590600602266519</t>
  </si>
  <si>
    <t>12,324719316035043</t>
  </si>
  <si>
    <t>82,3684015044838</t>
  </si>
  <si>
    <t>3,880536833847614</t>
  </si>
  <si>
    <t>0,06818740477532373</t>
  </si>
  <si>
    <t>0,17395657559827457</t>
  </si>
  <si>
    <t>0,05537380853544131</t>
  </si>
  <si>
    <t>0,12945122816856097</t>
  </si>
  <si>
    <t>0,1381492831606553</t>
  </si>
  <si>
    <t>0,05860580096648083</t>
  </si>
  <si>
    <t>8,515530538046733</t>
  </si>
  <si>
    <t>82,41743625018012</t>
  </si>
  <si>
    <t>4,0620432917905465</t>
  </si>
  <si>
    <t>0,05784671702202751</t>
  </si>
  <si>
    <t>0,14879468557511652</t>
  </si>
  <si>
    <t>0,0534945945833065</t>
  </si>
  <si>
    <t>0,11867098666207754</t>
  </si>
  <si>
    <t>0,11507928437210825</t>
  </si>
  <si>
    <t>0,04001035817979806</t>
  </si>
  <si>
    <t>13,288243704999331</t>
  </si>
  <si>
    <t>58,92964124080549</t>
  </si>
  <si>
    <t>3,9655113300328138</t>
  </si>
  <si>
    <t>0,2195639246109058</t>
  </si>
  <si>
    <t>0,2659677413813931</t>
  </si>
  <si>
    <t>0,16363496826861543</t>
  </si>
  <si>
    <t>0,23181168023509088</t>
  </si>
  <si>
    <t>0,16735421719811128</t>
  </si>
  <si>
    <t>0,1904649321098633</t>
  </si>
  <si>
    <t>12,229965976963285</t>
  </si>
  <si>
    <t>89,48100338698409</t>
  </si>
  <si>
    <t>4,104747051404626</t>
  </si>
  <si>
    <t>0,09680565234714486</t>
  </si>
  <si>
    <t>0,15582881099650187</t>
  </si>
  <si>
    <t>0,08135293778050431</t>
  </si>
  <si>
    <t>0,12458577585941805</t>
  </si>
  <si>
    <t>0,12080176516203724</t>
  </si>
  <si>
    <t>0,07795142032896718</t>
  </si>
  <si>
    <t>13,202608365972992</t>
  </si>
  <si>
    <t>86,26449390038768</t>
  </si>
  <si>
    <t>3,841938737326022</t>
  </si>
  <si>
    <t>0,03587005080110669</t>
  </si>
  <si>
    <t>0,12740074323999567</t>
  </si>
  <si>
    <t>0,030112815033356624</t>
  </si>
  <si>
    <t>0,08792283605176127</t>
  </si>
  <si>
    <t>0,11058542613679939</t>
  </si>
  <si>
    <t>0,02655344987489464</t>
  </si>
  <si>
    <t>7,683082028990611</t>
  </si>
  <si>
    <t>80,17990536245662</t>
  </si>
  <si>
    <t>3,9072101861949866</t>
  </si>
  <si>
    <t>0,07747294336693177</t>
  </si>
  <si>
    <t>0,15840603222832655</t>
  </si>
  <si>
    <t>0,07146207191551687</t>
  </si>
  <si>
    <t>0,1262958906014019</t>
  </si>
  <si>
    <t>0,11576158961658665</t>
  </si>
  <si>
    <t>0,050842605641192036</t>
  </si>
  <si>
    <t>8,731847989023663</t>
  </si>
  <si>
    <t>66,41274775350372</t>
  </si>
  <si>
    <t>3,9956093424139025</t>
  </si>
  <si>
    <t>0,16342072262310187</t>
  </si>
  <si>
    <t>0,2154480741190038</t>
  </si>
  <si>
    <t>0,13783823442917228</t>
  </si>
  <si>
    <t>0,1905479081962298</t>
  </si>
  <si>
    <t>0,1379161843575825</t>
  </si>
  <si>
    <t>0,1243995415979418</t>
  </si>
  <si>
    <t>12,342472782998811</t>
  </si>
  <si>
    <t>89,1378709887018</t>
  </si>
  <si>
    <t>4,358634587969057</t>
  </si>
  <si>
    <t>0,11554514056944017</t>
  </si>
  <si>
    <t>0,17677307186215474</t>
  </si>
  <si>
    <t>0,11562565782095575</t>
  </si>
  <si>
    <t>0,15947563428202222</t>
  </si>
  <si>
    <t>0,12332153362126379</t>
  </si>
  <si>
    <t>0,072228827027921</t>
  </si>
  <si>
    <t>11,42345560900867</t>
  </si>
  <si>
    <t>86,73830215608739</t>
  </si>
  <si>
    <t>3,9886974427746265</t>
  </si>
  <si>
    <t>0,1034841463466159</t>
  </si>
  <si>
    <t>0,1628594329653238</t>
  </si>
  <si>
    <t>0,08832110093859305</t>
  </si>
  <si>
    <t>0,1416641208489514</t>
  </si>
  <si>
    <t>0,09918968956134265</t>
  </si>
  <si>
    <t>0,08030491043542112</t>
  </si>
  <si>
    <t>9,893960012006573</t>
  </si>
  <si>
    <t>86,1006098474104</t>
  </si>
  <si>
    <t>4,16952891661431</t>
  </si>
  <si>
    <t>0,037968061475441656</t>
  </si>
  <si>
    <t>0,13096143312037084</t>
  </si>
  <si>
    <t>0,025329001301942676</t>
  </si>
  <si>
    <t>0,08963735948167513</t>
  </si>
  <si>
    <t>0,1250441950346723</t>
  </si>
  <si>
    <t>0,03773551459132255</t>
  </si>
  <si>
    <t>6,542527001001872</t>
  </si>
  <si>
    <t>69,57785648300576</t>
  </si>
  <si>
    <t>4,345116898394672</t>
  </si>
  <si>
    <t>0,17181133971910512</t>
  </si>
  <si>
    <t>0,2288698332223731</t>
  </si>
  <si>
    <t>0,13401792565075615</t>
  </si>
  <si>
    <t>0,16943256070684437</t>
  </si>
  <si>
    <t>0,17955047961331397</t>
  </si>
  <si>
    <t>0,13757503666079257</t>
  </si>
  <si>
    <t>13,89686564297881</t>
  </si>
  <si>
    <t>84,56785900141314</t>
  </si>
  <si>
    <t>3,6023729021608424</t>
  </si>
  <si>
    <t>0,031663346594873513</t>
  </si>
  <si>
    <t>0,13548731979632805</t>
  </si>
  <si>
    <t>0,028373732143221614</t>
  </si>
  <si>
    <t>0,09149372319506177</t>
  </si>
  <si>
    <t>0,1148374080522618</t>
  </si>
  <si>
    <t>0,020465977982719645</t>
  </si>
  <si>
    <t>8,248968479980249</t>
  </si>
  <si>
    <t>76,3727743908662</t>
  </si>
  <si>
    <t>3,9040964863855976</t>
  </si>
  <si>
    <t>0,13974155259395435</t>
  </si>
  <si>
    <t>0,1960737226633971</t>
  </si>
  <si>
    <t>0,11453412492924844</t>
  </si>
  <si>
    <t>0,156639563205365</t>
  </si>
  <si>
    <t>0,13788211936977882</t>
  </si>
  <si>
    <t>0,11128319158526218</t>
  </si>
  <si>
    <t>9,630947177996859</t>
  </si>
  <si>
    <t>54,3031359150237</t>
  </si>
  <si>
    <t>4,050222160259779</t>
  </si>
  <si>
    <t>0,051816946350975564</t>
  </si>
  <si>
    <t>0,13912480319771636</t>
  </si>
  <si>
    <t>0,036669228120221414</t>
  </si>
  <si>
    <t>0,10440712060338009</t>
  </si>
  <si>
    <t>0,1186034632328237</t>
  </si>
  <si>
    <t>0,04568808632463383</t>
  </si>
  <si>
    <t>9,705349910014775</t>
  </si>
  <si>
    <t>82,67124882843974</t>
  </si>
  <si>
    <t>3,8832846855049117</t>
  </si>
  <si>
    <t>0,0886410353502866</t>
  </si>
  <si>
    <t>0,16320868999659827</t>
  </si>
  <si>
    <t>0,07217575993034198</t>
  </si>
  <si>
    <t>0,13604994029202838</t>
  </si>
  <si>
    <t>0,11096692238665018</t>
  </si>
  <si>
    <t>0,07160748061599839</t>
  </si>
  <si>
    <t>11,499749950016849</t>
  </si>
  <si>
    <t>79,72651326374533</t>
  </si>
  <si>
    <t>3,6962052377922343</t>
  </si>
  <si>
    <t>0,008087613071512933</t>
  </si>
  <si>
    <t>0,11897720977236165</t>
  </si>
  <si>
    <t>0,007032637252742783</t>
  </si>
  <si>
    <t>0,07940721604880321</t>
  </si>
  <si>
    <t>0,11491735520731765</t>
  </si>
  <si>
    <t>0,0052051813728254915</t>
  </si>
  <si>
    <t>2,5666862030047923</t>
  </si>
  <si>
    <t>86,10857011204023</t>
  </si>
  <si>
    <t>3,839410456976114</t>
  </si>
  <si>
    <t>0,021293992093106687</t>
  </si>
  <si>
    <t>0,11189482457567809</t>
  </si>
  <si>
    <t>0,015209236972362296</t>
  </si>
  <si>
    <t>0,07634742772298442</t>
  </si>
  <si>
    <t>0,10294953616606367</t>
  </si>
  <si>
    <t>0,01827610443053403</t>
  </si>
  <si>
    <t>2,36954618798336</t>
  </si>
  <si>
    <t>77,81470902136897</t>
  </si>
  <si>
    <t>3,6403934089290084</t>
  </si>
  <si>
    <t>0,008166948534321665</t>
  </si>
  <si>
    <t>0,12499931535668796</t>
  </si>
  <si>
    <t>0,005695923174258341</t>
  </si>
  <si>
    <t>0,08226779398266151</t>
  </si>
  <si>
    <t>0,1210179802352451</t>
  </si>
  <si>
    <t>0,00671566578045644</t>
  </si>
  <si>
    <t>2,3808157989988104</t>
  </si>
  <si>
    <t>70,03893518486133</t>
  </si>
  <si>
    <t>3,7239665799305284</t>
  </si>
  <si>
    <t>0,0106856721728742</t>
  </si>
  <si>
    <t>0,12253518769406034</t>
  </si>
  <si>
    <t>0,009125333794968162</t>
  </si>
  <si>
    <t>0,08399773369156469</t>
  </si>
  <si>
    <t>0,11797123460885715</t>
  </si>
  <si>
    <t>0,0071572088332420535</t>
  </si>
  <si>
    <t>3,228946401970461</t>
  </si>
  <si>
    <t>59,26975178310799</t>
  </si>
  <si>
    <t>3,9116353655857097</t>
  </si>
  <si>
    <t>0,03869731154211596</t>
  </si>
  <si>
    <t>0,13562822021760135</t>
  </si>
  <si>
    <t>0,01879871089728627</t>
  </si>
  <si>
    <t>0,09910644150845521</t>
  </si>
  <si>
    <t>0,12607737665619098</t>
  </si>
  <si>
    <t>0,0409578911085745</t>
  </si>
  <si>
    <t>2,6237092500086874</t>
  </si>
  <si>
    <t>66,25839182653814</t>
  </si>
  <si>
    <t>3,8412287611762594</t>
  </si>
  <si>
    <t>0,021696208641695008</t>
  </si>
  <si>
    <t>0,12214470713941586</t>
  </si>
  <si>
    <t>0,015737878825740133</t>
  </si>
  <si>
    <t>0,08359647675396581</t>
  </si>
  <si>
    <t>0,11621570180578289</t>
  </si>
  <si>
    <t>0,018760719136134318</t>
  </si>
  <si>
    <t>2,4083919329568744</t>
  </si>
  <si>
    <t>68,20366147225259</t>
  </si>
  <si>
    <t>3,8455379479379057</t>
  </si>
  <si>
    <t>0,009801122031838283</t>
  </si>
  <si>
    <t>0,11821336496571862</t>
  </si>
  <si>
    <t>0,008396024822359797</t>
  </si>
  <si>
    <t>0,07950134511025271</t>
  </si>
  <si>
    <t>0,11698315039162939</t>
  </si>
  <si>
    <t>0,006396769238019333</t>
  </si>
  <si>
    <t>2,6370783299789764</t>
  </si>
  <si>
    <t>65,99686352431075</t>
  </si>
  <si>
    <t>3,759211097209562</t>
  </si>
  <si>
    <t>0,012476134004746807</t>
  </si>
  <si>
    <t>0,12218445528056178</t>
  </si>
  <si>
    <t>0,007644777135122778</t>
  </si>
  <si>
    <t>0,08720730720216038</t>
  </si>
  <si>
    <t>0,1170122633540435</t>
  </si>
  <si>
    <t>0,012696105761457764</t>
  </si>
  <si>
    <t>2,162435361999087</t>
  </si>
  <si>
    <t>73,77368925982536</t>
  </si>
  <si>
    <t>3,713250284410116</t>
  </si>
  <si>
    <t>0,009822155858190422</t>
  </si>
  <si>
    <t>0,12297949094054435</t>
  </si>
  <si>
    <t>0,0075275165927535526</t>
  </si>
  <si>
    <t>0,08195734771359836</t>
  </si>
  <si>
    <t>0,11653702160714777</t>
  </si>
  <si>
    <t>0,007844688611328093</t>
  </si>
  <si>
    <t>2,227570744988043</t>
  </si>
  <si>
    <t>78,35929189258026</t>
  </si>
  <si>
    <t>3,857711659629484</t>
  </si>
  <si>
    <t>0,027777817871133693</t>
  </si>
  <si>
    <t>0,12032178794496085</t>
  </si>
  <si>
    <t>0,022721122562344268</t>
  </si>
  <si>
    <t>0,08382527650148633</t>
  </si>
  <si>
    <t>0,11042340664617266</t>
  </si>
  <si>
    <t>0,022092138338590337</t>
  </si>
  <si>
    <t>2,7499485159642063</t>
  </si>
  <si>
    <t>88,15633049606394</t>
  </si>
  <si>
    <t>3,610559852829886</t>
  </si>
  <si>
    <t>0,015299769106908282</t>
  </si>
  <si>
    <t>0,11992094326733557</t>
  </si>
  <si>
    <t>0,011023826807851777</t>
  </si>
  <si>
    <t>0,0802164242535945</t>
  </si>
  <si>
    <t>0,11020444337501727</t>
  </si>
  <si>
    <t>0,01414613352723491</t>
  </si>
  <si>
    <t>2,486133382015396</t>
  </si>
  <si>
    <t>60,47763319300337</t>
  </si>
  <si>
    <t>3,8666436880195887</t>
  </si>
  <si>
    <t>0,01709794541632627</t>
  </si>
  <si>
    <t>0,12253787534187115</t>
  </si>
  <si>
    <t>0,012087915081200148</t>
  </si>
  <si>
    <t>0,08475252533520383</t>
  </si>
  <si>
    <t>0,11986597637202033</t>
  </si>
  <si>
    <t>0,01382114359308354</t>
  </si>
  <si>
    <t>2,333087045000866</t>
  </si>
  <si>
    <t>74,97268659351215</t>
  </si>
  <si>
    <t>3,735745049338073</t>
  </si>
  <si>
    <t>0,008603662659824537</t>
  </si>
  <si>
    <t>0,1199408154414704</t>
  </si>
  <si>
    <t>0,005953933252052571</t>
  </si>
  <si>
    <t>0,08051380334702614</t>
  </si>
  <si>
    <t>0,11585828287294096</t>
  </si>
  <si>
    <t>0,007218969206659505</t>
  </si>
  <si>
    <t>2,9027981589897536</t>
  </si>
  <si>
    <t>74,5186002541441</t>
  </si>
  <si>
    <t>3,7479445374060396</t>
  </si>
  <si>
    <t>0,008865950750928567</t>
  </si>
  <si>
    <t>0,11860992085814676</t>
  </si>
  <si>
    <t>0,007409922939968537</t>
  </si>
  <si>
    <t>0,08038619765237674</t>
  </si>
  <si>
    <t>0,11505113945987373</t>
  </si>
  <si>
    <t>0,0060629652807642435</t>
  </si>
  <si>
    <t>2,2583092129789293</t>
  </si>
  <si>
    <t>73,60279421697015</t>
  </si>
  <si>
    <t>3,9402866749231253</t>
  </si>
  <si>
    <t>0,021136623794447792</t>
  </si>
  <si>
    <t>0,117245942500256</t>
  </si>
  <si>
    <t>0,01773046275499378</t>
  </si>
  <si>
    <t>0,07793164201769073</t>
  </si>
  <si>
    <t>0,11454618513732069</t>
  </si>
  <si>
    <t>0,015021957663087967</t>
  </si>
  <si>
    <t>2,278153106046375</t>
  </si>
  <si>
    <t>60,89414418448449</t>
  </si>
  <si>
    <t>3,8448881604812297</t>
  </si>
  <si>
    <t>0,026490600441282028</t>
  </si>
  <si>
    <t>0,12675483264369683</t>
  </si>
  <si>
    <t>0,017664045191307563</t>
  </si>
  <si>
    <t>0,0871618338142158</t>
  </si>
  <si>
    <t>0,11639696755465298</t>
  </si>
  <si>
    <t>0,024993445260940605</t>
  </si>
  <si>
    <t>2,5729546649963595</t>
  </si>
  <si>
    <t>77,1508159430818</t>
  </si>
  <si>
    <t>3,6441535514627583</t>
  </si>
  <si>
    <t>0,006373174073775527</t>
  </si>
  <si>
    <t>0,1228942429374569</t>
  </si>
  <si>
    <t>0,004969917783168673</t>
  </si>
  <si>
    <t>0,08215269021235642</t>
  </si>
  <si>
    <t>0,1195743675535363</t>
  </si>
  <si>
    <t>0,0042986920350691835</t>
  </si>
  <si>
    <t>2,198375590960495</t>
  </si>
  <si>
    <t>62,44007226804542</t>
  </si>
  <si>
    <t>3,789653038055576</t>
  </si>
  <si>
    <t>0,015288715418996984</t>
  </si>
  <si>
    <t>0,12366982905847357</t>
  </si>
  <si>
    <t>0,010280725351578642</t>
  </si>
  <si>
    <t>0,08844143484814118</t>
  </si>
  <si>
    <t>0,11923780948540671</t>
  </si>
  <si>
    <t>0,01461337644089888</t>
  </si>
  <si>
    <t>2,2688080319785513</t>
  </si>
  <si>
    <t>79,92185656252073</t>
  </si>
  <si>
    <t>3,6068198564024967</t>
  </si>
  <si>
    <t>0,006738873169434755</t>
  </si>
  <si>
    <t>0,12493031317946902</t>
  </si>
  <si>
    <t>0,00538145885819237</t>
  </si>
  <si>
    <t>0,08214476766304304</t>
  </si>
  <si>
    <t>0,12270115571348997</t>
  </si>
  <si>
    <t>0,004686159627660373</t>
  </si>
  <si>
    <t>2,26482548302738</t>
  </si>
  <si>
    <t>82,22978500537108</t>
  </si>
  <si>
    <t>3,636715524874292</t>
  </si>
  <si>
    <t>0,023608468903423732</t>
  </si>
  <si>
    <t>0,12346074530782633</t>
  </si>
  <si>
    <t>0,017726374384506263</t>
  </si>
  <si>
    <t>0,08325530309295145</t>
  </si>
  <si>
    <t>0,10660948434431025</t>
  </si>
  <si>
    <t>0,0181281446826368</t>
  </si>
  <si>
    <t>2,7468646700144745</t>
  </si>
  <si>
    <t>64,90391395513188</t>
  </si>
  <si>
    <t>3,8439850898779726</t>
  </si>
  <si>
    <t>0,012310307102487393</t>
  </si>
  <si>
    <t>0,2119344414259672</t>
  </si>
  <si>
    <t>0,010117796728116232</t>
  </si>
  <si>
    <t>0,11240833347825104</t>
  </si>
  <si>
    <t>0,23987929078548376</t>
  </si>
  <si>
    <t>0,009080753924657545</t>
  </si>
  <si>
    <t>1,8929153219796717</t>
  </si>
  <si>
    <t>69,4525536576397</t>
  </si>
  <si>
    <t>3,8380767241647367</t>
  </si>
  <si>
    <t>0,01010540216503529</t>
  </si>
  <si>
    <t>0,21074856797198094</t>
  </si>
  <si>
    <t>0,008461636202149923</t>
  </si>
  <si>
    <t>0,11108012434022205</t>
  </si>
  <si>
    <t>0,24026358596704464</t>
  </si>
  <si>
    <t>0,007097389022720284</t>
  </si>
  <si>
    <t>1,856202516995836</t>
  </si>
  <si>
    <t>71,55953919774441</t>
  </si>
  <si>
    <t>3,7832293768320264</t>
  </si>
  <si>
    <t>0,027267180188935716</t>
  </si>
  <si>
    <t>0,2133798697917135</t>
  </si>
  <si>
    <t>0,02338160880023353</t>
  </si>
  <si>
    <t>0,11495116778940366</t>
  </si>
  <si>
    <t>0,23355768030151003</t>
  </si>
  <si>
    <t>0,02079622688533436</t>
  </si>
  <si>
    <t>1,9294266869546846</t>
  </si>
  <si>
    <t>89,84207611555883</t>
  </si>
  <si>
    <t>3,638296638619344</t>
  </si>
  <si>
    <t>0,029356225905643848</t>
  </si>
  <si>
    <t>0,21219817385310796</t>
  </si>
  <si>
    <t>0,011479673207709588</t>
  </si>
  <si>
    <t>0,12558761267625584</t>
  </si>
  <si>
    <t>0,20900916260165595</t>
  </si>
  <si>
    <t>0,03284537389918051</t>
  </si>
  <si>
    <t>2,089637337019667</t>
  </si>
  <si>
    <t>60,7021908311644</t>
  </si>
  <si>
    <t>3,844941966048545</t>
  </si>
  <si>
    <t>0,019885938985899947</t>
  </si>
  <si>
    <t>0,2135490951924141</t>
  </si>
  <si>
    <t>0,01848131134826899</t>
  </si>
  <si>
    <t>0,11458139274764516</t>
  </si>
  <si>
    <t>0,2351046236981807</t>
  </si>
  <si>
    <t>0,012743130964801236</t>
  </si>
  <si>
    <t>1,8338797450414859</t>
  </si>
  <si>
    <t>82,99990027712342</t>
  </si>
  <si>
    <t>3,607934450685454</t>
  </si>
  <si>
    <t>0,02649455142200851</t>
  </si>
  <si>
    <t>0,2134200479100657</t>
  </si>
  <si>
    <t>0,009702289346517973</t>
  </si>
  <si>
    <t>0,12535882807684917</t>
  </si>
  <si>
    <t>0,2123132914629375</t>
  </si>
  <si>
    <t>0,029383160240933535</t>
  </si>
  <si>
    <t>1,9721021940349601</t>
  </si>
  <si>
    <t>56,50325048044465</t>
  </si>
  <si>
    <t>3,8761943177792473</t>
  </si>
  <si>
    <t>0,021900037805322372</t>
  </si>
  <si>
    <t>0,2197259462093918</t>
  </si>
  <si>
    <t>0,01866429220382649</t>
  </si>
  <si>
    <t>0,11267805506038009</t>
  </si>
  <si>
    <t>0,2391612166096653</t>
  </si>
  <si>
    <t>0,015473417464853784</t>
  </si>
  <si>
    <t>1,976771750021726</t>
  </si>
  <si>
    <t>70,60418919003455</t>
  </si>
  <si>
    <t>3,8313017054470313</t>
  </si>
  <si>
    <t>0,021478790698999852</t>
  </si>
  <si>
    <t>0,2132614661514518</t>
  </si>
  <si>
    <t>0,01573629311819716</t>
  </si>
  <si>
    <t>0,11096348166138918</t>
  </si>
  <si>
    <t>0,23969958928308235</t>
  </si>
  <si>
    <t>0,019217300643393807</t>
  </si>
  <si>
    <t>1,9300817960174754</t>
  </si>
  <si>
    <t>63,43300973680019</t>
  </si>
  <si>
    <t>3,8562659445222693</t>
  </si>
  <si>
    <t>0,01402961151588563</t>
  </si>
  <si>
    <t>0,2126009274009141</t>
  </si>
  <si>
    <t>0,010990898600898892</t>
  </si>
  <si>
    <t>0,11342475164168639</t>
  </si>
  <si>
    <t>0,23874039096942237</t>
  </si>
  <si>
    <t>0,010929605806884818</t>
  </si>
  <si>
    <t>1,870979514962528</t>
  </si>
  <si>
    <t>62,23061394869608</t>
  </si>
  <si>
    <t>3,879847188132308</t>
  </si>
  <si>
    <t>0,008085956413339397</t>
  </si>
  <si>
    <t>0,21394805339291958</t>
  </si>
  <si>
    <t>0,006463825183065964</t>
  </si>
  <si>
    <t>0,11091085969154521</t>
  </si>
  <si>
    <t>0,2426389034426008</t>
  </si>
  <si>
    <t>0,005817404317235427</t>
  </si>
  <si>
    <t>1,9193301150226034</t>
  </si>
  <si>
    <t>65,99097227699458</t>
  </si>
  <si>
    <t>3,871436413366408</t>
  </si>
  <si>
    <t>0,028659900744185143</t>
  </si>
  <si>
    <t>0,21556765255199814</t>
  </si>
  <si>
    <t>0,02856854284852629</t>
  </si>
  <si>
    <t>0,11490434898574892</t>
  </si>
  <si>
    <t>0,23398295560400495</t>
  </si>
  <si>
    <t>0,01635446811175019</t>
  </si>
  <si>
    <t>1,9274812579969876</t>
  </si>
  <si>
    <t>60,297174038639895</t>
  </si>
  <si>
    <t>3,886680966679864</t>
  </si>
  <si>
    <t>0,011486194215931698</t>
  </si>
  <si>
    <t>0,2159095500787366</t>
  </si>
  <si>
    <t>0,008136254155486262</t>
  </si>
  <si>
    <t>0,10986037913657626</t>
  </si>
  <si>
    <t>0,24278444791460188</t>
  </si>
  <si>
    <t>0,009303872736498624</t>
  </si>
  <si>
    <t>1,8194574000081047</t>
  </si>
  <si>
    <t>65,25959765711539</t>
  </si>
  <si>
    <t>3,607581053943704</t>
  </si>
  <si>
    <t>0,016662025915755347</t>
  </si>
  <si>
    <t>0,209605537439206</t>
  </si>
  <si>
    <t>0,015295467879843183</t>
  </si>
  <si>
    <t>0,11917165146032735</t>
  </si>
  <si>
    <t>0,21972912068314768</t>
  </si>
  <si>
    <t>0,011221242633756168</t>
  </si>
  <si>
    <t>1,8471218980266713</t>
  </si>
  <si>
    <t>55,8576555745043</t>
  </si>
  <si>
    <t>3,8826680307074466</t>
  </si>
  <si>
    <t>0,014497297043305296</t>
  </si>
  <si>
    <t>0,21735324191672964</t>
  </si>
  <si>
    <t>0,011368741737313889</t>
  </si>
  <si>
    <t>0,11022226857048653</t>
  </si>
  <si>
    <t>0,2407076161426691</t>
  </si>
  <si>
    <t>0,011423787077658589</t>
  </si>
  <si>
    <t>1,9168865760439076</t>
  </si>
  <si>
    <t>70,39542397528523</t>
  </si>
  <si>
    <t>3,846414428463606</t>
  </si>
  <si>
    <t>0,013685789743565139</t>
  </si>
  <si>
    <t>0,21224755411579085</t>
  </si>
  <si>
    <t>0,012384131430244453</t>
  </si>
  <si>
    <t>0,11203682228470054</t>
  </si>
  <si>
    <t>0,23950608383320177</t>
  </si>
  <si>
    <t>0,008469619176479462</t>
  </si>
  <si>
    <t>1,9115343180019408</t>
  </si>
  <si>
    <t>31,691799204921093</t>
  </si>
  <si>
    <t>3,969005695389885</t>
  </si>
  <si>
    <t>0,0515054551723133</t>
  </si>
  <si>
    <t>0,23480384525374215</t>
  </si>
  <si>
    <t>0,031506985038247254</t>
  </si>
  <si>
    <t>0,1505482150268478</t>
  </si>
  <si>
    <t>0,2194841412247393</t>
  </si>
  <si>
    <t>0,06222959739781472</t>
  </si>
  <si>
    <t>1,9350373340421356</t>
  </si>
  <si>
    <t>59,61184790873748</t>
  </si>
  <si>
    <t>3,8814133412662337</t>
  </si>
  <si>
    <t>0,016928867622182354</t>
  </si>
  <si>
    <t>0,21790968141842013</t>
  </si>
  <si>
    <t>0,012342515891235402</t>
  </si>
  <si>
    <t>0,1111896303364702</t>
  </si>
  <si>
    <t>0,24056997262354107</t>
  </si>
  <si>
    <t>0,014164735325574319</t>
  </si>
  <si>
    <t>1,9107422980014235</t>
  </si>
  <si>
    <t>72,48912213756512</t>
  </si>
  <si>
    <t>3,8588934647541153</t>
  </si>
  <si>
    <t>0,01695880926428604</t>
  </si>
  <si>
    <t>0,21356376141987102</t>
  </si>
  <si>
    <t>0,012800893512756078</t>
  </si>
  <si>
    <t>0,10893691224782215</t>
  </si>
  <si>
    <t>0,24294993887404703</t>
  </si>
  <si>
    <t>0,014944617778042514</t>
  </si>
  <si>
    <t>2,0595114829484373</t>
  </si>
  <si>
    <t>62,92230069281096</t>
  </si>
  <si>
    <t>3,849724187257265</t>
  </si>
  <si>
    <t>0,012782929469866193</t>
  </si>
  <si>
    <t>0,21521982940602102</t>
  </si>
  <si>
    <t>0,011633589002509683</t>
  </si>
  <si>
    <t>0,11380499255446691</t>
  </si>
  <si>
    <t>0,23828280397957527</t>
  </si>
  <si>
    <t>0,008124852179187283</t>
  </si>
  <si>
    <t>2,8561574449995533</t>
  </si>
  <si>
    <t>60,22301880315701</t>
  </si>
  <si>
    <t>3,8764412578114</t>
  </si>
  <si>
    <t>0,01930239213422412</t>
  </si>
  <si>
    <t>0,2180687968435287</t>
  </si>
  <si>
    <t>0,015538077771766502</t>
  </si>
  <si>
    <t>0,11096764279585933</t>
  </si>
  <si>
    <t>0,24165564446859952</t>
  </si>
  <si>
    <t>0,014712390224998156</t>
  </si>
  <si>
    <t>1,8341084150015377</t>
  </si>
  <si>
    <t>61,75387003616362</t>
  </si>
  <si>
    <t>3,862626263447938</t>
  </si>
  <si>
    <t>0,011678088705910682</t>
  </si>
  <si>
    <t>0,21301584231174442</t>
  </si>
  <si>
    <t>0,00938352739189019</t>
  </si>
  <si>
    <t>0,11119331028827534</t>
  </si>
  <si>
    <t>0,24230733597675588</t>
  </si>
  <si>
    <t>0,008517288052192751</t>
  </si>
  <si>
    <t>4,207348313007969</t>
  </si>
  <si>
    <t>60,88455395876381</t>
  </si>
  <si>
    <t>3,8200059954827363</t>
  </si>
  <si>
    <t>0,039727782122718706</t>
  </si>
  <si>
    <t>0,22145950605217785</t>
  </si>
  <si>
    <t>0,03174560180262531</t>
  </si>
  <si>
    <t>0,11756997110713213</t>
  </si>
  <si>
    <t>0,23158786397314304</t>
  </si>
  <si>
    <t>0,031568528523484275</t>
  </si>
  <si>
    <t>4,108030816016253</t>
  </si>
  <si>
    <t>66,25588749265616</t>
  </si>
  <si>
    <t>3,8909023991941365</t>
  </si>
  <si>
    <t>0,01765395510647068</t>
  </si>
  <si>
    <t>0,21711405525548652</t>
  </si>
  <si>
    <t>0,01355587232700248</t>
  </si>
  <si>
    <t>0,11297525772380176</t>
  </si>
  <si>
    <t>0,24072689818754472</t>
  </si>
  <si>
    <t>0,013514852430428067</t>
  </si>
  <si>
    <t>3,7746981679811142</t>
  </si>
  <si>
    <t>68,21236183092111</t>
  </si>
  <si>
    <t>3,7164839348854626</t>
  </si>
  <si>
    <t>0,020529805928676297</t>
  </si>
  <si>
    <t>0,2108503189504512</t>
  </si>
  <si>
    <t>0,02070632646338571</t>
  </si>
  <si>
    <t>0,11693034034260275</t>
  </si>
  <si>
    <t>0,22520202148223983</t>
  </si>
  <si>
    <t>0,012458170693865789</t>
  </si>
  <si>
    <t>4,2078934899764135</t>
  </si>
  <si>
    <t>69,10473687313284</t>
  </si>
  <si>
    <t>3,674758492901516</t>
  </si>
  <si>
    <t>0,017039700992591535</t>
  </si>
  <si>
    <t>0,2087001517679047</t>
  </si>
  <si>
    <t>0,01623439488331744</t>
  </si>
  <si>
    <t>0,1167140478880591</t>
  </si>
  <si>
    <t>0,2226983198926132</t>
  </si>
  <si>
    <t>0,010313141857080613</t>
  </si>
  <si>
    <t>3,62660376902204</t>
  </si>
  <si>
    <t>60,19426233491553</t>
  </si>
  <si>
    <t>3,8680825898558764</t>
  </si>
  <si>
    <t>0,018479516321493392</t>
  </si>
  <si>
    <t>0,21585979500879307</t>
  </si>
  <si>
    <t>0,0168341963336476</t>
  </si>
  <si>
    <t>0,11016381773771249</t>
  </si>
  <si>
    <t>0,2408607686730147</t>
  </si>
  <si>
    <t>0,011464470902774557</t>
  </si>
  <si>
    <t>3,7413792260340415</t>
  </si>
  <si>
    <t>79,36370101426775</t>
  </si>
  <si>
    <t>3,923263311671754</t>
  </si>
  <si>
    <t>0,028824875921182196</t>
  </si>
  <si>
    <t>0,22504044070357992</t>
  </si>
  <si>
    <t>0,01807275794030694</t>
  </si>
  <si>
    <t>0,12137456231659188</t>
  </si>
  <si>
    <t>0,24384810053163744</t>
  </si>
  <si>
    <t>0,028830981686771142</t>
  </si>
  <si>
    <t>3,7023257419932634</t>
  </si>
  <si>
    <t>73,65258791506537</t>
  </si>
  <si>
    <t>3,878157400884732</t>
  </si>
  <si>
    <t>0,027396351665600824</t>
  </si>
  <si>
    <t>0,22071739884885588</t>
  </si>
  <si>
    <t>0,022253895124107706</t>
  </si>
  <si>
    <t>0,11901181565056607</t>
  </si>
  <si>
    <t>0,23574089679832336</t>
  </si>
  <si>
    <t>0,022243634899289627</t>
  </si>
  <si>
    <t>4,122449169983156</t>
  </si>
  <si>
    <t>54,923579862477</t>
  </si>
  <si>
    <t>3,667869716919113</t>
  </si>
  <si>
    <t>0,016977270189533756</t>
  </si>
  <si>
    <t>0,21153425544762308</t>
  </si>
  <si>
    <t>0,016540326809537167</t>
  </si>
  <si>
    <t>0,11728335013899446</t>
  </si>
  <si>
    <t>0,22329274276800132</t>
  </si>
  <si>
    <t>0,010185520457703219</t>
  </si>
  <si>
    <t>3,9297185559989884</t>
  </si>
  <si>
    <t>59,305358707602586</t>
  </si>
  <si>
    <t>3,8574300471000327</t>
  </si>
  <si>
    <t>0,01610261338888576</t>
  </si>
  <si>
    <t>0,21413046777096065</t>
  </si>
  <si>
    <t>0,012512957468560033</t>
  </si>
  <si>
    <t>0,11016029498899542</t>
  </si>
  <si>
    <t>0,24101802952730106</t>
  </si>
  <si>
    <t>0,011614584569488344</t>
  </si>
  <si>
    <t>3,629244903975632</t>
  </si>
  <si>
    <t>63,53331478039937</t>
  </si>
  <si>
    <t>3,8912166406583433</t>
  </si>
  <si>
    <t>0,02496878039581345</t>
  </si>
  <si>
    <t>0,21494841676939558</t>
  </si>
  <si>
    <t>0,023369208783144836</t>
  </si>
  <si>
    <t>0,113550060065267</t>
  </si>
  <si>
    <t>0,23981937398233102</t>
  </si>
  <si>
    <t>0,016483904322499597</t>
  </si>
  <si>
    <t>3,724917685962282</t>
  </si>
  <si>
    <t>59,966595809827396</t>
  </si>
  <si>
    <t>3,8864680266533975</t>
  </si>
  <si>
    <t>0,010399221763734298</t>
  </si>
  <si>
    <t>0,2165005445129767</t>
  </si>
  <si>
    <t>0,007766516262505441</t>
  </si>
  <si>
    <t>0,10892836199207824</t>
  </si>
  <si>
    <t>0,24386577756962907</t>
  </si>
  <si>
    <t>0,008457875654246882</t>
  </si>
  <si>
    <t>4,626983089954592</t>
  </si>
  <si>
    <t>65,66239619206901</t>
  </si>
  <si>
    <t>3,8531056556044927</t>
  </si>
  <si>
    <t>0,015375648541195486</t>
  </si>
  <si>
    <t>0,21250947148972546</t>
  </si>
  <si>
    <t>0,013312888831397288</t>
  </si>
  <si>
    <t>0,11050423669502539</t>
  </si>
  <si>
    <t>0,24421628336244558</t>
  </si>
  <si>
    <t>0,010312335435311017</t>
  </si>
  <si>
    <t>3,9880142619949766</t>
  </si>
  <si>
    <t>74,10018976627303</t>
  </si>
  <si>
    <t>4,015836908216547</t>
  </si>
  <si>
    <t>0,040581009190722946</t>
  </si>
  <si>
    <t>0,22998149797689393</t>
  </si>
  <si>
    <t>0,029059467595928444</t>
  </si>
  <si>
    <t>0,12396091648914791</t>
  </si>
  <si>
    <t>0,2482720180437061</t>
  </si>
  <si>
    <t>0,03715949898882704</t>
  </si>
  <si>
    <t>4,605742771993391</t>
  </si>
  <si>
    <t>67,70290376186696</t>
  </si>
  <si>
    <t>3,8995814485648133</t>
  </si>
  <si>
    <t>0,015698613154686555</t>
  </si>
  <si>
    <t>0,2147783139055244</t>
  </si>
  <si>
    <t>0,015922438284384118</t>
  </si>
  <si>
    <t>0,10808737224985333</t>
  </si>
  <si>
    <t>0,24397899370648798</t>
  </si>
  <si>
    <t>0,008732607467386825</t>
  </si>
  <si>
    <t>3,871622373990249</t>
  </si>
  <si>
    <t>69,41163139284413</t>
  </si>
  <si>
    <t>3,7448791917317736</t>
  </si>
  <si>
    <t>0,02631514397732925</t>
  </si>
  <si>
    <t>0,21174444163216058</t>
  </si>
  <si>
    <t>0,025386328771092388</t>
  </si>
  <si>
    <t>0,11568023077114568</t>
  </si>
  <si>
    <t>0,23052459995064983</t>
  </si>
  <si>
    <t>0,016828514837728993</t>
  </si>
  <si>
    <t>4,369271392992232</t>
  </si>
  <si>
    <t>62,74959220182386</t>
  </si>
  <si>
    <t>3,9060490286440985</t>
  </si>
  <si>
    <t>0,01619051187369236</t>
  </si>
  <si>
    <t>0,2178632139011457</t>
  </si>
  <si>
    <t>0,01332006409562969</t>
  </si>
  <si>
    <t>0,10929457795508099</t>
  </si>
  <si>
    <t>0,24428088036230955</t>
  </si>
  <si>
    <t>0,012714196568085657</t>
  </si>
  <si>
    <t>3,482824057980906</t>
  </si>
  <si>
    <t>77,4854233169489</t>
  </si>
  <si>
    <t>3,674727141650274</t>
  </si>
  <si>
    <t>0,016267882917156626</t>
  </si>
  <si>
    <t>0,2089994933329616</t>
  </si>
  <si>
    <t>0,0128777128929616</t>
  </si>
  <si>
    <t>0,117412316557867</t>
  </si>
  <si>
    <t>0,22256864773663623</t>
  </si>
  <si>
    <t>0,01284148366182251</t>
  </si>
  <si>
    <t>3,6828159280121326</t>
  </si>
  <si>
    <t>55,573007892519335</t>
  </si>
  <si>
    <t>3,896210122999057</t>
  </si>
  <si>
    <t>0,014838342481442689</t>
  </si>
  <si>
    <t>0,2202703561039825</t>
  </si>
  <si>
    <t>0,01158861133362473</t>
  </si>
  <si>
    <t>0,10977202286885182</t>
  </si>
  <si>
    <t>0,24056867428307346</t>
  </si>
  <si>
    <t>0,01209324198279674</t>
  </si>
  <si>
    <t>4,809250416990835</t>
  </si>
  <si>
    <t>82,92390216448615</t>
  </si>
  <si>
    <t>3,862697621178226</t>
  </si>
  <si>
    <t>0,020882295264025894</t>
  </si>
  <si>
    <t>0,2121479857357314</t>
  </si>
  <si>
    <t>0,020470211361035526</t>
  </si>
  <si>
    <t>0,11146225196318778</t>
  </si>
  <si>
    <t>0,24319908525403627</t>
  </si>
  <si>
    <t>0,013144281547195755</t>
  </si>
  <si>
    <t>3,7742056639981456</t>
  </si>
  <si>
    <t>81,00146770398905</t>
  </si>
  <si>
    <t>3,842034817257795</t>
  </si>
  <si>
    <t>0,048834021962833575</t>
  </si>
  <si>
    <t>0,2439887591105205</t>
  </si>
  <si>
    <t>0,043888268239607606</t>
  </si>
  <si>
    <t>0,16236885798419154</t>
  </si>
  <si>
    <t>0,20501668732693953</t>
  </si>
  <si>
    <t>0,03403305106477185</t>
  </si>
  <si>
    <t>5,276616052025929</t>
  </si>
  <si>
    <t>35,776206177341784</t>
  </si>
  <si>
    <t>3,9582567830850945</t>
  </si>
  <si>
    <t>0,061686696796937605</t>
  </si>
  <si>
    <t>0,2425428346418087</t>
  </si>
  <si>
    <t>0,03807390916053796</t>
  </si>
  <si>
    <t>0,1544877036493995</t>
  </si>
  <si>
    <t>0,2157399047451924</t>
  </si>
  <si>
    <t>0,06334782445073704</t>
  </si>
  <si>
    <t>5,557560680026654</t>
  </si>
  <si>
    <t>81,65249196155972</t>
  </si>
  <si>
    <t>4,10240613577475</t>
  </si>
  <si>
    <t>0,05547576418724537</t>
  </si>
  <si>
    <t>0,2490984292318411</t>
  </si>
  <si>
    <t>0,041070771272943174</t>
  </si>
  <si>
    <t>0,1416596122770579</t>
  </si>
  <si>
    <t>0,26179001977823135</t>
  </si>
  <si>
    <t>0,05104515332894492</t>
  </si>
  <si>
    <t>7,5725480080000125</t>
  </si>
  <si>
    <t>70,74917331286309</t>
  </si>
  <si>
    <t>3,8793642041539673</t>
  </si>
  <si>
    <t>0,041876091872593356</t>
  </si>
  <si>
    <t>0,22013065618868788</t>
  </si>
  <si>
    <t>0,03861550545076966</t>
  </si>
  <si>
    <t>0,11471530156073356</t>
  </si>
  <si>
    <t>0,2310210919132487</t>
  </si>
  <si>
    <t>0,02693457879839543</t>
  </si>
  <si>
    <t>5,425692368997261</t>
  </si>
  <si>
    <t>61,348427454589746</t>
  </si>
  <si>
    <t>3,8191421384421993</t>
  </si>
  <si>
    <t>0,048946917026017306</t>
  </si>
  <si>
    <t>0,2312681929808919</t>
  </si>
  <si>
    <t>0,04172527156675958</t>
  </si>
  <si>
    <t>0,13145883690863064</t>
  </si>
  <si>
    <t>0,23257852124794218</t>
  </si>
  <si>
    <t>0,03676701243661838</t>
  </si>
  <si>
    <t>7,772186454967596</t>
  </si>
  <si>
    <t>88,72940140776898</t>
  </si>
  <si>
    <t>3,7479014474373002</t>
  </si>
  <si>
    <t>0,1503379860506927</t>
  </si>
  <si>
    <t>0,3384471745746705</t>
  </si>
  <si>
    <t>0,06718011416370798</t>
  </si>
  <si>
    <t>0,22447025310980218</t>
  </si>
  <si>
    <t>0,29575570953680286</t>
  </si>
  <si>
    <t>0,1601967335451043</t>
  </si>
  <si>
    <t>4,207382829976268</t>
  </si>
  <si>
    <t>73,81000895137102</t>
  </si>
  <si>
    <t>3,843238883237615</t>
  </si>
  <si>
    <t>0,046028462858525195</t>
  </si>
  <si>
    <t>0,22742996814945224</t>
  </si>
  <si>
    <t>0,03334580897429059</t>
  </si>
  <si>
    <t>0,13520613022099104</t>
  </si>
  <si>
    <t>0,23221500449819205</t>
  </si>
  <si>
    <t>0,03793921396083445</t>
  </si>
  <si>
    <t>4,365017653035466</t>
  </si>
  <si>
    <t>69,58669528447774</t>
  </si>
  <si>
    <t>3,8710182989495885</t>
  </si>
  <si>
    <t>0,05816753218216551</t>
  </si>
  <si>
    <t>0,22615609129909156</t>
  </si>
  <si>
    <t>0,05462579616627228</t>
  </si>
  <si>
    <t>0,13423888030833522</t>
  </si>
  <si>
    <t>0,22888910138966287</t>
  </si>
  <si>
    <t>0,03803800186362662</t>
  </si>
  <si>
    <t>4,522738616971765</t>
  </si>
  <si>
    <t>71,08341798090132</t>
  </si>
  <si>
    <t>3,6586825398048157</t>
  </si>
  <si>
    <t>0,04431767498063578</t>
  </si>
  <si>
    <t>0,24317851118983588</t>
  </si>
  <si>
    <t>0,028092129437631164</t>
  </si>
  <si>
    <t>0,15950334594414745</t>
  </si>
  <si>
    <t>0,222330237457173</t>
  </si>
  <si>
    <t>0,043063952334445633</t>
  </si>
  <si>
    <t>4,053485627984628</t>
  </si>
  <si>
    <t>50,71675985017414</t>
  </si>
  <si>
    <t>4,200886477909022</t>
  </si>
  <si>
    <t>0,07164112912527544</t>
  </si>
  <si>
    <t>0,2698487138255076</t>
  </si>
  <si>
    <t>0,06513236137355083</t>
  </si>
  <si>
    <t>0,1476283889001204</t>
  </si>
  <si>
    <t>0,26399282964990983</t>
  </si>
  <si>
    <t>0,04733863986292566</t>
  </si>
  <si>
    <t>5,8730189799680375</t>
  </si>
  <si>
    <t>86,19020889501627</t>
  </si>
  <si>
    <t>3,6696266365720343</t>
  </si>
  <si>
    <t>0,06938736459916822</t>
  </si>
  <si>
    <t>0,23443910163459342</t>
  </si>
  <si>
    <t>0,06244549846313015</t>
  </si>
  <si>
    <t>0,1428841923313284</t>
  </si>
  <si>
    <t>0,22883515564405396</t>
  </si>
  <si>
    <t>0,047526211010391714</t>
  </si>
  <si>
    <t>5,533456548000686</t>
  </si>
  <si>
    <t>64,91344009078847</t>
  </si>
  <si>
    <t>3,7876402717454885</t>
  </si>
  <si>
    <t>0,03438116181436848</t>
  </si>
  <si>
    <t>0,218255282262183</t>
  </si>
  <si>
    <t>0,03314095079168259</t>
  </si>
  <si>
    <t>0,11999460432518944</t>
  </si>
  <si>
    <t>0,22433578699852386</t>
  </si>
  <si>
    <t>0,02105577662048354</t>
  </si>
  <si>
    <t>6,731212201004382</t>
  </si>
  <si>
    <t>89,3558567458127</t>
  </si>
  <si>
    <t>4,009520724560023</t>
  </si>
  <si>
    <t>0,07151220858389919</t>
  </si>
  <si>
    <t>0,24376782664581992</t>
  </si>
  <si>
    <t>0,03486052371507528</t>
  </si>
  <si>
    <t>0,14519126749399358</t>
  </si>
  <si>
    <t>0,2583239207103594</t>
  </si>
  <si>
    <t>0,07532981764243617</t>
  </si>
  <si>
    <t>5,944227156986017</t>
  </si>
  <si>
    <t>82,68776007307358</t>
  </si>
  <si>
    <t>4,339273633246781</t>
  </si>
  <si>
    <t>0,12825435126643178</t>
  </si>
  <si>
    <t>0,30178630044917737</t>
  </si>
  <si>
    <t>0,07425755600116385</t>
  </si>
  <si>
    <t>0,17954470211955456</t>
  </si>
  <si>
    <t>0,29127756922563386</t>
  </si>
  <si>
    <t>0,13140806298327223</t>
  </si>
  <si>
    <t>5,188929180963896</t>
  </si>
  <si>
    <t>76,70531086365824</t>
  </si>
  <si>
    <t>3,8004153280025155</t>
  </si>
  <si>
    <t>0,04496487392181047</t>
  </si>
  <si>
    <t>0,231127269278063</t>
  </si>
  <si>
    <t>0,030693819245467914</t>
  </si>
  <si>
    <t>0,13967675106781197</t>
  </si>
  <si>
    <t>0,23705498338192635</t>
  </si>
  <si>
    <t>0,042005488004779545</t>
  </si>
  <si>
    <t>7,334596006956417</t>
  </si>
  <si>
    <t>72,24816790786252</t>
  </si>
  <si>
    <t>4,034792383154493</t>
  </si>
  <si>
    <t>0,08082574268192794</t>
  </si>
  <si>
    <t>0,26319951528749225</t>
  </si>
  <si>
    <t>0,052836928391051086</t>
  </si>
  <si>
    <t>0,18071705277079908</t>
  </si>
  <si>
    <t>0,22914500118019682</t>
  </si>
  <si>
    <t>0,07136806641724674</t>
  </si>
  <si>
    <t>4,739489486964885</t>
  </si>
  <si>
    <t>35,170121879142144</t>
  </si>
  <si>
    <t>4,113298500653476</t>
  </si>
  <si>
    <t>0,07460719499273268</t>
  </si>
  <si>
    <t>0,24700904006407914</t>
  </si>
  <si>
    <t>0,05362271729008446</t>
  </si>
  <si>
    <t>0,15825706812453477</t>
  </si>
  <si>
    <t>0,23083913248778135</t>
  </si>
  <si>
    <t>0,06458894379859015</t>
  </si>
  <si>
    <t>5,462959282973316</t>
  </si>
  <si>
    <t>61,47444328273439</t>
  </si>
  <si>
    <t>3,8857411879885473</t>
  </si>
  <si>
    <t>0,040337817497895556</t>
  </si>
  <si>
    <t>0,22710552695908034</t>
  </si>
  <si>
    <t>0,035486177174602694</t>
  </si>
  <si>
    <t>0,11305155244907797</t>
  </si>
  <si>
    <t>0,24571065372400686</t>
  </si>
  <si>
    <t>0,028970797879693387</t>
  </si>
  <si>
    <t>5,6732956459745765</t>
  </si>
  <si>
    <t>67,30020360630515</t>
  </si>
  <si>
    <t>3,8558142280411576</t>
  </si>
  <si>
    <t>0,05269875947145923</t>
  </si>
  <si>
    <t>0,23774751261329116</t>
  </si>
  <si>
    <t>0,04496563123373312</t>
  </si>
  <si>
    <t>0,13875289165247062</t>
  </si>
  <si>
    <t>0,2330941667740401</t>
  </si>
  <si>
    <t>0,039610501029995075</t>
  </si>
  <si>
    <t>5,897192599019036</t>
  </si>
  <si>
    <t>61,32880298330957</t>
  </si>
  <si>
    <t>3,6049458828685457</t>
  </si>
  <si>
    <t>0,08057048289661771</t>
  </si>
  <si>
    <t>0,2882743627407152</t>
  </si>
  <si>
    <t>0,025480311017124516</t>
  </si>
  <si>
    <t>0,17949698712901713</t>
  </si>
  <si>
    <t>0,2703649553173214</t>
  </si>
  <si>
    <t>0,09915139310827406</t>
  </si>
  <si>
    <t>6,046397821977735</t>
  </si>
  <si>
    <t>49,322100040475156</t>
  </si>
  <si>
    <t>3,704404426692026</t>
  </si>
  <si>
    <t>0,09953966738673312</t>
  </si>
  <si>
    <t>0,23748102792855397</t>
  </si>
  <si>
    <t>0,08495197050309555</t>
  </si>
  <si>
    <t>0,16726477158678643</t>
  </si>
  <si>
    <t>0,1965716792864604</t>
  </si>
  <si>
    <t>0,07247632855277596</t>
  </si>
  <si>
    <t>5,9433472589589655</t>
  </si>
  <si>
    <t>66,79223138017946</t>
  </si>
  <si>
    <t>3,803240805648496</t>
  </si>
  <si>
    <t>0,1196259113980168</t>
  </si>
  <si>
    <t>0,2826349997423652</t>
  </si>
  <si>
    <t>0,08200360393827724</t>
  </si>
  <si>
    <t>0,18332015573228388</t>
  </si>
  <si>
    <t>0,2517620099780598</t>
  </si>
  <si>
    <t>0,10949731328138172</t>
  </si>
  <si>
    <t>5,724919912987389</t>
  </si>
  <si>
    <t>60,39358104813025</t>
  </si>
  <si>
    <t>4,18128227031633</t>
  </si>
  <si>
    <t>0,11932377350247435</t>
  </si>
  <si>
    <t>0,2970193158095027</t>
  </si>
  <si>
    <t>0,0649434493578</t>
  </si>
  <si>
    <t>0,21002599255598736</t>
  </si>
  <si>
    <t>0,2523364994484352</t>
  </si>
  <si>
    <t>0,12510293145288232</t>
  </si>
  <si>
    <t>4,674999527982436</t>
  </si>
  <si>
    <t>75,49123560402727</t>
  </si>
  <si>
    <t>3,6872064852430886</t>
  </si>
  <si>
    <t>0,03459529666249316</t>
  </si>
  <si>
    <t>0,2135153292216117</t>
  </si>
  <si>
    <t>0,029218019549204527</t>
  </si>
  <si>
    <t>0,11937313146661592</t>
  </si>
  <si>
    <t>0,22235707752806105</t>
  </si>
  <si>
    <t>0,027646442747198754</t>
  </si>
  <si>
    <t>5,788222468981985</t>
  </si>
  <si>
    <t>75,37874826722226</t>
  </si>
  <si>
    <t>4,096188051951089</t>
  </si>
  <si>
    <t>0,10400979292738297</t>
  </si>
  <si>
    <t>0,24981843525532715</t>
  </si>
  <si>
    <t>0,05227347761670044</t>
  </si>
  <si>
    <t>0,14694055436773978</t>
  </si>
  <si>
    <t>0,26144167612658264</t>
  </si>
  <si>
    <t>0,118169537114427</t>
  </si>
  <si>
    <t>5,059496002970263</t>
  </si>
  <si>
    <t>81,43928744436717</t>
  </si>
  <si>
    <t>3,6124931835127523</t>
  </si>
  <si>
    <t>0,06243894157909751</t>
  </si>
  <si>
    <t>0,25463031216970794</t>
  </si>
  <si>
    <t>0,04048538294870749</t>
  </si>
  <si>
    <t>0,17441584508244207</t>
  </si>
  <si>
    <t>0,2138199824091185</t>
  </si>
  <si>
    <t>0,05759233027393142</t>
  </si>
  <si>
    <t>4,548797173949424</t>
  </si>
  <si>
    <t>78,59782394296573</t>
  </si>
  <si>
    <t>4,000438619017235</t>
  </si>
  <si>
    <t>0,16171265576500127</t>
  </si>
  <si>
    <t>0,31550872746043307</t>
  </si>
  <si>
    <t>0,10965353986615653</t>
  </si>
  <si>
    <t>0,19877216862397756</t>
  </si>
  <si>
    <t>0,2676727675059927</t>
  </si>
  <si>
    <t>0,14868218487551846</t>
  </si>
  <si>
    <t>5,638721650000662</t>
  </si>
  <si>
    <t>60,42592344218687</t>
  </si>
  <si>
    <t>3,9898498762404815</t>
  </si>
  <si>
    <t>0,17600480711972163</t>
  </si>
  <si>
    <t>0,2816788386802369</t>
  </si>
  <si>
    <t>0,10168453629726229</t>
  </si>
  <si>
    <t>0,16600021952669314</t>
  </si>
  <si>
    <t>0,2555393571995475</t>
  </si>
  <si>
    <t>0,17057126912979542</t>
  </si>
  <si>
    <t>4,646353138028644</t>
  </si>
  <si>
    <t>56,718589388849786</t>
  </si>
  <si>
    <t>3,9176728923024453</t>
  </si>
  <si>
    <t>0,08344020677110459</t>
  </si>
  <si>
    <t>0,24318986664479064</t>
  </si>
  <si>
    <t>0,07423615759434787</t>
  </si>
  <si>
    <t>0,15503897272581502</t>
  </si>
  <si>
    <t>0,2283387815784413</t>
  </si>
  <si>
    <t>0,05641047950964708</t>
  </si>
  <si>
    <t>5,350981989002321</t>
  </si>
  <si>
    <t>61,44823272006277</t>
  </si>
  <si>
    <t>3,8079117022147413</t>
  </si>
  <si>
    <t>0,03360617774909076</t>
  </si>
  <si>
    <t>0,2162704853355101</t>
  </si>
  <si>
    <t>0,027661230646951043</t>
  </si>
  <si>
    <t>0,11853034166215763</t>
  </si>
  <si>
    <t>0,23445294976985187</t>
  </si>
  <si>
    <t>0,023787218440941737</t>
  </si>
  <si>
    <t>4,4279949449701235</t>
  </si>
  <si>
    <t>78,13974674467968</t>
  </si>
  <si>
    <t>3,882599704900798</t>
  </si>
  <si>
    <t>0,1687472888839457</t>
  </si>
  <si>
    <t>0,30517681279346853</t>
  </si>
  <si>
    <t>0,12591113476560994</t>
  </si>
  <si>
    <t>0,21935378717409093</t>
  </si>
  <si>
    <t>0,24002821345404646</t>
  </si>
  <si>
    <t>0,14036753739981206</t>
  </si>
  <si>
    <t>4,030567005975172</t>
  </si>
  <si>
    <t>56,06212737784799</t>
  </si>
  <si>
    <t>4,020489334993537</t>
  </si>
  <si>
    <t>0,07343006680062995</t>
  </si>
  <si>
    <t>0,2682929511687641</t>
  </si>
  <si>
    <t>0,06030722367020437</t>
  </si>
  <si>
    <t>0,16353026284181538</t>
  </si>
  <si>
    <t>0,24365682247153497</t>
  </si>
  <si>
    <t>0,05632886419448235</t>
  </si>
  <si>
    <t>3,60460222302936</t>
  </si>
  <si>
    <t>72,54275851890958</t>
  </si>
  <si>
    <t>3,6916166247755786</t>
  </si>
  <si>
    <t>0,07443023761905469</t>
  </si>
  <si>
    <t>0,26238467309318075</t>
  </si>
  <si>
    <t>0,06576949584340959</t>
  </si>
  <si>
    <t>0,16992933004957955</t>
  </si>
  <si>
    <t>0,23201480182898665</t>
  </si>
  <si>
    <t>0,051914712136732495</t>
  </si>
  <si>
    <t>4,008508947968949</t>
  </si>
  <si>
    <t>51,227335191934195</t>
  </si>
  <si>
    <t>3,6809895501308656</t>
  </si>
  <si>
    <t>0,12252935784012228</t>
  </si>
  <si>
    <t>0,30417796566903654</t>
  </si>
  <si>
    <t>0,0780310710456899</t>
  </si>
  <si>
    <t>0,20059544439488317</t>
  </si>
  <si>
    <t>0,26250898817072443</t>
  </si>
  <si>
    <t>0,11312485044461552</t>
  </si>
  <si>
    <t>5,7429580760071985</t>
  </si>
  <si>
    <t>77,45029429296687</t>
  </si>
  <si>
    <t>3,725205793197655</t>
  </si>
  <si>
    <t>0,03909817846300827</t>
  </si>
  <si>
    <t>0,215236319584724</t>
  </si>
  <si>
    <t>0,034960916704884513</t>
  </si>
  <si>
    <t>0,12377259911592749</t>
  </si>
  <si>
    <t>0,22170781414652127</t>
  </si>
  <si>
    <t>0,02583402711466479</t>
  </si>
  <si>
    <t>3,8941457429900765</t>
  </si>
  <si>
    <t>80,89973840695053</t>
  </si>
  <si>
    <t>3,842741814563446</t>
  </si>
  <si>
    <t>0,04619614968528043</t>
  </si>
  <si>
    <t>0,21727236264823313</t>
  </si>
  <si>
    <t>0,04482265857403557</t>
  </si>
  <si>
    <t>0,12109802013326622</t>
  </si>
  <si>
    <t>0,22774164074003714</t>
  </si>
  <si>
    <t>0,027556216222913273</t>
  </si>
  <si>
    <t>5,432050767005421</t>
  </si>
  <si>
    <t>58,365511442857795</t>
  </si>
  <si>
    <t>4,106219546267379</t>
  </si>
  <si>
    <t>0,10160745557648672</t>
  </si>
  <si>
    <t>0,2524916652914942</t>
  </si>
  <si>
    <t>0,07219609334581212</t>
  </si>
  <si>
    <t>0,1580705942289316</t>
  </si>
  <si>
    <t>0,23968772076470896</t>
  </si>
  <si>
    <t>0,08596051745781974</t>
  </si>
  <si>
    <t>4,409742761985399</t>
  </si>
  <si>
    <t>45,823600138806476</t>
  </si>
  <si>
    <t>4,162730871713708</t>
  </si>
  <si>
    <t>0,09807536768041637</t>
  </si>
  <si>
    <t>0,2669595195245107</t>
  </si>
  <si>
    <t>0,08054064357646767</t>
  </si>
  <si>
    <t>0,1766135231563295</t>
  </si>
  <si>
    <t>0,23814131518083784</t>
  </si>
  <si>
    <t>0,07769930480060667</t>
  </si>
  <si>
    <t>3,58089156501228</t>
  </si>
  <si>
    <t>60,70890960041313</t>
  </si>
  <si>
    <t>4,17074020454758</t>
  </si>
  <si>
    <t>0,19662243606871058</t>
  </si>
  <si>
    <t>0,3276724162615699</t>
  </si>
  <si>
    <t>0,1110259204574334</t>
  </si>
  <si>
    <t>0,19877409903558582</t>
  </si>
  <si>
    <t>0,301708110621814</t>
  </si>
  <si>
    <t>0,19111097206848524</t>
  </si>
  <si>
    <t>5,312804440967739</t>
  </si>
  <si>
    <t>57,386810065892114</t>
  </si>
  <si>
    <t>3,952534628688587</t>
  </si>
  <si>
    <t>0,13945520743492643</t>
  </si>
  <si>
    <t>0,3043336854091704</t>
  </si>
  <si>
    <t>0,0837297810959044</t>
  </si>
  <si>
    <t>0,17438350557275228</t>
  </si>
  <si>
    <t>0,2908810069223105</t>
  </si>
  <si>
    <t>0,14028566555546934</t>
  </si>
  <si>
    <t>3,6851137240300886</t>
  </si>
  <si>
    <t>61,343604252328355</t>
  </si>
  <si>
    <t>3,8124828199166187</t>
  </si>
  <si>
    <t>0,015014445415600916</t>
  </si>
  <si>
    <t>0,21429292688029283</t>
  </si>
  <si>
    <t>0,013346603672852606</t>
  </si>
  <si>
    <t>0,11448290268817374</t>
  </si>
  <si>
    <t>0,23528023660299294</t>
  </si>
  <si>
    <t>0,009387065163486707</t>
  </si>
  <si>
    <t>2,8183769329916686</t>
  </si>
  <si>
    <t>73,04436592472409</t>
  </si>
  <si>
    <t>3,8833866805831425</t>
  </si>
  <si>
    <t>0,021597344400460027</t>
  </si>
  <si>
    <t>0,21486477747581453</t>
  </si>
  <si>
    <t>0,01416526779956352</t>
  </si>
  <si>
    <t>0,11302318910828417</t>
  </si>
  <si>
    <t>0,24088442770413615</t>
  </si>
  <si>
    <t>0,019802686467877875</t>
  </si>
  <si>
    <t>3,0713411329779774</t>
  </si>
  <si>
    <t>71,89867776688652</t>
  </si>
  <si>
    <t>3,602087855361863</t>
  </si>
  <si>
    <t>0,03271136026531068</t>
  </si>
  <si>
    <t>0,21149065738420258</t>
  </si>
  <si>
    <t>0,01972669994392599</t>
  </si>
  <si>
    <t>0,12073028499145763</t>
  </si>
  <si>
    <t>0,21678439460963947</t>
  </si>
  <si>
    <t>0,032089912594491135</t>
  </si>
  <si>
    <t>3,4547202980029397</t>
  </si>
  <si>
    <t>66,06851979738968</t>
  </si>
  <si>
    <t>3,6709367135053688</t>
  </si>
  <si>
    <t>0,0058594592333661944</t>
  </si>
  <si>
    <t>0,20702226025283396</t>
  </si>
  <si>
    <t>0,004612850121873551</t>
  </si>
  <si>
    <t>0,11446899474937455</t>
  </si>
  <si>
    <t>0,22764068499789214</t>
  </si>
  <si>
    <t>0,0038165267045716525</t>
  </si>
  <si>
    <t>2,7528641159879044</t>
  </si>
  <si>
    <t>76,17177378218648</t>
  </si>
  <si>
    <t>3,83948102129178</t>
  </si>
  <si>
    <t>0,02015526612059379</t>
  </si>
  <si>
    <t>0,21132390610467333</t>
  </si>
  <si>
    <t>0,015523724332831796</t>
  </si>
  <si>
    <t>0,11443779563462664</t>
  </si>
  <si>
    <t>0,2339647701911906</t>
  </si>
  <si>
    <t>0,01629168816941764</t>
  </si>
  <si>
    <t>2,867831214040052</t>
  </si>
  <si>
    <t>62,44511991796953</t>
  </si>
  <si>
    <t>3,704390268184046</t>
  </si>
  <si>
    <t>0,011901781661567632</t>
  </si>
  <si>
    <t>0,21132136689631</t>
  </si>
  <si>
    <t>0,010497564226767474</t>
  </si>
  <si>
    <t>0,11699265668234216</t>
  </si>
  <si>
    <t>0,22502462281999136</t>
  </si>
  <si>
    <t>0,00824724790268963</t>
  </si>
  <si>
    <t>2,8675006669946015</t>
  </si>
  <si>
    <t>65,81590263028622</t>
  </si>
  <si>
    <t>3,929322588206067</t>
  </si>
  <si>
    <t>0,008715989588338528</t>
  </si>
  <si>
    <t>0,21627619249256275</t>
  </si>
  <si>
    <t>0,0060828265492562945</t>
  </si>
  <si>
    <t>0,10702755945267073</t>
  </si>
  <si>
    <t>0,2486040643673015</t>
  </si>
  <si>
    <t>0,007409844996605065</t>
  </si>
  <si>
    <t>2,8724255990236998</t>
  </si>
  <si>
    <t>72,08620695514708</t>
  </si>
  <si>
    <t>3,7772100738184324</t>
  </si>
  <si>
    <t>0,011753378016335848</t>
  </si>
  <si>
    <t>0,21059972999737478</t>
  </si>
  <si>
    <t>0,008521127838423405</t>
  </si>
  <si>
    <t>0,11450882052154818</t>
  </si>
  <si>
    <t>0,2318569572343978</t>
  </si>
  <si>
    <t>0,00889101912073575</t>
  </si>
  <si>
    <t>3,765469687001314</t>
  </si>
  <si>
    <t>64,3182620517131</t>
  </si>
  <si>
    <t>3,768807605655311</t>
  </si>
  <si>
    <t>0,02353999679579591</t>
  </si>
  <si>
    <t>0,2107563126069385</t>
  </si>
  <si>
    <t>0,014147765750620996</t>
  </si>
  <si>
    <t>0,11081810971026082</t>
  </si>
  <si>
    <t>0,24048393909093033</t>
  </si>
  <si>
    <t>0,02347045825040394</t>
  </si>
  <si>
    <t>3,0088868079474196</t>
  </si>
  <si>
    <t>53,79488306660307</t>
  </si>
  <si>
    <t>3,838270068433026</t>
  </si>
  <si>
    <t>0,023266877106964935</t>
  </si>
  <si>
    <t>0,2200508817739439</t>
  </si>
  <si>
    <t>0,019381086506318323</t>
  </si>
  <si>
    <t>0,11350876139441399</t>
  </si>
  <si>
    <t>0,23286921058044102</t>
  </si>
  <si>
    <t>0,016937324498790828</t>
  </si>
  <si>
    <t>2,9414443160058</t>
  </si>
  <si>
    <t>68,88258095948332</t>
  </si>
  <si>
    <t>3,6738337007410404</t>
  </si>
  <si>
    <t>0,02332015775979431</t>
  </si>
  <si>
    <t>0,20995032882358328</t>
  </si>
  <si>
    <t>0,01895673148103781</t>
  </si>
  <si>
    <t>0,11986223371988598</t>
  </si>
  <si>
    <t>0,21698467546555306</t>
  </si>
  <si>
    <t>0,018665695466808387</t>
  </si>
  <si>
    <t>3,0252848379896022</t>
  </si>
  <si>
    <t>60,73467284792836</t>
  </si>
  <si>
    <t>3,6741204368305462</t>
  </si>
  <si>
    <t>0,01407295450109472</t>
  </si>
  <si>
    <t>0,21024152909028587</t>
  </si>
  <si>
    <t>0,013269985815764059</t>
  </si>
  <si>
    <t>0,1190419972783845</t>
  </si>
  <si>
    <t>0,22120368968617418</t>
  </si>
  <si>
    <t>0,008787878957106608</t>
  </si>
  <si>
    <t>2,963684827031102</t>
  </si>
  <si>
    <t>69,27795226749507</t>
  </si>
  <si>
    <t>3,8032533889714877</t>
  </si>
  <si>
    <t>0,014135840520219725</t>
  </si>
  <si>
    <t>0,21371515610754063</t>
  </si>
  <si>
    <t>0,011053046130012616</t>
  </si>
  <si>
    <t>0,11372765647346528</t>
  </si>
  <si>
    <t>0,23557445245990602</t>
  </si>
  <si>
    <t>0,010949868165172304</t>
  </si>
  <si>
    <t>2,707156273012515</t>
  </si>
  <si>
    <t>56,076335005514046</t>
  </si>
  <si>
    <t>3,8768798023834234</t>
  </si>
  <si>
    <t>0,01889499630769879</t>
  </si>
  <si>
    <t>0,22025173514351168</t>
  </si>
  <si>
    <t>0,012858919938843206</t>
  </si>
  <si>
    <t>0,1096306965513272</t>
  </si>
  <si>
    <t>0,24051424627623672</t>
  </si>
  <si>
    <t>0,016725847849522184</t>
  </si>
  <si>
    <t>3,0083971850108355</t>
  </si>
  <si>
    <t>81,49067570878516</t>
  </si>
  <si>
    <t>3,657550771232056</t>
  </si>
  <si>
    <t>0,021181729430517094</t>
  </si>
  <si>
    <t>0,20798249254413778</t>
  </si>
  <si>
    <t>0,017580703428923882</t>
  </si>
  <si>
    <t>0,11727691352921112</t>
  </si>
  <si>
    <t>0,21894551917014485</t>
  </si>
  <si>
    <t>0,01577566786883611</t>
  </si>
  <si>
    <t>3,1076393100083806</t>
  </si>
  <si>
    <t>64,68622060846721</t>
  </si>
  <si>
    <t>3,8595038082248685</t>
  </si>
  <si>
    <t>0,010972678970973043</t>
  </si>
  <si>
    <t>0,21396055617243684</t>
  </si>
  <si>
    <t>0,007202123456451546</t>
  </si>
  <si>
    <t>0,1093505788593558</t>
  </si>
  <si>
    <t>0,2436369425124552</t>
  </si>
  <si>
    <t>0,010458156247164301</t>
  </si>
  <si>
    <t>3,1810285529936664</t>
  </si>
  <si>
    <t>77,6991403307697</t>
  </si>
  <si>
    <t>3,765470299396761</t>
  </si>
  <si>
    <t>0,017899091323250734</t>
  </si>
  <si>
    <t>0,20994926900120525</t>
  </si>
  <si>
    <t>0,012434383912569812</t>
  </si>
  <si>
    <t>0,11669360597663014</t>
  </si>
  <si>
    <t>0,2254774382901796</t>
  </si>
  <si>
    <t>0,016127904619606215</t>
  </si>
  <si>
    <t>2,9324805610231124</t>
  </si>
  <si>
    <t>69,64005582391717</t>
  </si>
  <si>
    <t>3,817702701518287</t>
  </si>
  <si>
    <t>0,015231900654433013</t>
  </si>
  <si>
    <t>0,21150660982059563</t>
  </si>
  <si>
    <t>0,012967638889951451</t>
  </si>
  <si>
    <t>0,11252445463927227</t>
  </si>
  <si>
    <t>0,2387390151346734</t>
  </si>
  <si>
    <t>0,01024174175037622</t>
  </si>
  <si>
    <t>3,0973835890181363</t>
  </si>
  <si>
    <t>86,6162727889807</t>
  </si>
  <si>
    <t>3,7688533019731603</t>
  </si>
  <si>
    <t>0,02913903234561817</t>
  </si>
  <si>
    <t>0,21311883993259845</t>
  </si>
  <si>
    <t>0,012801036258700799</t>
  </si>
  <si>
    <t>0,12259481751096966</t>
  </si>
  <si>
    <t>0,2219021977207826</t>
  </si>
  <si>
    <t>0,03220075297488583</t>
  </si>
  <si>
    <t>3,666078313952312</t>
  </si>
  <si>
    <t>72,53624613178462</t>
  </si>
  <si>
    <t>3,713669609632802</t>
  </si>
  <si>
    <t>0,018235297908363556</t>
  </si>
  <si>
    <t>0,20841007394641206</t>
  </si>
  <si>
    <t>0,007603625013389517</t>
  </si>
  <si>
    <t>0,11294644342975738</t>
  </si>
  <si>
    <t>0,23167804831084907</t>
  </si>
  <si>
    <t>0,02093467575015676</t>
  </si>
  <si>
    <t>3,06613222399028</t>
  </si>
  <si>
    <t>41,27095912424084</t>
  </si>
  <si>
    <t>3,6478641987993736</t>
  </si>
  <si>
    <t>0,01761296671330208</t>
  </si>
  <si>
    <t>0,07863280494452148</t>
  </si>
  <si>
    <t>0,013919726419266337</t>
  </si>
  <si>
    <t>0,04854469679626364</t>
  </si>
  <si>
    <t>0,08289427349330653</t>
  </si>
  <si>
    <t>0,014213182894671463</t>
  </si>
  <si>
    <t>2,3147166930139065</t>
  </si>
  <si>
    <t>32,528504704689716</t>
  </si>
  <si>
    <t>3,741958887883231</t>
  </si>
  <si>
    <t>0,02898636751086241</t>
  </si>
  <si>
    <t>0,08335869587035785</t>
  </si>
  <si>
    <t>0,023026626058913643</t>
  </si>
  <si>
    <t>0,06644608423739012</t>
  </si>
  <si>
    <t>0,06615377685620383</t>
  </si>
  <si>
    <t>0,022070120739708713</t>
  </si>
  <si>
    <t>2,610535425017588</t>
  </si>
  <si>
    <t>39,54461261628003</t>
  </si>
  <si>
    <t>3,7289689714266254</t>
  </si>
  <si>
    <t>0,027049130839086315</t>
  </si>
  <si>
    <t>0,07536964331781286</t>
  </si>
  <si>
    <t>0,01350589324663191</t>
  </si>
  <si>
    <t>0,055725136820129584</t>
  </si>
  <si>
    <t>0,06860623794094257</t>
  </si>
  <si>
    <t>0,027205887362794657</t>
  </si>
  <si>
    <t>2,5097959869890474</t>
  </si>
  <si>
    <t>29,953838318488646</t>
  </si>
  <si>
    <t>3,7194475403911387</t>
  </si>
  <si>
    <t>0,005309004753752494</t>
  </si>
  <si>
    <t>0,06793482922978172</t>
  </si>
  <si>
    <t>0,0038524620830770943</t>
  </si>
  <si>
    <t>0,04193079983311059</t>
  </si>
  <si>
    <t>0,07060059599001275</t>
  </si>
  <si>
    <t>0,0040561228482224355</t>
  </si>
  <si>
    <t>2,2066730670048855</t>
  </si>
  <si>
    <t>32,68427647867938</t>
  </si>
  <si>
    <t>3,968991825362176</t>
  </si>
  <si>
    <t>0,026211673532495202</t>
  </si>
  <si>
    <t>0,0672269102394809</t>
  </si>
  <si>
    <t>0,023220189495137503</t>
  </si>
  <si>
    <t>0,05110559081297293</t>
  </si>
  <si>
    <t>0,04953880024275122</t>
  </si>
  <si>
    <t>0,01781342721720139</t>
  </si>
  <si>
    <t>2,4827722249901854</t>
  </si>
  <si>
    <t>32,41644065364383</t>
  </si>
  <si>
    <t>3,830910847760688</t>
  </si>
  <si>
    <t>0,008222634931084959</t>
  </si>
  <si>
    <t>0,06152751276478426</t>
  </si>
  <si>
    <t>0,006440894271995861</t>
  </si>
  <si>
    <t>0,04003293359598939</t>
  </si>
  <si>
    <t>0,05839938458197767</t>
  </si>
  <si>
    <t>0,006192634728280783</t>
  </si>
  <si>
    <t>2,2993032350204885</t>
  </si>
  <si>
    <t>36,94720130046535</t>
  </si>
  <si>
    <t>3,6401567217569792</t>
  </si>
  <si>
    <t>0,008387027692705846</t>
  </si>
  <si>
    <t>0,07651953980359553</t>
  </si>
  <si>
    <t>0,007916319397604722</t>
  </si>
  <si>
    <t>0,04441727468105065</t>
  </si>
  <si>
    <t>0,08570156383742386</t>
  </si>
  <si>
    <t>0,004884424237543937</t>
  </si>
  <si>
    <t>2,313257400994189</t>
  </si>
  <si>
    <t>35,79459733095467</t>
  </si>
  <si>
    <t>3,7145973160163432</t>
  </si>
  <si>
    <t>0,01183340597486205</t>
  </si>
  <si>
    <t>0,07091310801677464</t>
  </si>
  <si>
    <t>0,008420001607931795</t>
  </si>
  <si>
    <t>0,0440813449998045</t>
  </si>
  <si>
    <t>0,07171015666595039</t>
  </si>
  <si>
    <t>0,01033806943794562</t>
  </si>
  <si>
    <t>2,4508814879809506</t>
  </si>
  <si>
    <t>33,930417527617344</t>
  </si>
  <si>
    <t>3,7205697102230326</t>
  </si>
  <si>
    <t>0,007995805410796995</t>
  </si>
  <si>
    <t>0,06892897885187728</t>
  </si>
  <si>
    <t>0,007110616457511702</t>
  </si>
  <si>
    <t>0,042413497522385345</t>
  </si>
  <si>
    <t>0,07099831074764779</t>
  </si>
  <si>
    <t>0,004841127562515844</t>
  </si>
  <si>
    <t>2,277743202052079</t>
  </si>
  <si>
    <t>33,66083162776907</t>
  </si>
  <si>
    <t>3,8938431487680165</t>
  </si>
  <si>
    <t>0,010027202178414955</t>
  </si>
  <si>
    <t>0,058871387408663683</t>
  </si>
  <si>
    <t>0,006371524743784611</t>
  </si>
  <si>
    <t>0,039290523895328604</t>
  </si>
  <si>
    <t>0,054470624583141974</t>
  </si>
  <si>
    <t>0,008301650175420807</t>
  </si>
  <si>
    <t>2,307583382993471</t>
  </si>
  <si>
    <t>33,644821641424485</t>
  </si>
  <si>
    <t>3,919426702061468</t>
  </si>
  <si>
    <t>0,013454071765752768</t>
  </si>
  <si>
    <t>0,05959873969182981</t>
  </si>
  <si>
    <t>0,0114760995907924</t>
  </si>
  <si>
    <t>0,04024900330374807</t>
  </si>
  <si>
    <t>0,053613683358209104</t>
  </si>
  <si>
    <t>0,009397260416645068</t>
  </si>
  <si>
    <t>2,3094652220024727</t>
  </si>
  <si>
    <t>38,50246266114711</t>
  </si>
  <si>
    <t>3,942380530705022</t>
  </si>
  <si>
    <t>0,02824242765734649</t>
  </si>
  <si>
    <t>0,06615092302293557</t>
  </si>
  <si>
    <t>0,015360734928994545</t>
  </si>
  <si>
    <t>0,05419187932877964</t>
  </si>
  <si>
    <t>0,05176961867499158</t>
  </si>
  <si>
    <t>0,026419113731965746</t>
  </si>
  <si>
    <t>2,587907668959815</t>
  </si>
  <si>
    <t>30,618041232607666</t>
  </si>
  <si>
    <t>3,8798108904768114</t>
  </si>
  <si>
    <t>0,01505076369515267</t>
  </si>
  <si>
    <t>0,060926464313211026</t>
  </si>
  <si>
    <t>0,013648492088158359</t>
  </si>
  <si>
    <t>0,04104905939960787</t>
  </si>
  <si>
    <t>0,05376978757174301</t>
  </si>
  <si>
    <t>0,009666506754961893</t>
  </si>
  <si>
    <t>2,2855594069696963</t>
  </si>
  <si>
    <t>33,99114855549528</t>
  </si>
  <si>
    <t>3,9430909433586816</t>
  </si>
  <si>
    <t>0,017484776841338343</t>
  </si>
  <si>
    <t>0,06219852560880285</t>
  </si>
  <si>
    <t>0,015658312504444404</t>
  </si>
  <si>
    <t>0,042617915781507226</t>
  </si>
  <si>
    <t>0,05161922582905047</t>
  </si>
  <si>
    <t>0,012432643525133786</t>
  </si>
  <si>
    <t>2,2158346850192174</t>
  </si>
  <si>
    <t>32,407247493342574</t>
  </si>
  <si>
    <t>3,730410717194077</t>
  </si>
  <si>
    <t>0,014709556894272611</t>
  </si>
  <si>
    <t>0,07200882105273489</t>
  </si>
  <si>
    <t>0,012355933575804143</t>
  </si>
  <si>
    <t>0,04539682345293035</t>
  </si>
  <si>
    <t>0,07014590046524233</t>
  </si>
  <si>
    <t>0,010813913022618181</t>
  </si>
  <si>
    <t>2,2486492629977874</t>
  </si>
  <si>
    <t>35,40173165520149</t>
  </si>
  <si>
    <t>3,7056361865115024</t>
  </si>
  <si>
    <t>0,018391752898100664</t>
  </si>
  <si>
    <t>0,07493300080182219</t>
  </si>
  <si>
    <t>0,018072436969262584</t>
  </si>
  <si>
    <t>0,0457830744152222</t>
  </si>
  <si>
    <t>0,06848655888068327</t>
  </si>
  <si>
    <t>0,011023117126410988</t>
  </si>
  <si>
    <t>2,318701146985404</t>
  </si>
  <si>
    <t>31,78448807446957</t>
  </si>
  <si>
    <t>3,9230662290269858</t>
  </si>
  <si>
    <t>0,01314883715022243</t>
  </si>
  <si>
    <t>0,058964355351047534</t>
  </si>
  <si>
    <t>0,011621666720470042</t>
  </si>
  <si>
    <t>0,039508905426162734</t>
  </si>
  <si>
    <t>0,05337343292196631</t>
  </si>
  <si>
    <t>0,008412381920288396</t>
  </si>
  <si>
    <t>2,1936281269881874</t>
  </si>
  <si>
    <t>34,607982371979595</t>
  </si>
  <si>
    <t>3,917037606095348</t>
  </si>
  <si>
    <t>0,01544177313986982</t>
  </si>
  <si>
    <t>0,06117629941989171</t>
  </si>
  <si>
    <t>0,014222829693842486</t>
  </si>
  <si>
    <t>0,040590355065545536</t>
  </si>
  <si>
    <t>0,05242224674641351</t>
  </si>
  <si>
    <t>0,009335027294820379</t>
  </si>
  <si>
    <t>2,241639209969435</t>
  </si>
  <si>
    <t>27,82055296993328</t>
  </si>
  <si>
    <t>3,9469040263708863</t>
  </si>
  <si>
    <t>0,007490689679922858</t>
  </si>
  <si>
    <t>0,05720711948233755</t>
  </si>
  <si>
    <t>0,006399536674642705</t>
  </si>
  <si>
    <t>0,03711503627091818</t>
  </si>
  <si>
    <t>0,05308665687465533</t>
  </si>
  <si>
    <t>0,004830614343949514</t>
  </si>
  <si>
    <t>2,709061893983744</t>
  </si>
  <si>
    <t>37,38382255257467</t>
  </si>
  <si>
    <t>3,6459423028388276</t>
  </si>
  <si>
    <t>0,012360418312989925</t>
  </si>
  <si>
    <t>0,07721202902414927</t>
  </si>
  <si>
    <t>0,007837376287206613</t>
  </si>
  <si>
    <t>0,04599800964408737</t>
  </si>
  <si>
    <t>0,08393554423008162</t>
  </si>
  <si>
    <t>0,011330998202934027</t>
  </si>
  <si>
    <t>2,2492270700167865</t>
  </si>
  <si>
    <t>23,9517835414689</t>
  </si>
  <si>
    <t>3,9125548571736313</t>
  </si>
  <si>
    <t>0,03596270052610264</t>
  </si>
  <si>
    <t>0,0761206639647121</t>
  </si>
  <si>
    <t>0,028542098614461574</t>
  </si>
  <si>
    <t>0,06859875886517053</t>
  </si>
  <si>
    <t>0,05190196950411966</t>
  </si>
  <si>
    <t>0,028560368204725708</t>
  </si>
  <si>
    <t>8,762239602045156</t>
  </si>
  <si>
    <t>32,87187351628809</t>
  </si>
  <si>
    <t>3,9139679795417965</t>
  </si>
  <si>
    <t>0,03134344229205659</t>
  </si>
  <si>
    <t>0,07292730489693487</t>
  </si>
  <si>
    <t>0,03011050464611565</t>
  </si>
  <si>
    <t>0,05969090928945324</t>
  </si>
  <si>
    <t>0,04579945212355713</t>
  </si>
  <si>
    <t>0,01902233084199813</t>
  </si>
  <si>
    <t>9,806668203964364</t>
  </si>
  <si>
    <t>58,15717887982824</t>
  </si>
  <si>
    <t>4,09613714811586</t>
  </si>
  <si>
    <t>0,06084317236131293</t>
  </si>
  <si>
    <t>0,09923565013832081</t>
  </si>
  <si>
    <t>0,05060963966571304</t>
  </si>
  <si>
    <t>0,08708690489790619</t>
  </si>
  <si>
    <t>0,06248454545684431</t>
  </si>
  <si>
    <t>0,05514421137051592</t>
  </si>
  <si>
    <t>9,868700866005383</t>
  </si>
  <si>
    <t>31,128924506178777</t>
  </si>
  <si>
    <t>3,868059739014725</t>
  </si>
  <si>
    <t>0,04231790588357955</t>
  </si>
  <si>
    <t>0,08551374310166962</t>
  </si>
  <si>
    <t>0,03696940299631074</t>
  </si>
  <si>
    <t>0,07642681424606573</t>
  </si>
  <si>
    <t>0,048811404128807814</t>
  </si>
  <si>
    <t>0,029793949850172998</t>
  </si>
  <si>
    <t>11,603002702991944</t>
  </si>
  <si>
    <t>37,27873253104639</t>
  </si>
  <si>
    <t>3,909942391102052</t>
  </si>
  <si>
    <t>0,05315027499835545</t>
  </si>
  <si>
    <t>0,09107954793318167</t>
  </si>
  <si>
    <t>0,048418190614055376</t>
  </si>
  <si>
    <t>0,08311565499937339</t>
  </si>
  <si>
    <t>0,04884306892519561</t>
  </si>
  <si>
    <t>0,03690483514537205</t>
  </si>
  <si>
    <t>10,610487565980293</t>
  </si>
  <si>
    <t>24,720739096579685</t>
  </si>
  <si>
    <t>4,233536824828979</t>
  </si>
  <si>
    <t>0,03980902469009518</t>
  </si>
  <si>
    <t>0,07775868873298994</t>
  </si>
  <si>
    <t>0,030085096142814093</t>
  </si>
  <si>
    <t>0,059212923224719036</t>
  </si>
  <si>
    <t>0,05707496318040501</t>
  </si>
  <si>
    <t>0,043661140403142396</t>
  </si>
  <si>
    <t>9,6056328950217</t>
  </si>
  <si>
    <t>34,21658485165894</t>
  </si>
  <si>
    <t>3,9466573720762916</t>
  </si>
  <si>
    <t>0,04183077580011829</t>
  </si>
  <si>
    <t>0,07763285861472051</t>
  </si>
  <si>
    <t>0,038832699512370186</t>
  </si>
  <si>
    <t>0,06707457156468519</t>
  </si>
  <si>
    <t>0,0478744411828535</t>
  </si>
  <si>
    <t>0,02854752743145695</t>
  </si>
  <si>
    <t>13,032784570008516</t>
  </si>
  <si>
    <t>35,71398965741445</t>
  </si>
  <si>
    <t>3,6779510457088844</t>
  </si>
  <si>
    <t>0,014476921788632592</t>
  </si>
  <si>
    <t>0,07615074747230235</t>
  </si>
  <si>
    <t>0,012041751107210546</t>
  </si>
  <si>
    <t>0,045943912856162755</t>
  </si>
  <si>
    <t>0,07479760886328844</t>
  </si>
  <si>
    <t>0,01023833540450017</t>
  </si>
  <si>
    <t>11,745109532028437</t>
  </si>
  <si>
    <t>39,35101230305716</t>
  </si>
  <si>
    <t>3,758537616297688</t>
  </si>
  <si>
    <t>0,062479791774678675</t>
  </si>
  <si>
    <t>0,14450703159963008</t>
  </si>
  <si>
    <t>0,04742021570455042</t>
  </si>
  <si>
    <t>0,10206444405451864</t>
  </si>
  <si>
    <t>0,12529632299527876</t>
  </si>
  <si>
    <t>0,06205403371677347</t>
  </si>
  <si>
    <t>10,192841786018107</t>
  </si>
  <si>
    <t>25,468085641977755</t>
  </si>
  <si>
    <t>3,7997262935614815</t>
  </si>
  <si>
    <t>0,05493159104732519</t>
  </si>
  <si>
    <t>0,11468151467310259</t>
  </si>
  <si>
    <t>0,04390427067916551</t>
  </si>
  <si>
    <t>0,0869291726672412</t>
  </si>
  <si>
    <t>0,09271978827124183</t>
  </si>
  <si>
    <t>0,05194673099572968</t>
  </si>
  <si>
    <t>8,896211668034084</t>
  </si>
  <si>
    <t>28,275800298947146</t>
  </si>
  <si>
    <t>3,913355475428591</t>
  </si>
  <si>
    <t>0,03445355290098019</t>
  </si>
  <si>
    <t>0,07659284795387596</t>
  </si>
  <si>
    <t>0,03077241947742588</t>
  </si>
  <si>
    <t>0,06615183712553427</t>
  </si>
  <si>
    <t>0,04712193887889421</t>
  </si>
  <si>
    <t>0,02271046342806906</t>
  </si>
  <si>
    <t>10,009815379977226</t>
  </si>
  <si>
    <t>42,56071063883538</t>
  </si>
  <si>
    <t>3,8400502626585467</t>
  </si>
  <si>
    <t>0,040335202813973445</t>
  </si>
  <si>
    <t>0,07973645263671111</t>
  </si>
  <si>
    <t>0,040388885090095195</t>
  </si>
  <si>
    <t>0,06565383100530095</t>
  </si>
  <si>
    <t>0,05149466412529411</t>
  </si>
  <si>
    <t>0,02433855714788339</t>
  </si>
  <si>
    <t>8,244895891984925</t>
  </si>
  <si>
    <t>27,76218618722845</t>
  </si>
  <si>
    <t>3,9307826952038982</t>
  </si>
  <si>
    <t>0,013090676220429798</t>
  </si>
  <si>
    <t>0,060920577781877656</t>
  </si>
  <si>
    <t>0,01071534969932136</t>
  </si>
  <si>
    <t>0,043483339298454146</t>
  </si>
  <si>
    <t>0,05238048561680251</t>
  </si>
  <si>
    <t>0,010414363545437661</t>
  </si>
  <si>
    <t>8,600645843020175</t>
  </si>
  <si>
    <t>40,2461171932827</t>
  </si>
  <si>
    <t>3,78555755440011</t>
  </si>
  <si>
    <t>0,06584444495681757</t>
  </si>
  <si>
    <t>0,1390919759711094</t>
  </si>
  <si>
    <t>0,04999314774033187</t>
  </si>
  <si>
    <t>0,10146456832201525</t>
  </si>
  <si>
    <t>0,11653725430895366</t>
  </si>
  <si>
    <t>0,06284247909849107</t>
  </si>
  <si>
    <t>12,15900053997757</t>
  </si>
  <si>
    <t>33,48954468982272</t>
  </si>
  <si>
    <t>3,8339869286930117</t>
  </si>
  <si>
    <t>0,02495802479473309</t>
  </si>
  <si>
    <t>0,07485147881615715</t>
  </si>
  <si>
    <t>0,01950654368534499</t>
  </si>
  <si>
    <t>0,06014126890366327</t>
  </si>
  <si>
    <t>0,053375051458975746</t>
  </si>
  <si>
    <t>0,02006100551038134</t>
  </si>
  <si>
    <t>10,207848645048216</t>
  </si>
  <si>
    <t>32,63391750432767</t>
  </si>
  <si>
    <t>3,7888025739732933</t>
  </si>
  <si>
    <t>0,024909093277490694</t>
  </si>
  <si>
    <t>0,07462095667692613</t>
  </si>
  <si>
    <t>0,022412217599490643</t>
  </si>
  <si>
    <t>0,05383002504844751</t>
  </si>
  <si>
    <t>0,05687326937025586</t>
  </si>
  <si>
    <t>0,01614170874320665</t>
  </si>
  <si>
    <t>12,146649397967849</t>
  </si>
  <si>
    <t>33,93905039549869</t>
  </si>
  <si>
    <t>3,835824795041535</t>
  </si>
  <si>
    <t>0,06403701240152042</t>
  </si>
  <si>
    <t>0,10262335017605836</t>
  </si>
  <si>
    <t>0,05793120682673023</t>
  </si>
  <si>
    <t>0,10111069697504523</t>
  </si>
  <si>
    <t>0,05208548019550407</t>
  </si>
  <si>
    <t>0,04377686249728462</t>
  </si>
  <si>
    <t>10,841579900996294</t>
  </si>
  <si>
    <t>19,65763047884106</t>
  </si>
  <si>
    <t>3,8328611245296567</t>
  </si>
  <si>
    <t>0,056099748866261054</t>
  </si>
  <si>
    <t>0,11163702854379905</t>
  </si>
  <si>
    <t>0,04329281605308148</t>
  </si>
  <si>
    <t>0,08576752017264322</t>
  </si>
  <si>
    <t>0,08775876449435127</t>
  </si>
  <si>
    <t>0,05397931814128351</t>
  </si>
  <si>
    <t>12,689278254983947</t>
  </si>
  <si>
    <t>20,414748637279573</t>
  </si>
  <si>
    <t>3,8759864351370545</t>
  </si>
  <si>
    <t>0,04444079356761367</t>
  </si>
  <si>
    <t>0,07926036533094419</t>
  </si>
  <si>
    <t>0,04172174066278457</t>
  </si>
  <si>
    <t>0,06957262757301569</t>
  </si>
  <si>
    <t>0,04804726248228701</t>
  </si>
  <si>
    <t>0,030204502979530003</t>
  </si>
  <si>
    <t>14,066505168972071</t>
  </si>
  <si>
    <t>35,134652507114716</t>
  </si>
  <si>
    <t>3,758148322381913</t>
  </si>
  <si>
    <t>0,05525798875485719</t>
  </si>
  <si>
    <t>0,09875037207182263</t>
  </si>
  <si>
    <t>0,047811674734585884</t>
  </si>
  <si>
    <t>0,09260215076897657</t>
  </si>
  <si>
    <t>0,055192877214113575</t>
  </si>
  <si>
    <t>0,0400056406625923</t>
  </si>
  <si>
    <t>10,804144819965586</t>
  </si>
  <si>
    <t>19,760232719307314</t>
  </si>
  <si>
    <t>3,845481287641014</t>
  </si>
  <si>
    <t>0,09841833558570129</t>
  </si>
  <si>
    <t>0,1288469401958142</t>
  </si>
  <si>
    <t>0,09316142228485333</t>
  </si>
  <si>
    <t>0,12806888254684828</t>
  </si>
  <si>
    <t>0,06630905919594803</t>
  </si>
  <si>
    <t>0,0656102331526646</t>
  </si>
  <si>
    <t>17,713156862999313</t>
  </si>
  <si>
    <t>39,10392252226588</t>
  </si>
  <si>
    <t>3,837036631016279</t>
  </si>
  <si>
    <t>0,08723167358521394</t>
  </si>
  <si>
    <t>0,1172999942671331</t>
  </si>
  <si>
    <t>0,06451885601801224</t>
  </si>
  <si>
    <t>0,108280424393282</t>
  </si>
  <si>
    <t>0,06525190308285488</t>
  </si>
  <si>
    <t>0,07159067624057291</t>
  </si>
  <si>
    <t>22,201441270008218</t>
  </si>
  <si>
    <t>76,43917698874509</t>
  </si>
  <si>
    <t>4,075356760770086</t>
  </si>
  <si>
    <t>0,06945381391289344</t>
  </si>
  <si>
    <t>0,12179565395174605</t>
  </si>
  <si>
    <t>0,044177614341694794</t>
  </si>
  <si>
    <t>0,10568384352317456</t>
  </si>
  <si>
    <t>0,09464571709054723</t>
  </si>
  <si>
    <t>0,07080704786996762</t>
  </si>
  <si>
    <t>14,683114550018217</t>
  </si>
  <si>
    <t>53,86987616979028</t>
  </si>
  <si>
    <t>4,1374401239118965</t>
  </si>
  <si>
    <t>0,11842218181602845</t>
  </si>
  <si>
    <t>0,15756983317856424</t>
  </si>
  <si>
    <t>0,11681255333457019</t>
  </si>
  <si>
    <t>0,14920946824781606</t>
  </si>
  <si>
    <t>0,08940641234715152</t>
  </si>
  <si>
    <t>0,07386087101093712</t>
  </si>
  <si>
    <t>33,686914477963</t>
  </si>
  <si>
    <t>42,53133509402353</t>
  </si>
  <si>
    <t>3,700524378205719</t>
  </si>
  <si>
    <t>0,07021453724178955</t>
  </si>
  <si>
    <t>0,11338914421914875</t>
  </si>
  <si>
    <t>0,048236544412996116</t>
  </si>
  <si>
    <t>0,10163853296585007</t>
  </si>
  <si>
    <t>0,07665781417885725</t>
  </si>
  <si>
    <t>0,06410339809156154</t>
  </si>
  <si>
    <t>21,2526237469865</t>
  </si>
  <si>
    <t>32,155830814937445</t>
  </si>
  <si>
    <t>3,820929238885474</t>
  </si>
  <si>
    <t>0,0874371142849285</t>
  </si>
  <si>
    <t>0,12050766965997739</t>
  </si>
  <si>
    <t>0,09065720886258301</t>
  </si>
  <si>
    <t>0,12474085446210144</t>
  </si>
  <si>
    <t>0,05399823350673505</t>
  </si>
  <si>
    <t>0,04969593796601745</t>
  </si>
  <si>
    <t>22,326280735025648</t>
  </si>
  <si>
    <t>40,173970076425405</t>
  </si>
  <si>
    <t>3,8619679922691903</t>
  </si>
  <si>
    <t>0,11613917045944003</t>
  </si>
  <si>
    <t>0,13685259064834251</t>
  </si>
  <si>
    <t>0,11533972015810814</t>
  </si>
  <si>
    <t>0,13819243535671874</t>
  </si>
  <si>
    <t>0,06097229720159948</t>
  </si>
  <si>
    <t>0,07116979525302079</t>
  </si>
  <si>
    <t>17,95421657699626</t>
  </si>
  <si>
    <t>51,85535802619509</t>
  </si>
  <si>
    <t>4,219380209587374</t>
  </si>
  <si>
    <t>0,08940670723260041</t>
  </si>
  <si>
    <t>0,12814262368278206</t>
  </si>
  <si>
    <t>0,07246657008354843</t>
  </si>
  <si>
    <t>0,11599663873789084</t>
  </si>
  <si>
    <t>0,07566268815353627</t>
  </si>
  <si>
    <t>0,07130000004502476</t>
  </si>
  <si>
    <t>20,260971910029184</t>
  </si>
  <si>
    <t>37,50938154510569</t>
  </si>
  <si>
    <t>3,7929191175076395</t>
  </si>
  <si>
    <t>0,023799738578404898</t>
  </si>
  <si>
    <t>0,0768179400868878</t>
  </si>
  <si>
    <t>0,019012064404527976</t>
  </si>
  <si>
    <t>0,0552040930318419</t>
  </si>
  <si>
    <t>0,059096347723205184</t>
  </si>
  <si>
    <t>0,020982262133464807</t>
  </si>
  <si>
    <t>25,347582828020677</t>
  </si>
  <si>
    <t>29,09950944147442</t>
  </si>
  <si>
    <t>4,186766112379136</t>
  </si>
  <si>
    <t>0,09218662669262316</t>
  </si>
  <si>
    <t>0,115132127121929</t>
  </si>
  <si>
    <t>0,09545820015027703</t>
  </si>
  <si>
    <t>0,12258676199738941</t>
  </si>
  <si>
    <t>0,047272386309466216</t>
  </si>
  <si>
    <t>0,05326012000516278</t>
  </si>
  <si>
    <t>14,581613930989988</t>
  </si>
  <si>
    <t>36,01293925150986</t>
  </si>
  <si>
    <t>3,753318727936868</t>
  </si>
  <si>
    <t>0,0762605023364467</t>
  </si>
  <si>
    <t>0,11581360557777057</t>
  </si>
  <si>
    <t>0,05503050248392164</t>
  </si>
  <si>
    <t>0,10614300859452205</t>
  </si>
  <si>
    <t>0,0742892723130832</t>
  </si>
  <si>
    <t>0,0649549903702949</t>
  </si>
  <si>
    <t>19,465699774969835</t>
  </si>
  <si>
    <t>36,07198903868099</t>
  </si>
  <si>
    <t>3,8765267515535693</t>
  </si>
  <si>
    <t>0,0702132639321265</t>
  </si>
  <si>
    <t>0,10466715450711925</t>
  </si>
  <si>
    <t>0,05709232926474009</t>
  </si>
  <si>
    <t>0,10186256170216906</t>
  </si>
  <si>
    <t>0,056305827100914724</t>
  </si>
  <si>
    <t>0,05344893618957135</t>
  </si>
  <si>
    <t>14,93460259702988</t>
  </si>
  <si>
    <t>64,02373770009264</t>
  </si>
  <si>
    <t>4,114663810441778</t>
  </si>
  <si>
    <t>0,13749787348045206</t>
  </si>
  <si>
    <t>0,15430049418550032</t>
  </si>
  <si>
    <t>0,08273577899783674</t>
  </si>
  <si>
    <t>0,11867883602282056</t>
  </si>
  <si>
    <t>0,11104467940658737</t>
  </si>
  <si>
    <t>0,1359342338624554</t>
  </si>
  <si>
    <t>18,119260541978292</t>
  </si>
  <si>
    <t>30,785279129885073</t>
  </si>
  <si>
    <t>4,143434719811839</t>
  </si>
  <si>
    <t>0,113983137172087</t>
  </si>
  <si>
    <t>0,1390121331588117</t>
  </si>
  <si>
    <t>0,08362406051522582</t>
  </si>
  <si>
    <t>0,1215915596046745</t>
  </si>
  <si>
    <t>0,08919101016182927</t>
  </si>
  <si>
    <t>0,09505954701374215</t>
  </si>
  <si>
    <t>18,329174013982993</t>
  </si>
  <si>
    <t>27,14428483815957</t>
  </si>
  <si>
    <t>3,9901936918189227</t>
  </si>
  <si>
    <t>0,09771355920512294</t>
  </si>
  <si>
    <t>0,1210853067797034</t>
  </si>
  <si>
    <t>0,09877367123069603</t>
  </si>
  <si>
    <t>0,12492540327826604</t>
  </si>
  <si>
    <t>0,053158954244728</t>
  </si>
  <si>
    <t>0,057976227615477986</t>
  </si>
  <si>
    <t>22,22532178100664</t>
  </si>
  <si>
    <t>38,621401273291184</t>
  </si>
  <si>
    <t>3,6638939631400333</t>
  </si>
  <si>
    <t>0,0547142895221321</t>
  </si>
  <si>
    <t>0,10551090981743545</t>
  </si>
  <si>
    <t>0,04357141170477018</t>
  </si>
  <si>
    <t>0,09104833496964065</t>
  </si>
  <si>
    <t>0,0740051710183556</t>
  </si>
  <si>
    <t>0,04219279187995407</t>
  </si>
  <si>
    <t>19,385653555043973</t>
  </si>
  <si>
    <t>45,498766253029565</t>
  </si>
  <si>
    <t>3,853069816068666</t>
  </si>
  <si>
    <t>0,10353278046333836</t>
  </si>
  <si>
    <t>0,12810144447456032</t>
  </si>
  <si>
    <t>0,08772582058647299</t>
  </si>
  <si>
    <t>0,12062989029495762</t>
  </si>
  <si>
    <t>0,06862104884261862</t>
  </si>
  <si>
    <t>0,0744444128486889</t>
  </si>
  <si>
    <t>22,221114376967307</t>
  </si>
  <si>
    <t>36,665454427420286</t>
  </si>
  <si>
    <t>3,8218543839357917</t>
  </si>
  <si>
    <t>0,07081494228148885</t>
  </si>
  <si>
    <t>0,10253069369017614</t>
  </si>
  <si>
    <t>0,058706070244611816</t>
  </si>
  <si>
    <t>0,10074149775841822</t>
  </si>
  <si>
    <t>0,05248006148614571</t>
  </si>
  <si>
    <t>0,05062289193948007</t>
  </si>
  <si>
    <t>25,63054328400176</t>
  </si>
  <si>
    <t>38,65211054889894</t>
  </si>
  <si>
    <t>3,782921647737995</t>
  </si>
  <si>
    <t>0,08045473041196875</t>
  </si>
  <si>
    <t>0,11458180998357247</t>
  </si>
  <si>
    <t>0,06643324926278521</t>
  </si>
  <si>
    <t>0,10940361088794921</t>
  </si>
  <si>
    <t>0,06185724448261352</t>
  </si>
  <si>
    <t>0,06085612187646475</t>
  </si>
  <si>
    <t>20,07769276399631</t>
  </si>
  <si>
    <t>34,04475740744155</t>
  </si>
  <si>
    <t>3,965898319353101</t>
  </si>
  <si>
    <t>0,07711011007366972</t>
  </si>
  <si>
    <t>0,12206828263223388</t>
  </si>
  <si>
    <t>0,06571698518719984</t>
  </si>
  <si>
    <t>0,11606866187091305</t>
  </si>
  <si>
    <t>0,06497667073091452</t>
  </si>
  <si>
    <t>0,058664593287818353</t>
  </si>
  <si>
    <t>20,258297179010697</t>
  </si>
  <si>
    <t>46,70525133598321</t>
  </si>
  <si>
    <t>4,262667468024918</t>
  </si>
  <si>
    <t>0,11600796855261296</t>
  </si>
  <si>
    <t>0,139221724485027</t>
  </si>
  <si>
    <t>0,08063540479517875</t>
  </si>
  <si>
    <t>0,11367625041657317</t>
  </si>
  <si>
    <t>0,09329944848185533</t>
  </si>
  <si>
    <t>0,10452210773404459</t>
  </si>
  <si>
    <t>13,88393403799273</t>
  </si>
  <si>
    <t>48,121975115131185</t>
  </si>
  <si>
    <t>3,9188557927531043</t>
  </si>
  <si>
    <t>0,12804835619202173</t>
  </si>
  <si>
    <t>0,14740929888841164</t>
  </si>
  <si>
    <t>0,12633001143792716</t>
  </si>
  <si>
    <t>0,1493551734470454</t>
  </si>
  <si>
    <t>0,07143646541868738</t>
  </si>
  <si>
    <t>0,07861216049568567</t>
  </si>
  <si>
    <t>12,328338271996472</t>
  </si>
  <si>
    <t>45,02477570618622</t>
  </si>
  <si>
    <t>3,903805710958069</t>
  </si>
  <si>
    <t>0,1380352393891712</t>
  </si>
  <si>
    <t>0,15292888095635015</t>
  </si>
  <si>
    <t>0,11632980009431264</t>
  </si>
  <si>
    <t>0,13649806849007812</t>
  </si>
  <si>
    <t>0,0891644760868176</t>
  </si>
  <si>
    <t>0,10132419763045276</t>
  </si>
  <si>
    <t>14,713666619965807</t>
  </si>
  <si>
    <t>33,931453691078914</t>
  </si>
  <si>
    <t>3,982425717085996</t>
  </si>
  <si>
    <t>0,05796444895055946</t>
  </si>
  <si>
    <t>0,0935494790248116</t>
  </si>
  <si>
    <t>0,04215111628013578</t>
  </si>
  <si>
    <t>0,09062484597798663</t>
  </si>
  <si>
    <t>0,05350480001696268</t>
  </si>
  <si>
    <t>0,05113442670217358</t>
  </si>
  <si>
    <t>16,28772751701763</t>
  </si>
  <si>
    <t>52,50213726821495</t>
  </si>
  <si>
    <t>3,762391341605615</t>
  </si>
  <si>
    <t>0,07356705900450307</t>
  </si>
  <si>
    <t>0,15015705605768068</t>
  </si>
  <si>
    <t>0,05459509816246004</t>
  </si>
  <si>
    <t>0,09130848038085776</t>
  </si>
  <si>
    <t>0,16331587900516253</t>
  </si>
  <si>
    <t>0,0668218527552195</t>
  </si>
  <si>
    <t>16,294800998002756</t>
  </si>
  <si>
    <t>19,96776218235716</t>
  </si>
  <si>
    <t>4,200774004434773</t>
  </si>
  <si>
    <t>0,13355959159794298</t>
  </si>
  <si>
    <t>0,18842364170689047</t>
  </si>
  <si>
    <t>0,11984117329277126</t>
  </si>
  <si>
    <t>0,17075045600281852</t>
  </si>
  <si>
    <t>0,1062672455923196</t>
  </si>
  <si>
    <t>0,09093496381146923</t>
  </si>
  <si>
    <t>23,83815418399172</t>
  </si>
  <si>
    <t>30,62764290184063</t>
  </si>
  <si>
    <t>3,9332607078802293</t>
  </si>
  <si>
    <t>0,083623394060047</t>
  </si>
  <si>
    <t>0,11135471067078785</t>
  </si>
  <si>
    <t>0,07164504915441644</t>
  </si>
  <si>
    <t>0,10749103615204127</t>
  </si>
  <si>
    <t>0,05882227090085979</t>
  </si>
  <si>
    <t>0,05826878495135805</t>
  </si>
  <si>
    <t>10,519854596001096</t>
  </si>
  <si>
    <t>75,70796898014967</t>
  </si>
  <si>
    <t>3,9521488923095096</t>
  </si>
  <si>
    <t>0,190869374114055</t>
  </si>
  <si>
    <t>0,19750593436524314</t>
  </si>
  <si>
    <t>0,1640659619976671</t>
  </si>
  <si>
    <t>0,17282383869259071</t>
  </si>
  <si>
    <t>0,12674406659684515</t>
  </si>
  <si>
    <t>0,13889873211265844</t>
  </si>
  <si>
    <t>16,130617190967314</t>
  </si>
  <si>
    <t>54,415573863966124</t>
  </si>
  <si>
    <t>3,6967074649556424</t>
  </si>
  <si>
    <t>0,04177998789848999</t>
  </si>
  <si>
    <t>0,09485236768403194</t>
  </si>
  <si>
    <t>0,03252763636508711</t>
  </si>
  <si>
    <t>0,07814166335488529</t>
  </si>
  <si>
    <t>0,07355649418508171</t>
  </si>
  <si>
    <t>0,035964322453686685</t>
  </si>
  <si>
    <t>14,148306840041187</t>
  </si>
  <si>
    <t>44,395227431723</t>
  </si>
  <si>
    <t>3,8459307383135934</t>
  </si>
  <si>
    <t>0,10509556884426764</t>
  </si>
  <si>
    <t>0,13995844761914583</t>
  </si>
  <si>
    <t>0,08778727925363311</t>
  </si>
  <si>
    <t>0,11493842890029085</t>
  </si>
  <si>
    <t>0,0978837877300673</t>
  </si>
  <si>
    <t>0,08479715261510949</t>
  </si>
  <si>
    <t>16,647104909992777</t>
  </si>
  <si>
    <t>74,60179171757234</t>
  </si>
  <si>
    <t>4,210948849009408</t>
  </si>
  <si>
    <t>0,09761567452797196</t>
  </si>
  <si>
    <t>0,14292792417102376</t>
  </si>
  <si>
    <t>0,08057644694280114</t>
  </si>
  <si>
    <t>0,12833340632284615</t>
  </si>
  <si>
    <t>0,08160310990827589</t>
  </si>
  <si>
    <t>0,07819846056566071</t>
  </si>
  <si>
    <t>13,914468180970289</t>
  </si>
  <si>
    <t>54,020396310828914</t>
  </si>
  <si>
    <t>3,900839157951004</t>
  </si>
  <si>
    <t>0,1600108988275789</t>
  </si>
  <si>
    <t>0,17118620852628735</t>
  </si>
  <si>
    <t>0,13792824673345636</t>
  </si>
  <si>
    <t>0,1535329077513286</t>
  </si>
  <si>
    <t>0,10593565923520804</t>
  </si>
  <si>
    <t>0,11670932182867884</t>
  </si>
  <si>
    <t>16,182452457025647</t>
  </si>
  <si>
    <t>61,98460317427297</t>
  </si>
  <si>
    <t>4,239019712096415</t>
  </si>
  <si>
    <t>0,2727362172861346</t>
  </si>
  <si>
    <t>0,2622698252095319</t>
  </si>
  <si>
    <t>0,2381155563971527</t>
  </si>
  <si>
    <t>0,2216215152534693</t>
  </si>
  <si>
    <t>0,17005161928272175</t>
  </si>
  <si>
    <t>0,17858504194909391</t>
  </si>
  <si>
    <t>23,505405025964137</t>
  </si>
  <si>
    <t>50,44780833690728</t>
  </si>
  <si>
    <t>3,7595230071401806</t>
  </si>
  <si>
    <t>0,0854786484890624</t>
  </si>
  <si>
    <t>0,11850846102388994</t>
  </si>
  <si>
    <t>0,08144265659656073</t>
  </si>
  <si>
    <t>0,11699017951960078</t>
  </si>
  <si>
    <t>0,05783226272829912</t>
  </si>
  <si>
    <t>0,05361118134953205</t>
  </si>
  <si>
    <t>15,49445326597197</t>
  </si>
  <si>
    <t>21,492246208747495</t>
  </si>
  <si>
    <t>3,7111534074283563</t>
  </si>
  <si>
    <t>0,07013699063149959</t>
  </si>
  <si>
    <t>0,11081569695884948</t>
  </si>
  <si>
    <t>0,06830825060465368</t>
  </si>
  <si>
    <t>0,10304982726983893</t>
  </si>
  <si>
    <t>0,06319698531084306</t>
  </si>
  <si>
    <t>0,0450847907485549</t>
  </si>
  <si>
    <t>11,987701364967506</t>
  </si>
  <si>
    <t>44,03658542473165</t>
  </si>
  <si>
    <t>3,8190859505889803</t>
  </si>
  <si>
    <t>0,07760472266468475</t>
  </si>
  <si>
    <t>0,1170782589489504</t>
  </si>
  <si>
    <t>0,07659921553940979</t>
  </si>
  <si>
    <t>0,11323495903542055</t>
  </si>
  <si>
    <t>0,05672100274904191</t>
  </si>
  <si>
    <t>0,046262141584455574</t>
  </si>
  <si>
    <t>21,442054602026474</t>
  </si>
  <si>
    <t>36,86061839015086</t>
  </si>
  <si>
    <t>4,163168775911613</t>
  </si>
  <si>
    <t>0,10381937674392674</t>
  </si>
  <si>
    <t>0,12490554514960737</t>
  </si>
  <si>
    <t>0,08885348711477337</t>
  </si>
  <si>
    <t>0,11406062670153327</t>
  </si>
  <si>
    <t>0,07812627184839704</t>
  </si>
  <si>
    <t>0,08325035922909146</t>
  </si>
  <si>
    <t>11,112543311959598</t>
  </si>
  <si>
    <t>34,295600834797305</t>
  </si>
  <si>
    <t>3,937508569884568</t>
  </si>
  <si>
    <t>0,16188067006165438</t>
  </si>
  <si>
    <t>0,17227886561136285</t>
  </si>
  <si>
    <t>0,10109500408968672</t>
  </si>
  <si>
    <t>0,13555107401806987</t>
  </si>
  <si>
    <t>0,13094458356119928</t>
  </si>
  <si>
    <t>0,15724871276907632</t>
  </si>
  <si>
    <t>18,416785317996982</t>
  </si>
  <si>
    <t>18,857845606035383</t>
  </si>
  <si>
    <t>3,6944038174062337</t>
  </si>
  <si>
    <t>0,14084920987491392</t>
  </si>
  <si>
    <t>0,1816574647416196</t>
  </si>
  <si>
    <t>0,12747090381282625</t>
  </si>
  <si>
    <t>0,15608625197384712</t>
  </si>
  <si>
    <t>0,1224821246978248</t>
  </si>
  <si>
    <t>0,09667878950144813</t>
  </si>
  <si>
    <t>11,744776291947346</t>
  </si>
  <si>
    <t>77,87012073437516</t>
  </si>
  <si>
    <t>3,702180346118994</t>
  </si>
  <si>
    <t>0,09829645968431983</t>
  </si>
  <si>
    <t>0,15424565586482922</t>
  </si>
  <si>
    <t>0,07576677173634758</t>
  </si>
  <si>
    <t>0,13027848138501086</t>
  </si>
  <si>
    <t>0,1196237135294959</t>
  </si>
  <si>
    <t>0,08716394784253574</t>
  </si>
  <si>
    <t>11,503852940979414</t>
  </si>
  <si>
    <t>29,36630664339941</t>
  </si>
  <si>
    <t>3,892855466332948</t>
  </si>
  <si>
    <t>0,013820510059533891</t>
  </si>
  <si>
    <t>0,059712342500243876</t>
  </si>
  <si>
    <t>0,009098735089882794</t>
  </si>
  <si>
    <t>0,04142840116610674</t>
  </si>
  <si>
    <t>0,05365791816192075</t>
  </si>
  <si>
    <t>0,012515470572488195</t>
  </si>
  <si>
    <t>3,2572372410213575</t>
  </si>
  <si>
    <t>30,43196686463733</t>
  </si>
  <si>
    <t>3,9382715623936173</t>
  </si>
  <si>
    <t>0,008113978018670519</t>
  </si>
  <si>
    <t>0,057429494912165785</t>
  </si>
  <si>
    <t>0,007081748003276214</t>
  </si>
  <si>
    <t>0,03775302540317926</t>
  </si>
  <si>
    <t>0,05344026333102035</t>
  </si>
  <si>
    <t>0,005272404923755322</t>
  </si>
  <si>
    <t>3,525797156034969</t>
  </si>
  <si>
    <t>38,03499789679592</t>
  </si>
  <si>
    <t>3,68504785674329</t>
  </si>
  <si>
    <t>0,014271984414194572</t>
  </si>
  <si>
    <t>0,07466222164846624</t>
  </si>
  <si>
    <t>0,013603797354721545</t>
  </si>
  <si>
    <t>0,04475628416617129</t>
  </si>
  <si>
    <t>0,07347226132044012</t>
  </si>
  <si>
    <t>0,008629599867302929</t>
  </si>
  <si>
    <t>3,461571277992334</t>
  </si>
  <si>
    <t>33,3958736616607</t>
  </si>
  <si>
    <t>3,87703582999185</t>
  </si>
  <si>
    <t>0,016326974511827286</t>
  </si>
  <si>
    <t>0,06234494753379181</t>
  </si>
  <si>
    <t>0,015266837160974916</t>
  </si>
  <si>
    <t>0,041399302960812706</t>
  </si>
  <si>
    <t>0,05220962839324866</t>
  </si>
  <si>
    <t>0,010679400825842702</t>
  </si>
  <si>
    <t>3,290658790967427</t>
  </si>
  <si>
    <t>39,85690657699074</t>
  </si>
  <si>
    <t>3,6895350318320332</t>
  </si>
  <si>
    <t>0,012731583864692983</t>
  </si>
  <si>
    <t>0,07400541004121412</t>
  </si>
  <si>
    <t>0,0060168997691711955</t>
  </si>
  <si>
    <t>0,04608549936684406</t>
  </si>
  <si>
    <t>0,07457759483036441</t>
  </si>
  <si>
    <t>0,012622191013375842</t>
  </si>
  <si>
    <t>3,336214695009403</t>
  </si>
  <si>
    <t>36,83606207684446</t>
  </si>
  <si>
    <t>3,6370420532755143</t>
  </si>
  <si>
    <t>0,013112304707923296</t>
  </si>
  <si>
    <t>0,07689073205628091</t>
  </si>
  <si>
    <t>0,010650329863647732</t>
  </si>
  <si>
    <t>0,045577044700984004</t>
  </si>
  <si>
    <t>0,08357679658069891</t>
  </si>
  <si>
    <t>0,010396819700725651</t>
  </si>
  <si>
    <t>3,605070360004902</t>
  </si>
  <si>
    <t>28,49688586635469</t>
  </si>
  <si>
    <t>3,9464141706273836</t>
  </si>
  <si>
    <t>0,010915343873757156</t>
  </si>
  <si>
    <t>0,05787241312986523</t>
  </si>
  <si>
    <t>0,007518436292649225</t>
  </si>
  <si>
    <t>0,03898863528786142</t>
  </si>
  <si>
    <t>0,053755210432772024</t>
  </si>
  <si>
    <t>0,008750643766819449</t>
  </si>
  <si>
    <t>3,36790893599391</t>
  </si>
  <si>
    <t>29,6828967602449</t>
  </si>
  <si>
    <t>3,9271586898038198</t>
  </si>
  <si>
    <t>0,011005982667370226</t>
  </si>
  <si>
    <t>0,05864162857826775</t>
  </si>
  <si>
    <t>0,007832571948792826</t>
  </si>
  <si>
    <t>0,039526227686171915</t>
  </si>
  <si>
    <t>0,05396400343218443</t>
  </si>
  <si>
    <t>0,008734310637904457</t>
  </si>
  <si>
    <t>3,6970968149835244</t>
  </si>
  <si>
    <t>31,115173663232483</t>
  </si>
  <si>
    <t>3,903799457966229</t>
  </si>
  <si>
    <t>0,010101727708230614</t>
  </si>
  <si>
    <t>0,059774594448406035</t>
  </si>
  <si>
    <t>0,007790342319200751</t>
  </si>
  <si>
    <t>0,039736343520205955</t>
  </si>
  <si>
    <t>0,05420450803993964</t>
  </si>
  <si>
    <t>0,007741927697192511</t>
  </si>
  <si>
    <t>3,5925650369608775</t>
  </si>
  <si>
    <t>31,404327614942197</t>
  </si>
  <si>
    <t>3,6309045307548686</t>
  </si>
  <si>
    <t>0,007646347365578188</t>
  </si>
  <si>
    <t>0,07577816433567794</t>
  </si>
  <si>
    <t>0,0047311503156042675</t>
  </si>
  <si>
    <t>0,044169815146067284</t>
  </si>
  <si>
    <t>0,08566693362918965</t>
  </si>
  <si>
    <t>0,007112257929705191</t>
  </si>
  <si>
    <t>3,504887026036158</t>
  </si>
  <si>
    <t>36,220676740436424</t>
  </si>
  <si>
    <t>3,8250168945536527</t>
  </si>
  <si>
    <t>0,01819286447080362</t>
  </si>
  <si>
    <t>0,06733105030693019</t>
  </si>
  <si>
    <t>0,016447390876683454</t>
  </si>
  <si>
    <t>0,04614769526276383</t>
  </si>
  <si>
    <t>0,055831716696498314</t>
  </si>
  <si>
    <t>0,01218627245573542</t>
  </si>
  <si>
    <t>3,116998423007317</t>
  </si>
  <si>
    <t>29,353102511912237</t>
  </si>
  <si>
    <t>3,849544621565801</t>
  </si>
  <si>
    <t>0,020581960999564646</t>
  </si>
  <si>
    <t>0,0702237611028113</t>
  </si>
  <si>
    <t>0,017681991848584627</t>
  </si>
  <si>
    <t>0,05175325623590403</t>
  </si>
  <si>
    <t>0,05382919689596961</t>
  </si>
  <si>
    <t>0,014927853899320769</t>
  </si>
  <si>
    <t>3,323734287987463</t>
  </si>
  <si>
    <t>62,35919921712712</t>
  </si>
  <si>
    <t>3,640522891727955</t>
  </si>
  <si>
    <t>0,02047364424946134</t>
  </si>
  <si>
    <t>0,09666903256209386</t>
  </si>
  <si>
    <t>0,016820851865998927</t>
  </si>
  <si>
    <t>0,05665965900516328</t>
  </si>
  <si>
    <t>0,108092775638924</t>
  </si>
  <si>
    <t>0,017330948682608645</t>
  </si>
  <si>
    <t>3,7338670089957304</t>
  </si>
  <si>
    <t>30,7091373650956</t>
  </si>
  <si>
    <t>3,830608185493256</t>
  </si>
  <si>
    <t>0,008493521430400617</t>
  </si>
  <si>
    <t>0,061760093475414765</t>
  </si>
  <si>
    <t>0,005813781586204889</t>
  </si>
  <si>
    <t>0,040018121173616944</t>
  </si>
  <si>
    <t>0,0566962996583521</t>
  </si>
  <si>
    <t>0,007166306220060699</t>
  </si>
  <si>
    <t>3,400080492021516</t>
  </si>
  <si>
    <t>32,561454085972926</t>
  </si>
  <si>
    <t>3,834900380104431</t>
  </si>
  <si>
    <t>0,009663081464201152</t>
  </si>
  <si>
    <t>0,06234109578593193</t>
  </si>
  <si>
    <t>0,008734140779288139</t>
  </si>
  <si>
    <t>0,04045911992459769</t>
  </si>
  <si>
    <t>0,05719855877923784</t>
  </si>
  <si>
    <t>0,006203042051526895</t>
  </si>
  <si>
    <t>3,2336089779855683</t>
  </si>
  <si>
    <t>39,75314844669217</t>
  </si>
  <si>
    <t>3,721223134958229</t>
  </si>
  <si>
    <t>0,01738134281571314</t>
  </si>
  <si>
    <t>0,07291385937650562</t>
  </si>
  <si>
    <t>0,006295805033386361</t>
  </si>
  <si>
    <t>0,0514418627656581</t>
  </si>
  <si>
    <t>0,06909320431738629</t>
  </si>
  <si>
    <t>0,019371482691934762</t>
  </si>
  <si>
    <t>3,4693725630058907</t>
  </si>
  <si>
    <t>22,52451981610794</t>
  </si>
  <si>
    <t>4,287461727845617</t>
  </si>
  <si>
    <t>0,03209329693183489</t>
  </si>
  <si>
    <t>0,06448506502587162</t>
  </si>
  <si>
    <t>0,02391121417840126</t>
  </si>
  <si>
    <t>0,05024154195563002</t>
  </si>
  <si>
    <t>0,0512583296845289</t>
  </si>
  <si>
    <t>0,034324702077603825</t>
  </si>
  <si>
    <t>3,3939293809817173</t>
  </si>
  <si>
    <t>32,19979024381808</t>
  </si>
  <si>
    <t>3,930555420216228</t>
  </si>
  <si>
    <t>0,006681543873461834</t>
  </si>
  <si>
    <t>0,057138854715302216</t>
  </si>
  <si>
    <t>0,005013697401299552</t>
  </si>
  <si>
    <t>0,0375724765882593</t>
  </si>
  <si>
    <t>0,05420748928820567</t>
  </si>
  <si>
    <t>0,005004110230390295</t>
  </si>
  <si>
    <t>3,410607395984698</t>
  </si>
  <si>
    <t>29,564026226403037</t>
  </si>
  <si>
    <t>3,94340139953068</t>
  </si>
  <si>
    <t>0,019659799428036195</t>
  </si>
  <si>
    <t>0,06404819241621043</t>
  </si>
  <si>
    <t>0,01560903551846823</t>
  </si>
  <si>
    <t>0,04698570547099657</t>
  </si>
  <si>
    <t>0,05159083887914777</t>
  </si>
  <si>
    <t>0,014946315981423012</t>
  </si>
  <si>
    <t>3,296644096961245</t>
  </si>
  <si>
    <t>34,659093877563144</t>
  </si>
  <si>
    <t>3,707862618441501</t>
  </si>
  <si>
    <t>0,013168430018955292</t>
  </si>
  <si>
    <t>0,07095750058259122</t>
  </si>
  <si>
    <t>0,011223818697008017</t>
  </si>
  <si>
    <t>0,04406995360842367</t>
  </si>
  <si>
    <t>0,07017767169561744</t>
  </si>
  <si>
    <t>0,009308056372730276</t>
  </si>
  <si>
    <t>3,4148969459929504</t>
  </si>
  <si>
    <t>44,17618420086196</t>
  </si>
  <si>
    <t>3,7938327529394074</t>
  </si>
  <si>
    <t>0,014429398745580788</t>
  </si>
  <si>
    <t>0,12797995976378976</t>
  </si>
  <si>
    <t>0,011462044926683389</t>
  </si>
  <si>
    <t>0,07565003852480459</t>
  </si>
  <si>
    <t>0,13729060656611528</t>
  </si>
  <si>
    <t>0,010103214293860519</t>
  </si>
  <si>
    <t>2,6954488860210404</t>
  </si>
  <si>
    <t>53,09046600774228</t>
  </si>
  <si>
    <t>3,6184211554541785</t>
  </si>
  <si>
    <t>0,011829336350209139</t>
  </si>
  <si>
    <t>0,13668260646722546</t>
  </si>
  <si>
    <t>0,010855775571724284</t>
  </si>
  <si>
    <t>0,08054166314124185</t>
  </si>
  <si>
    <t>0,14315151580440577</t>
  </si>
  <si>
    <t>0,007433210179065577</t>
  </si>
  <si>
    <t>2,416157580970321</t>
  </si>
  <si>
    <t>63,81422438196096</t>
  </si>
  <si>
    <t>3,861750974764081</t>
  </si>
  <si>
    <t>0,020445740334646485</t>
  </si>
  <si>
    <t>0,13181995814703362</t>
  </si>
  <si>
    <t>0,011667563723823658</t>
  </si>
  <si>
    <t>0,08598478841361182</t>
  </si>
  <si>
    <t>0,13735660774504452</t>
  </si>
  <si>
    <t>0,02829248379327564</t>
  </si>
  <si>
    <t>2,6366166429943405</t>
  </si>
  <si>
    <t>33,45000966545756</t>
  </si>
  <si>
    <t>3,851340607762387</t>
  </si>
  <si>
    <t>0,019667700735127247</t>
  </si>
  <si>
    <t>0,1308206070571699</t>
  </si>
  <si>
    <t>0,017923750844994125</t>
  </si>
  <si>
    <t>0,07872569296016435</t>
  </si>
  <si>
    <t>0,1372053611869546</t>
  </si>
  <si>
    <t>0,012997784717694976</t>
  </si>
  <si>
    <t>2,837067743006628</t>
  </si>
  <si>
    <t>46,59423385605685</t>
  </si>
  <si>
    <t>3,7849641919437738</t>
  </si>
  <si>
    <t>0,007992508572881788</t>
  </si>
  <si>
    <t>0,12321538345631701</t>
  </si>
  <si>
    <t>0,005647037903185699</t>
  </si>
  <si>
    <t>0,07403577863588956</t>
  </si>
  <si>
    <t>0,1359109093765335</t>
  </si>
  <si>
    <t>0,00615826644600007</t>
  </si>
  <si>
    <t>2,558491817966569</t>
  </si>
  <si>
    <t>46,2564052772165</t>
  </si>
  <si>
    <t>3,8412666072961343</t>
  </si>
  <si>
    <t>0,013807463842616417</t>
  </si>
  <si>
    <t>0,1289303930295694</t>
  </si>
  <si>
    <t>0,009826274863070403</t>
  </si>
  <si>
    <t>0,07765346081122973</t>
  </si>
  <si>
    <t>0,13624355777175987</t>
  </si>
  <si>
    <t>0,010274507385028098</t>
  </si>
  <si>
    <t>2,534673993010074</t>
  </si>
  <si>
    <t>35,4117034576521</t>
  </si>
  <si>
    <t>3,72706959067883</t>
  </si>
  <si>
    <t>0,025497190077769863</t>
  </si>
  <si>
    <t>0,14089611170931662</t>
  </si>
  <si>
    <t>0,014727605664619052</t>
  </si>
  <si>
    <t>0,0896122236533678</t>
  </si>
  <si>
    <t>0,1394158601771638</t>
  </si>
  <si>
    <t>0,02498026758443324</t>
  </si>
  <si>
    <t>2,680666252039373</t>
  </si>
  <si>
    <t>42,44739642337946</t>
  </si>
  <si>
    <t>3,8075923771675853</t>
  </si>
  <si>
    <t>0,013881805158140177</t>
  </si>
  <si>
    <t>0,12599764461689125</t>
  </si>
  <si>
    <t>0,013308010441598387</t>
  </si>
  <si>
    <t>0,07585202069809083</t>
  </si>
  <si>
    <t>0,13464681822116006</t>
  </si>
  <si>
    <t>0,00817770716355014</t>
  </si>
  <si>
    <t>2,611523299012333</t>
  </si>
  <si>
    <t>37,02116772486401</t>
  </si>
  <si>
    <t>3,8059535641442337</t>
  </si>
  <si>
    <t>0,015121703561969412</t>
  </si>
  <si>
    <t>0,12614195096894976</t>
  </si>
  <si>
    <t>0,01418587712522973</t>
  </si>
  <si>
    <t>0,0762620052392339</t>
  </si>
  <si>
    <t>0,13487366541884033</t>
  </si>
  <si>
    <t>0,009795642198877392</t>
  </si>
  <si>
    <t>2,5169943860382773</t>
  </si>
  <si>
    <t>23,974510539011977</t>
  </si>
  <si>
    <t>3,7987572253774986</t>
  </si>
  <si>
    <t>0,035544868265749346</t>
  </si>
  <si>
    <t>0,13355758979686205</t>
  </si>
  <si>
    <t>0,024437933115639326</t>
  </si>
  <si>
    <t>0,09360389229381973</t>
  </si>
  <si>
    <t>0,1278282937280218</t>
  </si>
  <si>
    <t>0,033397678261834034</t>
  </si>
  <si>
    <t>2,78992847900372</t>
  </si>
  <si>
    <t>50,30050911195761</t>
  </si>
  <si>
    <t>3,777192583850746</t>
  </si>
  <si>
    <t>0,014461253551165211</t>
  </si>
  <si>
    <t>0,12985953698928332</t>
  </si>
  <si>
    <t>0,013739554134743117</t>
  </si>
  <si>
    <t>0,07749392427691953</t>
  </si>
  <si>
    <t>0,13756957020013505</t>
  </si>
  <si>
    <t>0,009023008771664315</t>
  </si>
  <si>
    <t>2,462880712992046</t>
  </si>
  <si>
    <t>32,010675494451576</t>
  </si>
  <si>
    <t>3,881227451039013</t>
  </si>
  <si>
    <t>0,02869171938697674</t>
  </si>
  <si>
    <t>0,12952109789388483</t>
  </si>
  <si>
    <t>0,00998598561771041</t>
  </si>
  <si>
    <t>0,08781434457921013</t>
  </si>
  <si>
    <t>0,13112573451806517</t>
  </si>
  <si>
    <t>0,03208617435714901</t>
  </si>
  <si>
    <t>2,681320724019315</t>
  </si>
  <si>
    <t>56,673894021937144</t>
  </si>
  <si>
    <t>3,8192043203662664</t>
  </si>
  <si>
    <t>0,01917531261741899</t>
  </si>
  <si>
    <t>0,13061275950013643</t>
  </si>
  <si>
    <t>0,012427143692162041</t>
  </si>
  <si>
    <t>0,08170002966116094</t>
  </si>
  <si>
    <t>0,13718659467886357</t>
  </si>
  <si>
    <t>0,020725234352893668</t>
  </si>
  <si>
    <t>2,523725688981358</t>
  </si>
  <si>
    <t>37,52661160998319</t>
  </si>
  <si>
    <t>3,8307750945409627</t>
  </si>
  <si>
    <t>0,016139596978431866</t>
  </si>
  <si>
    <t>0,12650458550304655</t>
  </si>
  <si>
    <t>0,009493661876358661</t>
  </si>
  <si>
    <t>0,07738613632935365</t>
  </si>
  <si>
    <t>0,13427956951318495</t>
  </si>
  <si>
    <t>0,01502597633623039</t>
  </si>
  <si>
    <t>2,4955608469899744</t>
  </si>
  <si>
    <t>34,34967796270608</t>
  </si>
  <si>
    <t>3,8828315576620724</t>
  </si>
  <si>
    <t>0,017790737101443264</t>
  </si>
  <si>
    <t>0,12153763099167031</t>
  </si>
  <si>
    <t>0,016021001331276062</t>
  </si>
  <si>
    <t>0,07190538121156126</t>
  </si>
  <si>
    <t>0,1325153741012273</t>
  </si>
  <si>
    <t>0,012373302254039136</t>
  </si>
  <si>
    <t>2,565370458003599</t>
  </si>
  <si>
    <t>29,89921033691227</t>
  </si>
  <si>
    <t>3,6965563573872524</t>
  </si>
  <si>
    <t>0,02627537910020279</t>
  </si>
  <si>
    <t>0,14186815202638894</t>
  </si>
  <si>
    <t>0,01183022208717223</t>
  </si>
  <si>
    <t>0,09328724054812956</t>
  </si>
  <si>
    <t>0,13913142371821613</t>
  </si>
  <si>
    <t>0,029754611159149163</t>
  </si>
  <si>
    <t>2,6931705790339038</t>
  </si>
  <si>
    <t>36,49462305414824</t>
  </si>
  <si>
    <t>3,8963981834211006</t>
  </si>
  <si>
    <t>0,02437887434924871</t>
  </si>
  <si>
    <t>0,13458901870040038</t>
  </si>
  <si>
    <t>0,015138899131334177</t>
  </si>
  <si>
    <t>0,08573150899701795</t>
  </si>
  <si>
    <t>0,13559460827319691</t>
  </si>
  <si>
    <t>0,024232760403316792</t>
  </si>
  <si>
    <t>2,5903758100466803</t>
  </si>
  <si>
    <t>56,53539448930003</t>
  </si>
  <si>
    <t>3,7201419640717877</t>
  </si>
  <si>
    <t>0,01827770721169752</t>
  </si>
  <si>
    <t>0,12483274035489676</t>
  </si>
  <si>
    <t>0,010241502564747748</t>
  </si>
  <si>
    <t>0,08277192799630119</t>
  </si>
  <si>
    <t>0,12803700000976823</t>
  </si>
  <si>
    <t>0,017981408873596467</t>
  </si>
  <si>
    <t>2,6110477590118535</t>
  </si>
  <si>
    <t>36,89936434490832</t>
  </si>
  <si>
    <t>3,790517595496074</t>
  </si>
  <si>
    <t>0,022212759957860338</t>
  </si>
  <si>
    <t>0,12813097388234723</t>
  </si>
  <si>
    <t>0,019092074543566973</t>
  </si>
  <si>
    <t>0,0811736899987032</t>
  </si>
  <si>
    <t>0,13187460150097483</t>
  </si>
  <si>
    <t>0,016997989182472542</t>
  </si>
  <si>
    <t>2,84716996003408</t>
  </si>
  <si>
    <t>56,69532726730062</t>
  </si>
  <si>
    <t>3,618591859852354</t>
  </si>
  <si>
    <t>0,011336232269905187</t>
  </si>
  <si>
    <t>0,13482864160105307</t>
  </si>
  <si>
    <t>0,006870155296860244</t>
  </si>
  <si>
    <t>0,0818210787450851</t>
  </si>
  <si>
    <t>0,1416276045376729</t>
  </si>
  <si>
    <t>0,011774875231063147</t>
  </si>
  <si>
    <t>2,6041149480151944</t>
  </si>
  <si>
    <t>61,05119125959702</t>
  </si>
  <si>
    <t>3,890399043056459</t>
  </si>
  <si>
    <t>0,03618795489571519</t>
  </si>
  <si>
    <t>0,14898403102618246</t>
  </si>
  <si>
    <t>0,033070745061693455</t>
  </si>
  <si>
    <t>0,09314924057322563</t>
  </si>
  <si>
    <t>0,13696621192689895</t>
  </si>
  <si>
    <t>0,02365485805202125</t>
  </si>
  <si>
    <t>7,739892110985238</t>
  </si>
  <si>
    <t>46,03760393093018</t>
  </si>
  <si>
    <t>3,7088301333840725</t>
  </si>
  <si>
    <t>0,029617357221688196</t>
  </si>
  <si>
    <t>0,12844411733278835</t>
  </si>
  <si>
    <t>0,025636179070073102</t>
  </si>
  <si>
    <t>0,07968788141510513</t>
  </si>
  <si>
    <t>0,11898521456610703</t>
  </si>
  <si>
    <t>0,02071407192904187</t>
  </si>
  <si>
    <t>8,692874973989092</t>
  </si>
  <si>
    <t>43,488553185828366</t>
  </si>
  <si>
    <t>3,8793895588633465</t>
  </si>
  <si>
    <t>0,02550602686281918</t>
  </si>
  <si>
    <t>0,14531532379344572</t>
  </si>
  <si>
    <t>0,016398523273783407</t>
  </si>
  <si>
    <t>0,09494749408493042</t>
  </si>
  <si>
    <t>0,1397332973134871</t>
  </si>
  <si>
    <t>0,025182598945981457</t>
  </si>
  <si>
    <t>10,31444860395277</t>
  </si>
  <si>
    <t>41,2815155859565</t>
  </si>
  <si>
    <t>3,8727776082374366</t>
  </si>
  <si>
    <t>0,0353621287054474</t>
  </si>
  <si>
    <t>0,14387418544216501</t>
  </si>
  <si>
    <t>0,03331019596517483</t>
  </si>
  <si>
    <t>0,0927121970504603</t>
  </si>
  <si>
    <t>0,13788795218434188</t>
  </si>
  <si>
    <t>0,0245142824095507</t>
  </si>
  <si>
    <t>10,66865384299308</t>
  </si>
  <si>
    <t>53,76327488477867</t>
  </si>
  <si>
    <t>3,974298940604787</t>
  </si>
  <si>
    <t>0,024997266356206204</t>
  </si>
  <si>
    <t>0,1324030866572566</t>
  </si>
  <si>
    <t>0,0209002730326295</t>
  </si>
  <si>
    <t>0,07956570189461132</t>
  </si>
  <si>
    <t>0,13566287482813946</t>
  </si>
  <si>
    <t>0,018949439070042276</t>
  </si>
  <si>
    <t>9,321086572948843</t>
  </si>
  <si>
    <t>56,82223874689344</t>
  </si>
  <si>
    <t>3,8709455388041887</t>
  </si>
  <si>
    <t>0,027823411291349045</t>
  </si>
  <si>
    <t>0,13709396716507116</t>
  </si>
  <si>
    <t>0,02774400735074292</t>
  </si>
  <si>
    <t>0,08564222893416115</t>
  </si>
  <si>
    <t>0,1341332633418955</t>
  </si>
  <si>
    <t>0,016476378333154858</t>
  </si>
  <si>
    <t>10,720906884991564</t>
  </si>
  <si>
    <t>43,9519483618308</t>
  </si>
  <si>
    <t>3,779891184118954</t>
  </si>
  <si>
    <t>0,027134828571365528</t>
  </si>
  <si>
    <t>0,13201999659829514</t>
  </si>
  <si>
    <t>0,01812584274283712</t>
  </si>
  <si>
    <t>0,09058514936074369</t>
  </si>
  <si>
    <t>0,12378418743547318</t>
  </si>
  <si>
    <t>0,023971468378978157</t>
  </si>
  <si>
    <t>9,41105981200235</t>
  </si>
  <si>
    <t>61,00335927875573</t>
  </si>
  <si>
    <t>3,7722301741593514</t>
  </si>
  <si>
    <t>0,03540089562995854</t>
  </si>
  <si>
    <t>0,14825294536933528</t>
  </si>
  <si>
    <t>0,027657682888742964</t>
  </si>
  <si>
    <t>0,10099997861643706</t>
  </si>
  <si>
    <t>0,14036185492690798</t>
  </si>
  <si>
    <t>0,029076276337501678</t>
  </si>
  <si>
    <t>10,755094170977827</t>
  </si>
  <si>
    <t>37,08626161276358</t>
  </si>
  <si>
    <t>3,7992703473955034</t>
  </si>
  <si>
    <t>0,023641779748337772</t>
  </si>
  <si>
    <t>0,12168450106163776</t>
  </si>
  <si>
    <t>0,017946663589286392</t>
  </si>
  <si>
    <t>0,07468844799955524</t>
  </si>
  <si>
    <t>0,12229030603420324</t>
  </si>
  <si>
    <t>0,017818384920352957</t>
  </si>
  <si>
    <t>10,164607032027561</t>
  </si>
  <si>
    <t>40,21926055191821</t>
  </si>
  <si>
    <t>3,8645907733137332</t>
  </si>
  <si>
    <t>0,027775693421930585</t>
  </si>
  <si>
    <t>0,12397558121376259</t>
  </si>
  <si>
    <t>0,027231807265608365</t>
  </si>
  <si>
    <t>0,08084480643252684</t>
  </si>
  <si>
    <t>0,1219138167034392</t>
  </si>
  <si>
    <t>0,018008737953820363</t>
  </si>
  <si>
    <t>7,069564048026223</t>
  </si>
  <si>
    <t>54,798529128537744</t>
  </si>
  <si>
    <t>3,824595483326741</t>
  </si>
  <si>
    <t>0,0266704830893708</t>
  </si>
  <si>
    <t>0,13868369648786708</t>
  </si>
  <si>
    <t>0,022006604980185973</t>
  </si>
  <si>
    <t>0,08645425018085337</t>
  </si>
  <si>
    <t>0,1360535847698193</t>
  </si>
  <si>
    <t>0,018912076195294957</t>
  </si>
  <si>
    <t>9,348499590007123</t>
  </si>
  <si>
    <t>49,36545652168247</t>
  </si>
  <si>
    <t>3,764815774485171</t>
  </si>
  <si>
    <t>0,019396541968149147</t>
  </si>
  <si>
    <t>0,13055654398524158</t>
  </si>
  <si>
    <t>0,012769917587068691</t>
  </si>
  <si>
    <t>0,08990472670720628</t>
  </si>
  <si>
    <t>0,12788994636151463</t>
  </si>
  <si>
    <t>0,020951133621289045</t>
  </si>
  <si>
    <t>7,853450455004349</t>
  </si>
  <si>
    <t>40,79480875025573</t>
  </si>
  <si>
    <t>3,7578325071713645</t>
  </si>
  <si>
    <t>0,04154429380258354</t>
  </si>
  <si>
    <t>0,1423258102788043</t>
  </si>
  <si>
    <t>0,030579618080978616</t>
  </si>
  <si>
    <t>0,10008557786996544</t>
  </si>
  <si>
    <t>0,13126095448955521</t>
  </si>
  <si>
    <t>0,03374064969064339</t>
  </si>
  <si>
    <t>11,749654743995052</t>
  </si>
  <si>
    <t>45,156994365905014</t>
  </si>
  <si>
    <t>4,1646437222127055</t>
  </si>
  <si>
    <t>0,03155173402150457</t>
  </si>
  <si>
    <t>0,12888050424925232</t>
  </si>
  <si>
    <t>0,025838376491272776</t>
  </si>
  <si>
    <t>0,08793582362240066</t>
  </si>
  <si>
    <t>0,12658710464547612</t>
  </si>
  <si>
    <t>0,028592904772792672</t>
  </si>
  <si>
    <t>8,677097489009611</t>
  </si>
  <si>
    <t>63,49352209381171</t>
  </si>
  <si>
    <t>3,889024029370907</t>
  </si>
  <si>
    <t>0,025096307801961634</t>
  </si>
  <si>
    <t>0,13345615697555266</t>
  </si>
  <si>
    <t>0,023018481519314047</t>
  </si>
  <si>
    <t>0,08694753816466368</t>
  </si>
  <si>
    <t>0,13265837512984072</t>
  </si>
  <si>
    <t>0,01631845535365501</t>
  </si>
  <si>
    <t>8,916521931998432</t>
  </si>
  <si>
    <t>48,09259465990596</t>
  </si>
  <si>
    <t>4,085223328572098</t>
  </si>
  <si>
    <t>0,04117409904406431</t>
  </si>
  <si>
    <t>0,14542957004594323</t>
  </si>
  <si>
    <t>0,032862422555236484</t>
  </si>
  <si>
    <t>0,09798521867462302</t>
  </si>
  <si>
    <t>0,14042698130545964</t>
  </si>
  <si>
    <t>0,03127853683326088</t>
  </si>
  <si>
    <t>10,38306287501473</t>
  </si>
  <si>
    <t>40,492800573633076</t>
  </si>
  <si>
    <t>3,8510000115292735</t>
  </si>
  <si>
    <t>0,022728494171143396</t>
  </si>
  <si>
    <t>0,14600321693380902</t>
  </si>
  <si>
    <t>0,012239528116889017</t>
  </si>
  <si>
    <t>0,09980001289288845</t>
  </si>
  <si>
    <t>0,142289874832578</t>
  </si>
  <si>
    <t>0,027682558923022325</t>
  </si>
  <si>
    <t>8,602438388974406</t>
  </si>
  <si>
    <t>37,04798438957044</t>
  </si>
  <si>
    <t>3,8646420823569647</t>
  </si>
  <si>
    <t>0,04837382377959408</t>
  </si>
  <si>
    <t>0,12481973760197991</t>
  </si>
  <si>
    <t>0,04612211433688811</t>
  </si>
  <si>
    <t>0,09284164679945521</t>
  </si>
  <si>
    <t>0,10371923174161377</t>
  </si>
  <si>
    <t>0,030438052380116265</t>
  </si>
  <si>
    <t>8,750618663034402</t>
  </si>
  <si>
    <t>71,64919462601367</t>
  </si>
  <si>
    <t>4,0383879835726635</t>
  </si>
  <si>
    <t>0,04049627583858081</t>
  </si>
  <si>
    <t>0,13051362235063238</t>
  </si>
  <si>
    <t>0,017504197996063176</t>
  </si>
  <si>
    <t>0,0933881720687317</t>
  </si>
  <si>
    <t>0,1195687348519691</t>
  </si>
  <si>
    <t>0,06246044628868155</t>
  </si>
  <si>
    <t>9,60579169500852</t>
  </si>
  <si>
    <t>46,77382628176311</t>
  </si>
  <si>
    <t>4,083774613432219</t>
  </si>
  <si>
    <t>0,049381636581180235</t>
  </si>
  <si>
    <t>0,1405766675027195</t>
  </si>
  <si>
    <t>0,045532282240846544</t>
  </si>
  <si>
    <t>0,09347750876634883</t>
  </si>
  <si>
    <t>0,13097217116225415</t>
  </si>
  <si>
    <t>0,031369756433697285</t>
  </si>
  <si>
    <t>8,277062469976954</t>
  </si>
  <si>
    <t>81,80731642288448</t>
  </si>
  <si>
    <t>3,957122097254931</t>
  </si>
  <si>
    <t>0,08709757425127886</t>
  </si>
  <si>
    <t>0,19265931012916432</t>
  </si>
  <si>
    <t>0,07409464803427945</t>
  </si>
  <si>
    <t>0,15450537119577637</t>
  </si>
  <si>
    <t>0,14449143907158718</t>
  </si>
  <si>
    <t>0,06515482205258516</t>
  </si>
  <si>
    <t>21,492181788024027</t>
  </si>
  <si>
    <t>75,62116436725918</t>
  </si>
  <si>
    <t>3,8091277396410406</t>
  </si>
  <si>
    <t>0,0651239756016866</t>
  </si>
  <si>
    <t>0,16908088103468022</t>
  </si>
  <si>
    <t>0,04153683826860685</t>
  </si>
  <si>
    <t>0,13972830582104592</t>
  </si>
  <si>
    <t>0,13120391797917705</t>
  </si>
  <si>
    <t>0,05972012374397549</t>
  </si>
  <si>
    <t>19,453081873012707</t>
  </si>
  <si>
    <t>25,03555758587011</t>
  </si>
  <si>
    <t>4,088399192627466</t>
  </si>
  <si>
    <t>0,07020639441137345</t>
  </si>
  <si>
    <t>0,1398282501267199</t>
  </si>
  <si>
    <t>0,045507136371078394</t>
  </si>
  <si>
    <t>0,11621948844679865</t>
  </si>
  <si>
    <t>0,11358834699455984</t>
  </si>
  <si>
    <t>0,06349578831244108</t>
  </si>
  <si>
    <t>16,05540424195351</t>
  </si>
  <si>
    <t>76,17618165225433</t>
  </si>
  <si>
    <t>4,160595649722641</t>
  </si>
  <si>
    <t>0,08994533169346908</t>
  </si>
  <si>
    <t>0,1985092691669921</t>
  </si>
  <si>
    <t>0,0806349848568023</t>
  </si>
  <si>
    <t>0,15604614850018478</t>
  </si>
  <si>
    <t>0,15558216924450388</t>
  </si>
  <si>
    <t>0,06369148215901045</t>
  </si>
  <si>
    <t>28,3643654610496</t>
  </si>
  <si>
    <t>71,75743876957974</t>
  </si>
  <si>
    <t>3,8759163852212213</t>
  </si>
  <si>
    <t>0,07613037770606731</t>
  </si>
  <si>
    <t>0,1853416460952721</t>
  </si>
  <si>
    <t>0,06853868551408117</t>
  </si>
  <si>
    <t>0,14030207922777727</t>
  </si>
  <si>
    <t>0,14475991896367782</t>
  </si>
  <si>
    <t>0,05358973885346373</t>
  </si>
  <si>
    <t>20,755254335992504</t>
  </si>
  <si>
    <t>69,36785095446692</t>
  </si>
  <si>
    <t>4,294282124954507</t>
  </si>
  <si>
    <t>0,06743935073830871</t>
  </si>
  <si>
    <t>0,15128722875191875</t>
  </si>
  <si>
    <t>0,048696879232139265</t>
  </si>
  <si>
    <t>0,12023444629598186</t>
  </si>
  <si>
    <t>0,12590375581400418</t>
  </si>
  <si>
    <t>0,05877522648105858</t>
  </si>
  <si>
    <t>28,07968493300723</t>
  </si>
  <si>
    <t>88,51449433525684</t>
  </si>
  <si>
    <t>4,226620777539366</t>
  </si>
  <si>
    <t>0,0843817228028599</t>
  </si>
  <si>
    <t>0,20218894054536318</t>
  </si>
  <si>
    <t>0,06790126419076906</t>
  </si>
  <si>
    <t>0,15479648449168026</t>
  </si>
  <si>
    <t>0,16274535622671782</t>
  </si>
  <si>
    <t>0,060910706078255376</t>
  </si>
  <si>
    <t>21,534098075004295</t>
  </si>
  <si>
    <t>36,719674099834364</t>
  </si>
  <si>
    <t>3,7035498914202654</t>
  </si>
  <si>
    <t>0,08445893890361318</t>
  </si>
  <si>
    <t>0,14914654845822647</t>
  </si>
  <si>
    <t>0,07055962348267077</t>
  </si>
  <si>
    <t>0,12678924995678512</t>
  </si>
  <si>
    <t>0,1169211608498111</t>
  </si>
  <si>
    <t>0,0638751404481419</t>
  </si>
  <si>
    <t>16,189891430025455</t>
  </si>
  <si>
    <t>47,8909171962115</t>
  </si>
  <si>
    <t>3,6021741579855706</t>
  </si>
  <si>
    <t>0,023876874168936944</t>
  </si>
  <si>
    <t>0,15028661401823865</t>
  </si>
  <si>
    <t>0,01992285616993816</t>
  </si>
  <si>
    <t>0,09318887171635834</t>
  </si>
  <si>
    <t>0,14452363309694577</t>
  </si>
  <si>
    <t>0,018535335877129376</t>
  </si>
  <si>
    <t>19,443563705019187</t>
  </si>
  <si>
    <t>19,476014571727358</t>
  </si>
  <si>
    <t>4,053854342313224</t>
  </si>
  <si>
    <t>0,06559126874135623</t>
  </si>
  <si>
    <t>0,13083180901440838</t>
  </si>
  <si>
    <t>0,04902920466970127</t>
  </si>
  <si>
    <t>0,10982086057369367</t>
  </si>
  <si>
    <t>0,10247389896743271</t>
  </si>
  <si>
    <t>0,052474741292373506</t>
  </si>
  <si>
    <t>13,31330641999375</t>
  </si>
  <si>
    <t>60,36933181474923</t>
  </si>
  <si>
    <t>4,018714492553315</t>
  </si>
  <si>
    <t>0,08500357326572221</t>
  </si>
  <si>
    <t>0,13974036610037996</t>
  </si>
  <si>
    <t>0,06191937774662218</t>
  </si>
  <si>
    <t>0,12733401263900335</t>
  </si>
  <si>
    <t>0,09599233194345515</t>
  </si>
  <si>
    <t>0,06869484741356624</t>
  </si>
  <si>
    <t>17,667823961994145</t>
  </si>
  <si>
    <t>89,01609132704034</t>
  </si>
  <si>
    <t>3,9642416008146584</t>
  </si>
  <si>
    <t>0,08609316893577254</t>
  </si>
  <si>
    <t>0,170607742696159</t>
  </si>
  <si>
    <t>0,06514460173849336</t>
  </si>
  <si>
    <t>0,14632035498429363</t>
  </si>
  <si>
    <t>0,13099485484410794</t>
  </si>
  <si>
    <t>0,07600992670405302</t>
  </si>
  <si>
    <t>13,272331646003295</t>
  </si>
  <si>
    <t>62,12752286734476</t>
  </si>
  <si>
    <t>3,9551268642557136</t>
  </si>
  <si>
    <t>0,06694204481797858</t>
  </si>
  <si>
    <t>0,15892986804701703</t>
  </si>
  <si>
    <t>0,04821952055399371</t>
  </si>
  <si>
    <t>0,12468858267135814</t>
  </si>
  <si>
    <t>0,1279028346184411</t>
  </si>
  <si>
    <t>0,06907501980594873</t>
  </si>
  <si>
    <t>19,523758435971104</t>
  </si>
  <si>
    <t>78,97165425322112</t>
  </si>
  <si>
    <t>3,9158150120709143</t>
  </si>
  <si>
    <t>0,06690606423824895</t>
  </si>
  <si>
    <t>0,1595228375080278</t>
  </si>
  <si>
    <t>0,05347764957355425</t>
  </si>
  <si>
    <t>0,11848567815114881</t>
  </si>
  <si>
    <t>0,13235508267130489</t>
  </si>
  <si>
    <t>0,06527010611758005</t>
  </si>
  <si>
    <t>19,714566835027654</t>
  </si>
  <si>
    <t>66,27245241895977</t>
  </si>
  <si>
    <t>3,750796949465775</t>
  </si>
  <si>
    <t>0,06754528171328594</t>
  </si>
  <si>
    <t>0,15355597095529017</t>
  </si>
  <si>
    <t>0,060898126569261926</t>
  </si>
  <si>
    <t>0,11827462509148892</t>
  </si>
  <si>
    <t>0,11716075120103571</t>
  </si>
  <si>
    <t>0,047407125180872596</t>
  </si>
  <si>
    <t>19,453825833974406</t>
  </si>
  <si>
    <t>24,62570307449354</t>
  </si>
  <si>
    <t>4,010507760839681</t>
  </si>
  <si>
    <t>0,08119105996910074</t>
  </si>
  <si>
    <t>0,14241354840874104</t>
  </si>
  <si>
    <t>0,06426974268602861</t>
  </si>
  <si>
    <t>0,12690593936812433</t>
  </si>
  <si>
    <t>0,10261565693856303</t>
  </si>
  <si>
    <t>0,0640941736056821</t>
  </si>
  <si>
    <t>21,953628331015352</t>
  </si>
  <si>
    <t>60,32629336615431</t>
  </si>
  <si>
    <t>4,240201089183676</t>
  </si>
  <si>
    <t>0,09845910998721148</t>
  </si>
  <si>
    <t>0,1666498081490022</t>
  </si>
  <si>
    <t>0,09964342033842571</t>
  </si>
  <si>
    <t>0,14112471753455846</t>
  </si>
  <si>
    <t>0,11732677343064726</t>
  </si>
  <si>
    <t>0,05687025463043273</t>
  </si>
  <si>
    <t>22,005291257984936</t>
  </si>
  <si>
    <t>56,803853611278285</t>
  </si>
  <si>
    <t>3,726856370082072</t>
  </si>
  <si>
    <t>0,061111104556122536</t>
  </si>
  <si>
    <t>0,154218633901271</t>
  </si>
  <si>
    <t>0,04972080056624707</t>
  </si>
  <si>
    <t>0,11814689880008696</t>
  </si>
  <si>
    <t>0,12708732211859572</t>
  </si>
  <si>
    <t>0,0436968926336104</t>
  </si>
  <si>
    <t>19,653955918969586</t>
  </si>
  <si>
    <t>69,27689356673126</t>
  </si>
  <si>
    <t>3,642523450379425</t>
  </si>
  <si>
    <t>0,08841024310328403</t>
  </si>
  <si>
    <t>0,17648208479645497</t>
  </si>
  <si>
    <t>0,08497748685212353</t>
  </si>
  <si>
    <t>0,14359412303883373</t>
  </si>
  <si>
    <t>0,12246706960331784</t>
  </si>
  <si>
    <t>0,055045877994969794</t>
  </si>
  <si>
    <t>19,50519598304527</t>
  </si>
  <si>
    <t>84,88901301671007</t>
  </si>
  <si>
    <t>4,165715925631335</t>
  </si>
  <si>
    <t>0,08503935350925754</t>
  </si>
  <si>
    <t>0,18827280425204945</t>
  </si>
  <si>
    <t>0,06732946673930078</t>
  </si>
  <si>
    <t>0,13671061157798858</t>
  </si>
  <si>
    <t>0,1516451691153921</t>
  </si>
  <si>
    <t>0,067944019282122</t>
  </si>
  <si>
    <t>28,414622407988645</t>
  </si>
  <si>
    <t>18,012373933092096</t>
  </si>
  <si>
    <t>3,667534165961145</t>
  </si>
  <si>
    <t>0,07848041280954648</t>
  </si>
  <si>
    <t>0,1475110392338565</t>
  </si>
  <si>
    <t>0,07191250371739485</t>
  </si>
  <si>
    <t>0,12473100263880586</t>
  </si>
  <si>
    <t>0,10191496637252487</t>
  </si>
  <si>
    <t>0,05231774727092359</t>
  </si>
  <si>
    <t>12,302570342028048</t>
  </si>
  <si>
    <t>79,48189570395515</t>
  </si>
  <si>
    <t>3,9946941881231717</t>
  </si>
  <si>
    <t>0,0858852260654949</t>
  </si>
  <si>
    <t>0,15114745124047907</t>
  </si>
  <si>
    <t>0,08086325537703573</t>
  </si>
  <si>
    <t>0,12628565316359788</t>
  </si>
  <si>
    <t>0,1164996724061639</t>
  </si>
  <si>
    <t>0,05868221210208066</t>
  </si>
  <si>
    <t>13,13108480599476</t>
  </si>
  <si>
    <t>70,980337605172</t>
  </si>
  <si>
    <t>4,235131926025664</t>
  </si>
  <si>
    <t>0,1057699236181144</t>
  </si>
  <si>
    <t>0,15095294972607812</t>
  </si>
  <si>
    <t>0,08589580256650223</t>
  </si>
  <si>
    <t>0,1262767420847673</t>
  </si>
  <si>
    <t>0,10768780412686668</t>
  </si>
  <si>
    <t>0,08591032062523604</t>
  </si>
  <si>
    <t>17,441295745957177</t>
  </si>
  <si>
    <t>82,82397409313661</t>
  </si>
  <si>
    <t>4,177964738845338</t>
  </si>
  <si>
    <t>0,13951798222208314</t>
  </si>
  <si>
    <t>0,22043629011035515</t>
  </si>
  <si>
    <t>0,1055887288921025</t>
  </si>
  <si>
    <t>0,16295269380494115</t>
  </si>
  <si>
    <t>0,16787888991142513</t>
  </si>
  <si>
    <t>0,11411344879631596</t>
  </si>
  <si>
    <t>18,88350850401912</t>
  </si>
  <si>
    <t>39,91649584015897</t>
  </si>
  <si>
    <t>3,952355911561353</t>
  </si>
  <si>
    <t>0,22723648198078258</t>
  </si>
  <si>
    <t>0,25886935577591963</t>
  </si>
  <si>
    <t>0,18675306127793537</t>
  </si>
  <si>
    <t>0,2174153045531187</t>
  </si>
  <si>
    <t>0,17089780187526313</t>
  </si>
  <si>
    <t>0,16506341883030393</t>
  </si>
  <si>
    <t>19,004440708027687</t>
  </si>
  <si>
    <t>74,8577944919608</t>
  </si>
  <si>
    <t>3,7429066009225735</t>
  </si>
  <si>
    <t>0,10550009738817252</t>
  </si>
  <si>
    <t>0,2200260875334894</t>
  </si>
  <si>
    <t>0,07721901682298468</t>
  </si>
  <si>
    <t>0,17261201986079328</t>
  </si>
  <si>
    <t>0,16823647251627227</t>
  </si>
  <si>
    <t>0,0885655091150975</t>
  </si>
  <si>
    <t>20,88698079297319</t>
  </si>
  <si>
    <t>29,5648914904567</t>
  </si>
  <si>
    <t>3,697047874454824</t>
  </si>
  <si>
    <t>0,08490152463646482</t>
  </si>
  <si>
    <t>0,18840059628632808</t>
  </si>
  <si>
    <t>0,07785320649297127</t>
  </si>
  <si>
    <t>0,14504945193134477</t>
  </si>
  <si>
    <t>0,14900253267416738</t>
  </si>
  <si>
    <t>0,05918207641568112</t>
  </si>
  <si>
    <t>13,781262496020645</t>
  </si>
  <si>
    <t>39,27794046700276</t>
  </si>
  <si>
    <t>3,82266799800257</t>
  </si>
  <si>
    <t>0,12953861542113618</t>
  </si>
  <si>
    <t>0,23917799631370293</t>
  </si>
  <si>
    <t>0,10593558729432939</t>
  </si>
  <si>
    <t>0,1938621616561365</t>
  </si>
  <si>
    <t>0,17050999087490726</t>
  </si>
  <si>
    <t>0,0949380010254743</t>
  </si>
  <si>
    <t>14,45149563101586</t>
  </si>
  <si>
    <t>39,75111019831662</t>
  </si>
  <si>
    <t>3,7584516459231323</t>
  </si>
  <si>
    <t>0,05259960743316904</t>
  </si>
  <si>
    <t>0,1300565670249254</t>
  </si>
  <si>
    <t>0,04153354237990054</t>
  </si>
  <si>
    <t>0,10329845114842887</t>
  </si>
  <si>
    <t>0,10494459917320027</t>
  </si>
  <si>
    <t>0,044732898828615066</t>
  </si>
  <si>
    <t>24,506567708973307</t>
  </si>
  <si>
    <t>79,0366806672614</t>
  </si>
  <si>
    <t>4,144059728656116</t>
  </si>
  <si>
    <t>0,1090617473298418</t>
  </si>
  <si>
    <t>0,20521825354164985</t>
  </si>
  <si>
    <t>0,08912211076764132</t>
  </si>
  <si>
    <t>0,15789153747386514</t>
  </si>
  <si>
    <t>0,1555421949978548</t>
  </si>
  <si>
    <t>0,08160401550320769</t>
  </si>
  <si>
    <t>13,67598362697754</t>
  </si>
  <si>
    <t>73,59429155721583</t>
  </si>
  <si>
    <t>3,8995238656061337</t>
  </si>
  <si>
    <t>0,08815110635871397</t>
  </si>
  <si>
    <t>0,20935678778752956</t>
  </si>
  <si>
    <t>0,06841217815296113</t>
  </si>
  <si>
    <t>0,15142054651178355</t>
  </si>
  <si>
    <t>0,15954798472616658</t>
  </si>
  <si>
    <t>0,07579787230947702</t>
  </si>
  <si>
    <t>14,509321075980552</t>
  </si>
  <si>
    <t>60,1655819050575</t>
  </si>
  <si>
    <t>3,7723827728992343</t>
  </si>
  <si>
    <t>0,14538983729188162</t>
  </si>
  <si>
    <t>0,19057202883834903</t>
  </si>
  <si>
    <t>0,13712648212255968</t>
  </si>
  <si>
    <t>0,18285565355589783</t>
  </si>
  <si>
    <t>0,10621262790941804</t>
  </si>
  <si>
    <t>0,08999003482787044</t>
  </si>
  <si>
    <t>17,141308513004333</t>
  </si>
  <si>
    <t>39,89941978258204</t>
  </si>
  <si>
    <t>4,06175783367666</t>
  </si>
  <si>
    <t>0,11792600668248131</t>
  </si>
  <si>
    <t>0,17802190094922535</t>
  </si>
  <si>
    <t>0,10757884585348264</t>
  </si>
  <si>
    <t>0,144371186693174</t>
  </si>
  <si>
    <t>0,13033161796205545</t>
  </si>
  <si>
    <t>0,0789620754622653</t>
  </si>
  <si>
    <t>16,04758573701838</t>
  </si>
  <si>
    <t>19,258434472545375</t>
  </si>
  <si>
    <t>3,6337365231602874</t>
  </si>
  <si>
    <t>0,12123019795531628</t>
  </si>
  <si>
    <t>0,23313102504728073</t>
  </si>
  <si>
    <t>0,11700064577489454</t>
  </si>
  <si>
    <t>0,17685166852442197</t>
  </si>
  <si>
    <t>0,17102399665679005</t>
  </si>
  <si>
    <t>0,07703895528779034</t>
  </si>
  <si>
    <t>14,885118211968802</t>
  </si>
  <si>
    <t>86,81790220774815</t>
  </si>
  <si>
    <t>3,8188566559733235</t>
  </si>
  <si>
    <t>0,12986091804212727</t>
  </si>
  <si>
    <t>0,19061359874428555</t>
  </si>
  <si>
    <t>0,07372521571183208</t>
  </si>
  <si>
    <t>0,1340278799348818</t>
  </si>
  <si>
    <t>0,1581187084170002</t>
  </si>
  <si>
    <t>0,13442216315398942</t>
  </si>
  <si>
    <t>18,508097782963887</t>
  </si>
  <si>
    <t>61,88303802256687</t>
  </si>
  <si>
    <t>3,732710270888142</t>
  </si>
  <si>
    <t>0,05486905454125433</t>
  </si>
  <si>
    <t>0,14036459584273642</t>
  </si>
  <si>
    <t>0,04543166434565092</t>
  </si>
  <si>
    <t>0,10753664685439032</t>
  </si>
  <si>
    <t>0,10963760414965443</t>
  </si>
  <si>
    <t>0,044183587512994255</t>
  </si>
  <si>
    <t>15,640024563006591</t>
  </si>
  <si>
    <t>55,42044292110713</t>
  </si>
  <si>
    <t>3,9537294953634525</t>
  </si>
  <si>
    <t>0,12199126993580665</t>
  </si>
  <si>
    <t>0,2024705696074848</t>
  </si>
  <si>
    <t>0,10240521134211014</t>
  </si>
  <si>
    <t>0,15764151199699433</t>
  </si>
  <si>
    <t>0,15389134638779448</t>
  </si>
  <si>
    <t>0,09233560842485458</t>
  </si>
  <si>
    <t>12,794086915033404</t>
  </si>
  <si>
    <t>56,0969122333517</t>
  </si>
  <si>
    <t>4,171359764196544</t>
  </si>
  <si>
    <t>0,1582519647355031</t>
  </si>
  <si>
    <t>0,18911032442333436</t>
  </si>
  <si>
    <t>0,1438152194360517</t>
  </si>
  <si>
    <t>0,17673211469920977</t>
  </si>
  <si>
    <t>0,10862186700452076</t>
  </si>
  <si>
    <t>0,10389308229931493</t>
  </si>
  <si>
    <t>17,447201242030133</t>
  </si>
  <si>
    <t>71,6725777571093</t>
  </si>
  <si>
    <t>3,8448367061171767</t>
  </si>
  <si>
    <t>0,11236131290315893</t>
  </si>
  <si>
    <t>0,18633297586211867</t>
  </si>
  <si>
    <t>0,11582768111377433</t>
  </si>
  <si>
    <t>0,1638025923475408</t>
  </si>
  <si>
    <t>0,11664527317785363</t>
  </si>
  <si>
    <t>0,06380431665716767</t>
  </si>
  <si>
    <t>13,827263367013074</t>
  </si>
  <si>
    <t>66,28139779192057</t>
  </si>
  <si>
    <t>4,146027049853907</t>
  </si>
  <si>
    <t>0,12290531984504387</t>
  </si>
  <si>
    <t>0,18184921009130423</t>
  </si>
  <si>
    <t>0,096949753399281</t>
  </si>
  <si>
    <t>0,1569076580285344</t>
  </si>
  <si>
    <t>0,12263285430604223</t>
  </si>
  <si>
    <t>0,09248135926781445</t>
  </si>
  <si>
    <t>19,07106054003816</t>
  </si>
  <si>
    <t>49,650688899617485</t>
  </si>
  <si>
    <t>3,720165298675065</t>
  </si>
  <si>
    <t>0,022015303158849264</t>
  </si>
  <si>
    <t>0,12685339988778818</t>
  </si>
  <si>
    <t>0,01010417030932428</t>
  </si>
  <si>
    <t>0,08291219352807631</t>
  </si>
  <si>
    <t>0,128553550947133</t>
  </si>
  <si>
    <t>0,02417805393639217</t>
  </si>
  <si>
    <t>4,030933191999793</t>
  </si>
  <si>
    <t>38,532276223565844</t>
  </si>
  <si>
    <t>3,953482206181134</t>
  </si>
  <si>
    <t>0,04329777135132351</t>
  </si>
  <si>
    <t>0,1565506722589406</t>
  </si>
  <si>
    <t>0,017017916916756342</t>
  </si>
  <si>
    <t>0,12461633390358678</t>
  </si>
  <si>
    <t>0,14009227285035222</t>
  </si>
  <si>
    <t>0,050245467623402394</t>
  </si>
  <si>
    <t>4,010128546971828</t>
  </si>
  <si>
    <t>42,424349874133455</t>
  </si>
  <si>
    <t>3,6488806507697342</t>
  </si>
  <si>
    <t>0,00988976585459055</t>
  </si>
  <si>
    <t>0,14000901670756347</t>
  </si>
  <si>
    <t>0,009144413362156802</t>
  </si>
  <si>
    <t>0,0842553192906112</t>
  </si>
  <si>
    <t>0,14424048095005207</t>
  </si>
  <si>
    <t>0,006099828589413647</t>
  </si>
  <si>
    <t>4,223983429023065</t>
  </si>
  <si>
    <t>43,27442367152079</t>
  </si>
  <si>
    <t>3,8943909445761027</t>
  </si>
  <si>
    <t>0,02544367793374521</t>
  </si>
  <si>
    <t>0,13123796193038992</t>
  </si>
  <si>
    <t>0,0207964566945225</t>
  </si>
  <si>
    <t>0,08109925026008098</t>
  </si>
  <si>
    <t>0,1350578853443205</t>
  </si>
  <si>
    <t>0,019946776344558628</t>
  </si>
  <si>
    <t>3,571754511038307</t>
  </si>
  <si>
    <t>36,53644228291519</t>
  </si>
  <si>
    <t>3,663504145187551</t>
  </si>
  <si>
    <t>0,014644412076169601</t>
  </si>
  <si>
    <t>0,14047292347263826</t>
  </si>
  <si>
    <t>0,00857547851654026</t>
  </si>
  <si>
    <t>0,08600767020898581</t>
  </si>
  <si>
    <t>0,14279784447127986</t>
  </si>
  <si>
    <t>0,01470772537635868</t>
  </si>
  <si>
    <t>3,4194175910088234</t>
  </si>
  <si>
    <t>38,69307762378706</t>
  </si>
  <si>
    <t>3,802041115925709</t>
  </si>
  <si>
    <t>0,020072584143296452</t>
  </si>
  <si>
    <t>0,1285047953186441</t>
  </si>
  <si>
    <t>0,014286159584631676</t>
  </si>
  <si>
    <t>0,08025425650027437</t>
  </si>
  <si>
    <t>0,1352837176310682</t>
  </si>
  <si>
    <t>0,017485016073884262</t>
  </si>
  <si>
    <t>3,6213913320098072</t>
  </si>
  <si>
    <t>36,735179246550956</t>
  </si>
  <si>
    <t>3,904879981029919</t>
  </si>
  <si>
    <t>0,016586139695329745</t>
  </si>
  <si>
    <t>0,13000777856652213</t>
  </si>
  <si>
    <t>0,014482051884985386</t>
  </si>
  <si>
    <t>0,07787853337598213</t>
  </si>
  <si>
    <t>0,13702627931638392</t>
  </si>
  <si>
    <t>0,01192763970805859</t>
  </si>
  <si>
    <t>3,4622505360166542</t>
  </si>
  <si>
    <t>38,67263449020156</t>
  </si>
  <si>
    <t>3,812417937687754</t>
  </si>
  <si>
    <t>0,016159876316210894</t>
  </si>
  <si>
    <t>0,1315584019631135</t>
  </si>
  <si>
    <t>0,013295301324877093</t>
  </si>
  <si>
    <t>0,08073081455900846</t>
  </si>
  <si>
    <t>0,13664746825074017</t>
  </si>
  <si>
    <t>0,012082420144145562</t>
  </si>
  <si>
    <t>3,4016937509877607</t>
  </si>
  <si>
    <t>49,11475504869901</t>
  </si>
  <si>
    <t>3,7721821199960863</t>
  </si>
  <si>
    <t>0,015100965368954698</t>
  </si>
  <si>
    <t>0,12929815354951527</t>
  </si>
  <si>
    <t>0,013602118251905247</t>
  </si>
  <si>
    <t>0,07778124598457739</t>
  </si>
  <si>
    <t>0,1362081231212079</t>
  </si>
  <si>
    <t>0,009613828173030338</t>
  </si>
  <si>
    <t>3,6536909480346367</t>
  </si>
  <si>
    <t>37,34772906338943</t>
  </si>
  <si>
    <t>3,9344429085571977</t>
  </si>
  <si>
    <t>0,0265143508348705</t>
  </si>
  <si>
    <t>0,13461441656195458</t>
  </si>
  <si>
    <t>0,021915687960978307</t>
  </si>
  <si>
    <t>0,08188101344684931</t>
  </si>
  <si>
    <t>0,13721562858993205</t>
  </si>
  <si>
    <t>0,01995851015639858</t>
  </si>
  <si>
    <t>3,735514021012932</t>
  </si>
  <si>
    <t>43,144492544431394</t>
  </si>
  <si>
    <t>3,7855481051827335</t>
  </si>
  <si>
    <t>0,017084635611344004</t>
  </si>
  <si>
    <t>0,13160215449208085</t>
  </si>
  <si>
    <t>0,013585703438229527</t>
  </si>
  <si>
    <t>0,08701605359770048</t>
  </si>
  <si>
    <t>0,13191103183504196</t>
  </si>
  <si>
    <t>0,013594940346923885</t>
  </si>
  <si>
    <t>3,5232621129835024</t>
  </si>
  <si>
    <t>47,727833940038636</t>
  </si>
  <si>
    <t>3,7558598381672534</t>
  </si>
  <si>
    <t>0,014014590578584884</t>
  </si>
  <si>
    <t>0,1249804537855021</t>
  </si>
  <si>
    <t>0,01035648958953934</t>
  </si>
  <si>
    <t>0,07592673557126808</t>
  </si>
  <si>
    <t>0,13409652724161064</t>
  </si>
  <si>
    <t>0,011389305690880919</t>
  </si>
  <si>
    <t>3,6793700300040655</t>
  </si>
  <si>
    <t>53,16221398603763</t>
  </si>
  <si>
    <t>3,721218297527926</t>
  </si>
  <si>
    <t>0,01930077001372635</t>
  </si>
  <si>
    <t>0,12653316244969764</t>
  </si>
  <si>
    <t>0,009548705653288077</t>
  </si>
  <si>
    <t>0,07872405642323801</t>
  </si>
  <si>
    <t>0,1322016252506467</t>
  </si>
  <si>
    <t>0,02021823990262597</t>
  </si>
  <si>
    <t>3,908987258968409</t>
  </si>
  <si>
    <t>42,37675622472921</t>
  </si>
  <si>
    <t>3,9288222925771215</t>
  </si>
  <si>
    <t>0,011892933719433521</t>
  </si>
  <si>
    <t>0,12496454356798432</t>
  </si>
  <si>
    <t>0,00985480703360905</t>
  </si>
  <si>
    <t>0,073194900219526</t>
  </si>
  <si>
    <t>0,13708605353253822</t>
  </si>
  <si>
    <t>0,008561735364207549</t>
  </si>
  <si>
    <t>3,7313164719962515</t>
  </si>
  <si>
    <t>33,3876020120537</t>
  </si>
  <si>
    <t>3,6950780148996687</t>
  </si>
  <si>
    <t>0,026493907463512312</t>
  </si>
  <si>
    <t>0,14176112732932097</t>
  </si>
  <si>
    <t>0,007725412010058547</t>
  </si>
  <si>
    <t>0,09482170661857277</t>
  </si>
  <si>
    <t>0,13851121832155375</t>
  </si>
  <si>
    <t>0,03096126236727242</t>
  </si>
  <si>
    <t>3,7371919750003144</t>
  </si>
  <si>
    <t>40,342134829824936</t>
  </si>
  <si>
    <t>3,842378952959259</t>
  </si>
  <si>
    <t>0,01602363495746072</t>
  </si>
  <si>
    <t>0,12423043542045253</t>
  </si>
  <si>
    <t>0,012524928894615796</t>
  </si>
  <si>
    <t>0,07339218193833215</t>
  </si>
  <si>
    <t>0,1341358453819224</t>
  </si>
  <si>
    <t>0,01288417264877042</t>
  </si>
  <si>
    <t>4,226313150022179</t>
  </si>
  <si>
    <t>42,03631769019177</t>
  </si>
  <si>
    <t>3,897750684051278</t>
  </si>
  <si>
    <t>0,016165756226182378</t>
  </si>
  <si>
    <t>0,1254365252871075</t>
  </si>
  <si>
    <t>0,013626657568468828</t>
  </si>
  <si>
    <t>0,07845288338386901</t>
  </si>
  <si>
    <t>0,1335073207236237</t>
  </si>
  <si>
    <t>0,011911995971290876</t>
  </si>
  <si>
    <t>3,478454475000035</t>
  </si>
  <si>
    <t>41,23031904814596</t>
  </si>
  <si>
    <t>3,775864451105376</t>
  </si>
  <si>
    <t>0,014550321679358545</t>
  </si>
  <si>
    <t>0,1254557191724703</t>
  </si>
  <si>
    <t>0,010320291113821288</t>
  </si>
  <si>
    <t>0,07559089178079181</t>
  </si>
  <si>
    <t>0,13399257930649702</t>
  </si>
  <si>
    <t>0,012929014092248363</t>
  </si>
  <si>
    <t>3,4649415820022114</t>
  </si>
  <si>
    <t>50,20690619196329</t>
  </si>
  <si>
    <t>3,621973173200359</t>
  </si>
  <si>
    <t>0,007155576612053085</t>
  </si>
  <si>
    <t>0,1386341253229806</t>
  </si>
  <si>
    <t>0,005653660330007766</t>
  </si>
  <si>
    <t>0,08357068177859434</t>
  </si>
  <si>
    <t>0,14436508382733945</t>
  </si>
  <si>
    <t>0,0048730256677213</t>
  </si>
  <si>
    <t>3,3967743680113927</t>
  </si>
  <si>
    <t>43,3905620892411</t>
  </si>
  <si>
    <t>3,6472075502892354</t>
  </si>
  <si>
    <t>0,009738939209201759</t>
  </si>
  <si>
    <t>0,13942931241326628</t>
  </si>
  <si>
    <t>0,0084025035305473</t>
  </si>
  <si>
    <t>0,08422869094447494</t>
  </si>
  <si>
    <t>0,14379324325294623</t>
  </si>
  <si>
    <t>0,006447390312172591</t>
  </si>
  <si>
    <t>4,491841148992535</t>
  </si>
  <si>
    <t>configuration</t>
  </si>
  <si>
    <t>Erreur Moyenne</t>
  </si>
  <si>
    <t>Ecart type</t>
  </si>
  <si>
    <t>Niveau de bruit</t>
  </si>
  <si>
    <t>Somme de Erreur Moyenne</t>
  </si>
  <si>
    <t>Somme de Ecart type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</si>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</sst>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2" borderId="3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Feuil2!$A$5</c:f>
              <c:strCache>
                <c:ptCount val="1"/>
                <c:pt idx="0">
                  <c:v>Erreur moyenne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Feuil2!$B$4:$K$4</c:f>
              <c:strCache>
                <c:ptCount val="10"/>
                <c:pt idx="0">
                  <c:v>0-Camera-0,0</c:v>
                </c:pt>
                <c:pt idx="1">
                  <c:v>83,1167211823232</c:v>
                </c:pt>
                <c:pt idx="2">
                  <c:v>3,7669330763580935</c:v>
                </c:pt>
                <c:pt idx="3">
                  <c:v>0,00906459207944874</c:v>
                </c:pt>
                <c:pt idx="4">
                  <c:v>0,11461408655037297</c:v>
                </c:pt>
                <c:pt idx="5">
                  <c:v>0,0059453730896199975</c:v>
                </c:pt>
                <c:pt idx="6">
                  <c:v>0,07550341573066549</c:v>
                </c:pt>
                <c:pt idx="7">
                  <c:v>0,11449393591654626</c:v>
                </c:pt>
                <c:pt idx="8">
                  <c:v>0,008528052182052829</c:v>
                </c:pt>
                <c:pt idx="9">
                  <c:v>1,9042538589565083</c:v>
                </c:pt>
              </c:strCache>
            </c:strRef>
          </c:xVal>
          <c:yVal>
            <c:numRef>
              <c:f>Feuil2!$B$7:$K$7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5-4737-9597-9E10FCFB6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358159"/>
        <c:axId val="82194735"/>
      </c:scatterChart>
      <c:valAx>
        <c:axId val="100735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194735"/>
        <c:crosses val="autoZero"/>
        <c:crossBetween val="midCat"/>
      </c:valAx>
      <c:valAx>
        <c:axId val="82194735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735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Erreur (bruit 0,5)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Feuil7!$K$52</c:f>
              <c:strCache>
                <c:ptCount val="1"/>
                <c:pt idx="0">
                  <c:v>0,5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Feuil7!$P$55:$P$74</c:f>
                <c:numCache>
                  <c:formatCode>General</c:formatCode>
                  <c:ptCount val="20"/>
                  <c:pt idx="0">
                    <c:v>0.36969886462081647</c:v>
                  </c:pt>
                  <c:pt idx="1">
                    <c:v>0.28451281920150157</c:v>
                  </c:pt>
                  <c:pt idx="2">
                    <c:v>0.50334217162952244</c:v>
                  </c:pt>
                  <c:pt idx="3">
                    <c:v>0.50060145185047489</c:v>
                  </c:pt>
                  <c:pt idx="4">
                    <c:v>0.44165776955521963</c:v>
                  </c:pt>
                  <c:pt idx="5">
                    <c:v>0.21326038112621165</c:v>
                  </c:pt>
                  <c:pt idx="6">
                    <c:v>0.23915698856329953</c:v>
                  </c:pt>
                  <c:pt idx="7">
                    <c:v>0.20362166600417814</c:v>
                  </c:pt>
                  <c:pt idx="8">
                    <c:v>0.42692135249668417</c:v>
                  </c:pt>
                  <c:pt idx="9">
                    <c:v>0.32192808938031681</c:v>
                  </c:pt>
                  <c:pt idx="10">
                    <c:v>0.42773547224800823</c:v>
                  </c:pt>
                  <c:pt idx="11">
                    <c:v>0.2730862125503401</c:v>
                  </c:pt>
                  <c:pt idx="12">
                    <c:v>0.50546352735723432</c:v>
                  </c:pt>
                  <c:pt idx="13">
                    <c:v>0.40149123084356131</c:v>
                  </c:pt>
                  <c:pt idx="14">
                    <c:v>0.32330324708228059</c:v>
                  </c:pt>
                  <c:pt idx="15">
                    <c:v>0.43006058398430391</c:v>
                  </c:pt>
                  <c:pt idx="16">
                    <c:v>0.22926870872695354</c:v>
                  </c:pt>
                  <c:pt idx="17">
                    <c:v>0.26045052812673652</c:v>
                  </c:pt>
                  <c:pt idx="18">
                    <c:v>0.41373618984276961</c:v>
                  </c:pt>
                  <c:pt idx="19">
                    <c:v>0.34145748572399992</c:v>
                  </c:pt>
                </c:numCache>
                <c:extLst xmlns:c15="http://schemas.microsoft.com/office/drawing/2012/chart"/>
              </c:numRef>
            </c:plus>
            <c:minus>
              <c:numRef>
                <c:f>Feuil7!$P$55:$P$74</c:f>
                <c:numCache>
                  <c:formatCode>General</c:formatCode>
                  <c:ptCount val="20"/>
                  <c:pt idx="0">
                    <c:v>0.36969886462081647</c:v>
                  </c:pt>
                  <c:pt idx="1">
                    <c:v>0.28451281920150157</c:v>
                  </c:pt>
                  <c:pt idx="2">
                    <c:v>0.50334217162952244</c:v>
                  </c:pt>
                  <c:pt idx="3">
                    <c:v>0.50060145185047489</c:v>
                  </c:pt>
                  <c:pt idx="4">
                    <c:v>0.44165776955521963</c:v>
                  </c:pt>
                  <c:pt idx="5">
                    <c:v>0.21326038112621165</c:v>
                  </c:pt>
                  <c:pt idx="6">
                    <c:v>0.23915698856329953</c:v>
                  </c:pt>
                  <c:pt idx="7">
                    <c:v>0.20362166600417814</c:v>
                  </c:pt>
                  <c:pt idx="8">
                    <c:v>0.42692135249668417</c:v>
                  </c:pt>
                  <c:pt idx="9">
                    <c:v>0.32192808938031681</c:v>
                  </c:pt>
                  <c:pt idx="10">
                    <c:v>0.42773547224800823</c:v>
                  </c:pt>
                  <c:pt idx="11">
                    <c:v>0.2730862125503401</c:v>
                  </c:pt>
                  <c:pt idx="12">
                    <c:v>0.50546352735723432</c:v>
                  </c:pt>
                  <c:pt idx="13">
                    <c:v>0.40149123084356131</c:v>
                  </c:pt>
                  <c:pt idx="14">
                    <c:v>0.32330324708228059</c:v>
                  </c:pt>
                  <c:pt idx="15">
                    <c:v>0.43006058398430391</c:v>
                  </c:pt>
                  <c:pt idx="16">
                    <c:v>0.22926870872695354</c:v>
                  </c:pt>
                  <c:pt idx="17">
                    <c:v>0.26045052812673652</c:v>
                  </c:pt>
                  <c:pt idx="18">
                    <c:v>0.41373618984276961</c:v>
                  </c:pt>
                  <c:pt idx="19">
                    <c:v>0.34145748572399992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Feuil7!$N$55:$N$74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Feuil7!$O$55:$O$74</c:f>
              <c:numCache>
                <c:formatCode>General</c:formatCode>
                <c:ptCount val="20"/>
                <c:pt idx="0">
                  <c:v>0.3705620183772802</c:v>
                </c:pt>
                <c:pt idx="1">
                  <c:v>0.27798675390799332</c:v>
                </c:pt>
                <c:pt idx="2">
                  <c:v>0.46884061294880774</c:v>
                </c:pt>
                <c:pt idx="3">
                  <c:v>0.45908154820424596</c:v>
                </c:pt>
                <c:pt idx="4">
                  <c:v>0.40692940053583249</c:v>
                </c:pt>
                <c:pt idx="5">
                  <c:v>0.21699402461320411</c:v>
                </c:pt>
                <c:pt idx="6">
                  <c:v>0.19831843018072923</c:v>
                </c:pt>
                <c:pt idx="7">
                  <c:v>0.18888394250634347</c:v>
                </c:pt>
                <c:pt idx="8">
                  <c:v>0.40677790280841586</c:v>
                </c:pt>
                <c:pt idx="9">
                  <c:v>0.2884501838735628</c:v>
                </c:pt>
                <c:pt idx="10">
                  <c:v>0.37938113249371275</c:v>
                </c:pt>
                <c:pt idx="11">
                  <c:v>0.24989292078319408</c:v>
                </c:pt>
                <c:pt idx="12">
                  <c:v>0.49518320842282437</c:v>
                </c:pt>
                <c:pt idx="13">
                  <c:v>0.37699099139168701</c:v>
                </c:pt>
                <c:pt idx="14">
                  <c:v>0.32763389047194225</c:v>
                </c:pt>
                <c:pt idx="15">
                  <c:v>0.41885616155217009</c:v>
                </c:pt>
                <c:pt idx="16">
                  <c:v>0.28678369411308202</c:v>
                </c:pt>
                <c:pt idx="17">
                  <c:v>0.24999950884020111</c:v>
                </c:pt>
                <c:pt idx="18">
                  <c:v>0.38653063830284051</c:v>
                </c:pt>
                <c:pt idx="19">
                  <c:v>0.38599958081577684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384D-44F2-A30D-E4A75E0DD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15776"/>
        <c:axId val="43564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Feuil7!$K$2</c15:sqref>
                        </c15:formulaRef>
                      </c:ext>
                    </c:extLst>
                    <c:strCache>
                      <c:ptCount val="1"/>
                      <c:pt idx="0">
                        <c:v>-2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Feuil7!$P$5:$P$24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0.17806640889833927</c:v>
                        </c:pt>
                        <c:pt idx="1">
                          <c:v>0.15881379841618315</c:v>
                        </c:pt>
                        <c:pt idx="2">
                          <c:v>0.16102017260938656</c:v>
                        </c:pt>
                        <c:pt idx="3">
                          <c:v>0.24096613091740721</c:v>
                        </c:pt>
                        <c:pt idx="4">
                          <c:v>0.17546006966805483</c:v>
                        </c:pt>
                        <c:pt idx="5">
                          <c:v>0.16678247578578204</c:v>
                        </c:pt>
                        <c:pt idx="6">
                          <c:v>0.15528398696590337</c:v>
                        </c:pt>
                        <c:pt idx="7">
                          <c:v>0.17743524940090408</c:v>
                        </c:pt>
                        <c:pt idx="8">
                          <c:v>0.14202701568273585</c:v>
                        </c:pt>
                        <c:pt idx="9">
                          <c:v>0.18293391236335585</c:v>
                        </c:pt>
                        <c:pt idx="10">
                          <c:v>0.20002699318621753</c:v>
                        </c:pt>
                        <c:pt idx="11">
                          <c:v>0.15760243122396134</c:v>
                        </c:pt>
                        <c:pt idx="12">
                          <c:v>0.15539207171076677</c:v>
                        </c:pt>
                        <c:pt idx="13">
                          <c:v>0.18874006906394897</c:v>
                        </c:pt>
                        <c:pt idx="14">
                          <c:v>0.14029154015690662</c:v>
                        </c:pt>
                        <c:pt idx="15">
                          <c:v>0.21374553307418329</c:v>
                        </c:pt>
                        <c:pt idx="16">
                          <c:v>0.14098500475094253</c:v>
                        </c:pt>
                        <c:pt idx="17">
                          <c:v>0.13205153637759179</c:v>
                        </c:pt>
                        <c:pt idx="18">
                          <c:v>0.22948835400845641</c:v>
                        </c:pt>
                        <c:pt idx="19">
                          <c:v>0.23449115893191155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Feuil7!$P$5:$P$24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0.17806640889833927</c:v>
                        </c:pt>
                        <c:pt idx="1">
                          <c:v>0.15881379841618315</c:v>
                        </c:pt>
                        <c:pt idx="2">
                          <c:v>0.16102017260938656</c:v>
                        </c:pt>
                        <c:pt idx="3">
                          <c:v>0.24096613091740721</c:v>
                        </c:pt>
                        <c:pt idx="4">
                          <c:v>0.17546006966805483</c:v>
                        </c:pt>
                        <c:pt idx="5">
                          <c:v>0.16678247578578204</c:v>
                        </c:pt>
                        <c:pt idx="6">
                          <c:v>0.15528398696590337</c:v>
                        </c:pt>
                        <c:pt idx="7">
                          <c:v>0.17743524940090408</c:v>
                        </c:pt>
                        <c:pt idx="8">
                          <c:v>0.14202701568273585</c:v>
                        </c:pt>
                        <c:pt idx="9">
                          <c:v>0.18293391236335585</c:v>
                        </c:pt>
                        <c:pt idx="10">
                          <c:v>0.20002699318621753</c:v>
                        </c:pt>
                        <c:pt idx="11">
                          <c:v>0.15760243122396134</c:v>
                        </c:pt>
                        <c:pt idx="12">
                          <c:v>0.15539207171076677</c:v>
                        </c:pt>
                        <c:pt idx="13">
                          <c:v>0.18874006906394897</c:v>
                        </c:pt>
                        <c:pt idx="14">
                          <c:v>0.14029154015690662</c:v>
                        </c:pt>
                        <c:pt idx="15">
                          <c:v>0.21374553307418329</c:v>
                        </c:pt>
                        <c:pt idx="16">
                          <c:v>0.14098500475094253</c:v>
                        </c:pt>
                        <c:pt idx="17">
                          <c:v>0.13205153637759179</c:v>
                        </c:pt>
                        <c:pt idx="18">
                          <c:v>0.22948835400845641</c:v>
                        </c:pt>
                        <c:pt idx="19">
                          <c:v>0.23449115893191155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Feuil7!$N$5:$N$24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Feuil7!$O$5:$O$24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0.20701559815968062</c:v>
                      </c:pt>
                      <c:pt idx="1">
                        <c:v>0.14140343324443946</c:v>
                      </c:pt>
                      <c:pt idx="2">
                        <c:v>0.18190065599106331</c:v>
                      </c:pt>
                      <c:pt idx="3">
                        <c:v>0.28151230503149549</c:v>
                      </c:pt>
                      <c:pt idx="4">
                        <c:v>0.16792429803931319</c:v>
                      </c:pt>
                      <c:pt idx="5">
                        <c:v>0.15412838117999472</c:v>
                      </c:pt>
                      <c:pt idx="6">
                        <c:v>0.17825604668121856</c:v>
                      </c:pt>
                      <c:pt idx="7">
                        <c:v>0.18009222619568194</c:v>
                      </c:pt>
                      <c:pt idx="8">
                        <c:v>0.14480276746987061</c:v>
                      </c:pt>
                      <c:pt idx="9">
                        <c:v>0.20646471708783493</c:v>
                      </c:pt>
                      <c:pt idx="10">
                        <c:v>0.19734330294117194</c:v>
                      </c:pt>
                      <c:pt idx="11">
                        <c:v>0.15139870573960643</c:v>
                      </c:pt>
                      <c:pt idx="12">
                        <c:v>0.15129694816285885</c:v>
                      </c:pt>
                      <c:pt idx="13">
                        <c:v>0.21999226767615737</c:v>
                      </c:pt>
                      <c:pt idx="14">
                        <c:v>0.14225926012172452</c:v>
                      </c:pt>
                      <c:pt idx="15">
                        <c:v>0.2234927857025534</c:v>
                      </c:pt>
                      <c:pt idx="16">
                        <c:v>0.15047919777967975</c:v>
                      </c:pt>
                      <c:pt idx="17">
                        <c:v>0.14141071986358322</c:v>
                      </c:pt>
                      <c:pt idx="18">
                        <c:v>0.2876870427721081</c:v>
                      </c:pt>
                      <c:pt idx="19">
                        <c:v>0.2659355487450295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84D-44F2-A30D-E4A75E0DD18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Feuil7!$K$27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Feuil7!$P$30:$P$49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0.19246621439484676</c:v>
                        </c:pt>
                        <c:pt idx="1">
                          <c:v>0.21346399211926015</c:v>
                        </c:pt>
                        <c:pt idx="2">
                          <c:v>0.15839305430985021</c:v>
                        </c:pt>
                        <c:pt idx="3">
                          <c:v>0.18818744071901458</c:v>
                        </c:pt>
                        <c:pt idx="4">
                          <c:v>0.19134190854186389</c:v>
                        </c:pt>
                        <c:pt idx="5">
                          <c:v>0.2040378014734068</c:v>
                        </c:pt>
                        <c:pt idx="6">
                          <c:v>0.21024430349690609</c:v>
                        </c:pt>
                        <c:pt idx="7">
                          <c:v>0.19318760506269528</c:v>
                        </c:pt>
                        <c:pt idx="8">
                          <c:v>0.15477297823125433</c:v>
                        </c:pt>
                        <c:pt idx="9">
                          <c:v>0.18637461281648671</c:v>
                        </c:pt>
                        <c:pt idx="10">
                          <c:v>0.260306876378126</c:v>
                        </c:pt>
                        <c:pt idx="11">
                          <c:v>0.14727518942458442</c:v>
                        </c:pt>
                        <c:pt idx="12">
                          <c:v>0.20537747188696084</c:v>
                        </c:pt>
                        <c:pt idx="13">
                          <c:v>0.21623154334209155</c:v>
                        </c:pt>
                        <c:pt idx="14">
                          <c:v>0.17079939944401404</c:v>
                        </c:pt>
                        <c:pt idx="15">
                          <c:v>0.20482679003444432</c:v>
                        </c:pt>
                        <c:pt idx="16">
                          <c:v>0.17897211142683889</c:v>
                        </c:pt>
                        <c:pt idx="17">
                          <c:v>0.16792504111040035</c:v>
                        </c:pt>
                        <c:pt idx="18">
                          <c:v>0.25234322987534852</c:v>
                        </c:pt>
                        <c:pt idx="19">
                          <c:v>0.22534089926777617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Feuil7!$P$30:$P$49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0.19246621439484676</c:v>
                        </c:pt>
                        <c:pt idx="1">
                          <c:v>0.21346399211926015</c:v>
                        </c:pt>
                        <c:pt idx="2">
                          <c:v>0.15839305430985021</c:v>
                        </c:pt>
                        <c:pt idx="3">
                          <c:v>0.18818744071901458</c:v>
                        </c:pt>
                        <c:pt idx="4">
                          <c:v>0.19134190854186389</c:v>
                        </c:pt>
                        <c:pt idx="5">
                          <c:v>0.2040378014734068</c:v>
                        </c:pt>
                        <c:pt idx="6">
                          <c:v>0.21024430349690609</c:v>
                        </c:pt>
                        <c:pt idx="7">
                          <c:v>0.19318760506269528</c:v>
                        </c:pt>
                        <c:pt idx="8">
                          <c:v>0.15477297823125433</c:v>
                        </c:pt>
                        <c:pt idx="9">
                          <c:v>0.18637461281648671</c:v>
                        </c:pt>
                        <c:pt idx="10">
                          <c:v>0.260306876378126</c:v>
                        </c:pt>
                        <c:pt idx="11">
                          <c:v>0.14727518942458442</c:v>
                        </c:pt>
                        <c:pt idx="12">
                          <c:v>0.20537747188696084</c:v>
                        </c:pt>
                        <c:pt idx="13">
                          <c:v>0.21623154334209155</c:v>
                        </c:pt>
                        <c:pt idx="14">
                          <c:v>0.17079939944401404</c:v>
                        </c:pt>
                        <c:pt idx="15">
                          <c:v>0.20482679003444432</c:v>
                        </c:pt>
                        <c:pt idx="16">
                          <c:v>0.17897211142683889</c:v>
                        </c:pt>
                        <c:pt idx="17">
                          <c:v>0.16792504111040035</c:v>
                        </c:pt>
                        <c:pt idx="18">
                          <c:v>0.25234322987534852</c:v>
                        </c:pt>
                        <c:pt idx="19">
                          <c:v>0.22534089926777617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Feuil7!$N$30:$N$49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Feuil7!$O$30:$O$49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0.19193819247321911</c:v>
                      </c:pt>
                      <c:pt idx="1">
                        <c:v>0.22539969603244914</c:v>
                      </c:pt>
                      <c:pt idx="2">
                        <c:v>0.19413794183432237</c:v>
                      </c:pt>
                      <c:pt idx="3">
                        <c:v>0.23849588091601479</c:v>
                      </c:pt>
                      <c:pt idx="4">
                        <c:v>0.19305744179119413</c:v>
                      </c:pt>
                      <c:pt idx="5">
                        <c:v>0.19600183133471416</c:v>
                      </c:pt>
                      <c:pt idx="6">
                        <c:v>0.24778277530643911</c:v>
                      </c:pt>
                      <c:pt idx="7">
                        <c:v>0.22509791633475354</c:v>
                      </c:pt>
                      <c:pt idx="8">
                        <c:v>0.15140808909660392</c:v>
                      </c:pt>
                      <c:pt idx="9">
                        <c:v>0.19870177614106405</c:v>
                      </c:pt>
                      <c:pt idx="10">
                        <c:v>0.27996477057464214</c:v>
                      </c:pt>
                      <c:pt idx="11">
                        <c:v>0.13651485311611816</c:v>
                      </c:pt>
                      <c:pt idx="12">
                        <c:v>0.25527632957606533</c:v>
                      </c:pt>
                      <c:pt idx="13">
                        <c:v>0.24976831724849793</c:v>
                      </c:pt>
                      <c:pt idx="14">
                        <c:v>0.17279946013351594</c:v>
                      </c:pt>
                      <c:pt idx="15">
                        <c:v>0.21745808771658764</c:v>
                      </c:pt>
                      <c:pt idx="16">
                        <c:v>0.19446888743558602</c:v>
                      </c:pt>
                      <c:pt idx="17">
                        <c:v>0.23384171063091844</c:v>
                      </c:pt>
                      <c:pt idx="18">
                        <c:v>0.30322891770530769</c:v>
                      </c:pt>
                      <c:pt idx="19">
                        <c:v>0.24186409581410423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4D-44F2-A30D-E4A75E0DD18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Feuil7!$K$77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Feuil7!$P$80:$P$99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0.76986422000891019</c:v>
                        </c:pt>
                        <c:pt idx="1">
                          <c:v>0.54491343319667951</c:v>
                        </c:pt>
                        <c:pt idx="2">
                          <c:v>0.8011192391300419</c:v>
                        </c:pt>
                        <c:pt idx="3">
                          <c:v>1.0702900947198701</c:v>
                        </c:pt>
                        <c:pt idx="4">
                          <c:v>0.6748052769096079</c:v>
                        </c:pt>
                        <c:pt idx="5">
                          <c:v>0.4877414743834666</c:v>
                        </c:pt>
                        <c:pt idx="6">
                          <c:v>0.56718117095739362</c:v>
                        </c:pt>
                        <c:pt idx="7">
                          <c:v>0.64461250320574592</c:v>
                        </c:pt>
                        <c:pt idx="8">
                          <c:v>0.87305877326388481</c:v>
                        </c:pt>
                        <c:pt idx="9">
                          <c:v>0.75621447017438737</c:v>
                        </c:pt>
                        <c:pt idx="10">
                          <c:v>0.89376874429800934</c:v>
                        </c:pt>
                        <c:pt idx="11">
                          <c:v>0.65102601065928412</c:v>
                        </c:pt>
                        <c:pt idx="12">
                          <c:v>0.85600176178142917</c:v>
                        </c:pt>
                        <c:pt idx="13">
                          <c:v>0.77249382777180853</c:v>
                        </c:pt>
                        <c:pt idx="14">
                          <c:v>0.78341895438354503</c:v>
                        </c:pt>
                        <c:pt idx="15">
                          <c:v>1.0097531881986503</c:v>
                        </c:pt>
                        <c:pt idx="16">
                          <c:v>0.62389395160756334</c:v>
                        </c:pt>
                        <c:pt idx="17">
                          <c:v>0.70915900933186315</c:v>
                        </c:pt>
                        <c:pt idx="18">
                          <c:v>0.98001414592434444</c:v>
                        </c:pt>
                        <c:pt idx="19">
                          <c:v>0.62392050855162395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Feuil7!$P$80:$P$99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0.76986422000891019</c:v>
                        </c:pt>
                        <c:pt idx="1">
                          <c:v>0.54491343319667951</c:v>
                        </c:pt>
                        <c:pt idx="2">
                          <c:v>0.8011192391300419</c:v>
                        </c:pt>
                        <c:pt idx="3">
                          <c:v>1.0702900947198701</c:v>
                        </c:pt>
                        <c:pt idx="4">
                          <c:v>0.6748052769096079</c:v>
                        </c:pt>
                        <c:pt idx="5">
                          <c:v>0.4877414743834666</c:v>
                        </c:pt>
                        <c:pt idx="6">
                          <c:v>0.56718117095739362</c:v>
                        </c:pt>
                        <c:pt idx="7">
                          <c:v>0.64461250320574592</c:v>
                        </c:pt>
                        <c:pt idx="8">
                          <c:v>0.87305877326388481</c:v>
                        </c:pt>
                        <c:pt idx="9">
                          <c:v>0.75621447017438737</c:v>
                        </c:pt>
                        <c:pt idx="10">
                          <c:v>0.89376874429800934</c:v>
                        </c:pt>
                        <c:pt idx="11">
                          <c:v>0.65102601065928412</c:v>
                        </c:pt>
                        <c:pt idx="12">
                          <c:v>0.85600176178142917</c:v>
                        </c:pt>
                        <c:pt idx="13">
                          <c:v>0.77249382777180853</c:v>
                        </c:pt>
                        <c:pt idx="14">
                          <c:v>0.78341895438354503</c:v>
                        </c:pt>
                        <c:pt idx="15">
                          <c:v>1.0097531881986503</c:v>
                        </c:pt>
                        <c:pt idx="16">
                          <c:v>0.62389395160756334</c:v>
                        </c:pt>
                        <c:pt idx="17">
                          <c:v>0.70915900933186315</c:v>
                        </c:pt>
                        <c:pt idx="18">
                          <c:v>0.98001414592434444</c:v>
                        </c:pt>
                        <c:pt idx="19">
                          <c:v>0.62392050855162395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Feuil7!$N$80:$N$99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Feuil7!$O$80:$O$99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0.65597624150035061</c:v>
                      </c:pt>
                      <c:pt idx="1">
                        <c:v>0.56695524609857118</c:v>
                      </c:pt>
                      <c:pt idx="2">
                        <c:v>0.69985592818845732</c:v>
                      </c:pt>
                      <c:pt idx="3">
                        <c:v>0.89146008192832937</c:v>
                      </c:pt>
                      <c:pt idx="4">
                        <c:v>0.60566789058198078</c:v>
                      </c:pt>
                      <c:pt idx="5">
                        <c:v>0.45651824367317023</c:v>
                      </c:pt>
                      <c:pt idx="6">
                        <c:v>0.57679010158689348</c:v>
                      </c:pt>
                      <c:pt idx="7">
                        <c:v>0.72008215021518596</c:v>
                      </c:pt>
                      <c:pt idx="8">
                        <c:v>0.72837151313889725</c:v>
                      </c:pt>
                      <c:pt idx="9">
                        <c:v>0.62132826602634428</c:v>
                      </c:pt>
                      <c:pt idx="10">
                        <c:v>0.86254709451546063</c:v>
                      </c:pt>
                      <c:pt idx="11">
                        <c:v>0.55482206701991266</c:v>
                      </c:pt>
                      <c:pt idx="12">
                        <c:v>0.75528674568560583</c:v>
                      </c:pt>
                      <c:pt idx="13">
                        <c:v>0.70104294726206318</c:v>
                      </c:pt>
                      <c:pt idx="14">
                        <c:v>0.69583593210885519</c:v>
                      </c:pt>
                      <c:pt idx="15">
                        <c:v>0.81276288902995641</c:v>
                      </c:pt>
                      <c:pt idx="16">
                        <c:v>0.56225157495096212</c:v>
                      </c:pt>
                      <c:pt idx="17">
                        <c:v>0.67719160628103414</c:v>
                      </c:pt>
                      <c:pt idx="18">
                        <c:v>1.0090268024043083</c:v>
                      </c:pt>
                      <c:pt idx="19">
                        <c:v>0.62406460964658184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4D-44F2-A30D-E4A75E0DD18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Feuil7!$K$102</c15:sqref>
                        </c15:formulaRef>
                      </c:ext>
                    </c:extLst>
                    <c:strCache>
                      <c:ptCount val="1"/>
                      <c:pt idx="0">
                        <c:v>1,5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Feuil7!$P$105:$P$124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0.91647422493564856</c:v>
                        </c:pt>
                        <c:pt idx="1">
                          <c:v>0.94680490610094803</c:v>
                        </c:pt>
                        <c:pt idx="2">
                          <c:v>1.1239050095478358</c:v>
                        </c:pt>
                        <c:pt idx="3">
                          <c:v>1.2503410197272049</c:v>
                        </c:pt>
                        <c:pt idx="4">
                          <c:v>1.1045621835238002</c:v>
                        </c:pt>
                        <c:pt idx="5">
                          <c:v>0.87882179934466609</c:v>
                        </c:pt>
                        <c:pt idx="6">
                          <c:v>0.91605377692742351</c:v>
                        </c:pt>
                        <c:pt idx="7">
                          <c:v>1.0257279258573482</c:v>
                        </c:pt>
                        <c:pt idx="8">
                          <c:v>1.1680894409276337</c:v>
                        </c:pt>
                        <c:pt idx="9">
                          <c:v>1.1285281047645901</c:v>
                        </c:pt>
                        <c:pt idx="10">
                          <c:v>1.2889331248585201</c:v>
                        </c:pt>
                        <c:pt idx="11">
                          <c:v>1.0899859388770841</c:v>
                        </c:pt>
                        <c:pt idx="12">
                          <c:v>1.1834725412275724</c:v>
                        </c:pt>
                        <c:pt idx="13">
                          <c:v>1.0067535386178148</c:v>
                        </c:pt>
                        <c:pt idx="14">
                          <c:v>1.3171403686707466</c:v>
                        </c:pt>
                        <c:pt idx="15">
                          <c:v>1.1125840308659138</c:v>
                        </c:pt>
                        <c:pt idx="16">
                          <c:v>0.99825778535072085</c:v>
                        </c:pt>
                        <c:pt idx="17">
                          <c:v>0.96727203608376067</c:v>
                        </c:pt>
                        <c:pt idx="18">
                          <c:v>1.1941891178889354</c:v>
                        </c:pt>
                        <c:pt idx="19">
                          <c:v>1.1057963645432185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Feuil7!$P$105:$P$124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0.91647422493564856</c:v>
                        </c:pt>
                        <c:pt idx="1">
                          <c:v>0.94680490610094803</c:v>
                        </c:pt>
                        <c:pt idx="2">
                          <c:v>1.1239050095478358</c:v>
                        </c:pt>
                        <c:pt idx="3">
                          <c:v>1.2503410197272049</c:v>
                        </c:pt>
                        <c:pt idx="4">
                          <c:v>1.1045621835238002</c:v>
                        </c:pt>
                        <c:pt idx="5">
                          <c:v>0.87882179934466609</c:v>
                        </c:pt>
                        <c:pt idx="6">
                          <c:v>0.91605377692742351</c:v>
                        </c:pt>
                        <c:pt idx="7">
                          <c:v>1.0257279258573482</c:v>
                        </c:pt>
                        <c:pt idx="8">
                          <c:v>1.1680894409276337</c:v>
                        </c:pt>
                        <c:pt idx="9">
                          <c:v>1.1285281047645901</c:v>
                        </c:pt>
                        <c:pt idx="10">
                          <c:v>1.2889331248585201</c:v>
                        </c:pt>
                        <c:pt idx="11">
                          <c:v>1.0899859388770841</c:v>
                        </c:pt>
                        <c:pt idx="12">
                          <c:v>1.1834725412275724</c:v>
                        </c:pt>
                        <c:pt idx="13">
                          <c:v>1.0067535386178148</c:v>
                        </c:pt>
                        <c:pt idx="14">
                          <c:v>1.3171403686707466</c:v>
                        </c:pt>
                        <c:pt idx="15">
                          <c:v>1.1125840308659138</c:v>
                        </c:pt>
                        <c:pt idx="16">
                          <c:v>0.99825778535072085</c:v>
                        </c:pt>
                        <c:pt idx="17">
                          <c:v>0.96727203608376067</c:v>
                        </c:pt>
                        <c:pt idx="18">
                          <c:v>1.1941891178889354</c:v>
                        </c:pt>
                        <c:pt idx="19">
                          <c:v>1.1057963645432185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Feuil7!$N$105:$N$124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Feuil7!$O$105:$O$124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0.8145361739235113</c:v>
                      </c:pt>
                      <c:pt idx="1">
                        <c:v>0.81112402140114126</c:v>
                      </c:pt>
                      <c:pt idx="2">
                        <c:v>0.97795188037990599</c:v>
                      </c:pt>
                      <c:pt idx="3">
                        <c:v>1.0806803404780649</c:v>
                      </c:pt>
                      <c:pt idx="4">
                        <c:v>0.98235464835930419</c:v>
                      </c:pt>
                      <c:pt idx="5">
                        <c:v>0.81528849220253186</c:v>
                      </c:pt>
                      <c:pt idx="6">
                        <c:v>0.9888717052430458</c:v>
                      </c:pt>
                      <c:pt idx="7">
                        <c:v>1.1238829952409117</c:v>
                      </c:pt>
                      <c:pt idx="8">
                        <c:v>1.0801344237506003</c:v>
                      </c:pt>
                      <c:pt idx="9">
                        <c:v>0.95847150571429995</c:v>
                      </c:pt>
                      <c:pt idx="10">
                        <c:v>1.0382119724082601</c:v>
                      </c:pt>
                      <c:pt idx="11">
                        <c:v>0.93068301130427866</c:v>
                      </c:pt>
                      <c:pt idx="12">
                        <c:v>1.0276596061220771</c:v>
                      </c:pt>
                      <c:pt idx="13">
                        <c:v>0.87399745502041226</c:v>
                      </c:pt>
                      <c:pt idx="14">
                        <c:v>1.1992945512573963</c:v>
                      </c:pt>
                      <c:pt idx="15">
                        <c:v>0.96182898330372957</c:v>
                      </c:pt>
                      <c:pt idx="16">
                        <c:v>0.87376168601262738</c:v>
                      </c:pt>
                      <c:pt idx="17">
                        <c:v>0.80727973544455223</c:v>
                      </c:pt>
                      <c:pt idx="18">
                        <c:v>0.99957179710041277</c:v>
                      </c:pt>
                      <c:pt idx="19">
                        <c:v>0.91951060908284821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4D-44F2-A30D-E4A75E0DD183}"/>
                  </c:ext>
                </c:extLst>
              </c15:ser>
            </c15:filteredScatterSeries>
          </c:ext>
        </c:extLst>
      </c:scatterChart>
      <c:valAx>
        <c:axId val="3159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645488"/>
        <c:crosses val="autoZero"/>
        <c:crossBetween val="midCat"/>
      </c:valAx>
      <c:valAx>
        <c:axId val="435645488"/>
        <c:scaling>
          <c:orientation val="minMax"/>
          <c:max val="2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91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Erreur (bruit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Feuil7!$K$77</c:f>
              <c:strCache>
                <c:ptCount val="1"/>
                <c:pt idx="0">
                  <c:v>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Feuil7!$P$80:$P$99</c:f>
                <c:numCache>
                  <c:formatCode>General</c:formatCode>
                  <c:ptCount val="20"/>
                  <c:pt idx="0">
                    <c:v>0.76986422000891019</c:v>
                  </c:pt>
                  <c:pt idx="1">
                    <c:v>0.54491343319667951</c:v>
                  </c:pt>
                  <c:pt idx="2">
                    <c:v>0.8011192391300419</c:v>
                  </c:pt>
                  <c:pt idx="3">
                    <c:v>1.0702900947198701</c:v>
                  </c:pt>
                  <c:pt idx="4">
                    <c:v>0.6748052769096079</c:v>
                  </c:pt>
                  <c:pt idx="5">
                    <c:v>0.4877414743834666</c:v>
                  </c:pt>
                  <c:pt idx="6">
                    <c:v>0.56718117095739362</c:v>
                  </c:pt>
                  <c:pt idx="7">
                    <c:v>0.64461250320574592</c:v>
                  </c:pt>
                  <c:pt idx="8">
                    <c:v>0.87305877326388481</c:v>
                  </c:pt>
                  <c:pt idx="9">
                    <c:v>0.75621447017438737</c:v>
                  </c:pt>
                  <c:pt idx="10">
                    <c:v>0.89376874429800934</c:v>
                  </c:pt>
                  <c:pt idx="11">
                    <c:v>0.65102601065928412</c:v>
                  </c:pt>
                  <c:pt idx="12">
                    <c:v>0.85600176178142917</c:v>
                  </c:pt>
                  <c:pt idx="13">
                    <c:v>0.77249382777180853</c:v>
                  </c:pt>
                  <c:pt idx="14">
                    <c:v>0.78341895438354503</c:v>
                  </c:pt>
                  <c:pt idx="15">
                    <c:v>1.0097531881986503</c:v>
                  </c:pt>
                  <c:pt idx="16">
                    <c:v>0.62389395160756334</c:v>
                  </c:pt>
                  <c:pt idx="17">
                    <c:v>0.70915900933186315</c:v>
                  </c:pt>
                  <c:pt idx="18">
                    <c:v>0.98001414592434444</c:v>
                  </c:pt>
                  <c:pt idx="19">
                    <c:v>0.62392050855162395</c:v>
                  </c:pt>
                </c:numCache>
                <c:extLst xmlns:c15="http://schemas.microsoft.com/office/drawing/2012/chart"/>
              </c:numRef>
            </c:plus>
            <c:minus>
              <c:numRef>
                <c:f>Feuil7!$P$80:$P$99</c:f>
                <c:numCache>
                  <c:formatCode>General</c:formatCode>
                  <c:ptCount val="20"/>
                  <c:pt idx="0">
                    <c:v>0.76986422000891019</c:v>
                  </c:pt>
                  <c:pt idx="1">
                    <c:v>0.54491343319667951</c:v>
                  </c:pt>
                  <c:pt idx="2">
                    <c:v>0.8011192391300419</c:v>
                  </c:pt>
                  <c:pt idx="3">
                    <c:v>1.0702900947198701</c:v>
                  </c:pt>
                  <c:pt idx="4">
                    <c:v>0.6748052769096079</c:v>
                  </c:pt>
                  <c:pt idx="5">
                    <c:v>0.4877414743834666</c:v>
                  </c:pt>
                  <c:pt idx="6">
                    <c:v>0.56718117095739362</c:v>
                  </c:pt>
                  <c:pt idx="7">
                    <c:v>0.64461250320574592</c:v>
                  </c:pt>
                  <c:pt idx="8">
                    <c:v>0.87305877326388481</c:v>
                  </c:pt>
                  <c:pt idx="9">
                    <c:v>0.75621447017438737</c:v>
                  </c:pt>
                  <c:pt idx="10">
                    <c:v>0.89376874429800934</c:v>
                  </c:pt>
                  <c:pt idx="11">
                    <c:v>0.65102601065928412</c:v>
                  </c:pt>
                  <c:pt idx="12">
                    <c:v>0.85600176178142917</c:v>
                  </c:pt>
                  <c:pt idx="13">
                    <c:v>0.77249382777180853</c:v>
                  </c:pt>
                  <c:pt idx="14">
                    <c:v>0.78341895438354503</c:v>
                  </c:pt>
                  <c:pt idx="15">
                    <c:v>1.0097531881986503</c:v>
                  </c:pt>
                  <c:pt idx="16">
                    <c:v>0.62389395160756334</c:v>
                  </c:pt>
                  <c:pt idx="17">
                    <c:v>0.70915900933186315</c:v>
                  </c:pt>
                  <c:pt idx="18">
                    <c:v>0.98001414592434444</c:v>
                  </c:pt>
                  <c:pt idx="19">
                    <c:v>0.62392050855162395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Feuil7!$N$80:$N$99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Feuil7!$O$80:$O$99</c:f>
              <c:numCache>
                <c:formatCode>General</c:formatCode>
                <c:ptCount val="20"/>
                <c:pt idx="0">
                  <c:v>0.65597624150035061</c:v>
                </c:pt>
                <c:pt idx="1">
                  <c:v>0.56695524609857118</c:v>
                </c:pt>
                <c:pt idx="2">
                  <c:v>0.69985592818845732</c:v>
                </c:pt>
                <c:pt idx="3">
                  <c:v>0.89146008192832937</c:v>
                </c:pt>
                <c:pt idx="4">
                  <c:v>0.60566789058198078</c:v>
                </c:pt>
                <c:pt idx="5">
                  <c:v>0.45651824367317023</c:v>
                </c:pt>
                <c:pt idx="6">
                  <c:v>0.57679010158689348</c:v>
                </c:pt>
                <c:pt idx="7">
                  <c:v>0.72008215021518596</c:v>
                </c:pt>
                <c:pt idx="8">
                  <c:v>0.72837151313889725</c:v>
                </c:pt>
                <c:pt idx="9">
                  <c:v>0.62132826602634428</c:v>
                </c:pt>
                <c:pt idx="10">
                  <c:v>0.86254709451546063</c:v>
                </c:pt>
                <c:pt idx="11">
                  <c:v>0.55482206701991266</c:v>
                </c:pt>
                <c:pt idx="12">
                  <c:v>0.75528674568560583</c:v>
                </c:pt>
                <c:pt idx="13">
                  <c:v>0.70104294726206318</c:v>
                </c:pt>
                <c:pt idx="14">
                  <c:v>0.69583593210885519</c:v>
                </c:pt>
                <c:pt idx="15">
                  <c:v>0.81276288902995641</c:v>
                </c:pt>
                <c:pt idx="16">
                  <c:v>0.56225157495096212</c:v>
                </c:pt>
                <c:pt idx="17">
                  <c:v>0.67719160628103414</c:v>
                </c:pt>
                <c:pt idx="18">
                  <c:v>1.0090268024043083</c:v>
                </c:pt>
                <c:pt idx="19">
                  <c:v>0.62406460964658184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D72F-4F98-8215-1BE652264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15776"/>
        <c:axId val="43564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Feuil7!$K$2</c15:sqref>
                        </c15:formulaRef>
                      </c:ext>
                    </c:extLst>
                    <c:strCache>
                      <c:ptCount val="1"/>
                      <c:pt idx="0">
                        <c:v>-2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Feuil7!$P$5:$P$24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0.17806640889833927</c:v>
                        </c:pt>
                        <c:pt idx="1">
                          <c:v>0.15881379841618315</c:v>
                        </c:pt>
                        <c:pt idx="2">
                          <c:v>0.16102017260938656</c:v>
                        </c:pt>
                        <c:pt idx="3">
                          <c:v>0.24096613091740721</c:v>
                        </c:pt>
                        <c:pt idx="4">
                          <c:v>0.17546006966805483</c:v>
                        </c:pt>
                        <c:pt idx="5">
                          <c:v>0.16678247578578204</c:v>
                        </c:pt>
                        <c:pt idx="6">
                          <c:v>0.15528398696590337</c:v>
                        </c:pt>
                        <c:pt idx="7">
                          <c:v>0.17743524940090408</c:v>
                        </c:pt>
                        <c:pt idx="8">
                          <c:v>0.14202701568273585</c:v>
                        </c:pt>
                        <c:pt idx="9">
                          <c:v>0.18293391236335585</c:v>
                        </c:pt>
                        <c:pt idx="10">
                          <c:v>0.20002699318621753</c:v>
                        </c:pt>
                        <c:pt idx="11">
                          <c:v>0.15760243122396134</c:v>
                        </c:pt>
                        <c:pt idx="12">
                          <c:v>0.15539207171076677</c:v>
                        </c:pt>
                        <c:pt idx="13">
                          <c:v>0.18874006906394897</c:v>
                        </c:pt>
                        <c:pt idx="14">
                          <c:v>0.14029154015690662</c:v>
                        </c:pt>
                        <c:pt idx="15">
                          <c:v>0.21374553307418329</c:v>
                        </c:pt>
                        <c:pt idx="16">
                          <c:v>0.14098500475094253</c:v>
                        </c:pt>
                        <c:pt idx="17">
                          <c:v>0.13205153637759179</c:v>
                        </c:pt>
                        <c:pt idx="18">
                          <c:v>0.22948835400845641</c:v>
                        </c:pt>
                        <c:pt idx="19">
                          <c:v>0.23449115893191155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Feuil7!$P$5:$P$24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0.17806640889833927</c:v>
                        </c:pt>
                        <c:pt idx="1">
                          <c:v>0.15881379841618315</c:v>
                        </c:pt>
                        <c:pt idx="2">
                          <c:v>0.16102017260938656</c:v>
                        </c:pt>
                        <c:pt idx="3">
                          <c:v>0.24096613091740721</c:v>
                        </c:pt>
                        <c:pt idx="4">
                          <c:v>0.17546006966805483</c:v>
                        </c:pt>
                        <c:pt idx="5">
                          <c:v>0.16678247578578204</c:v>
                        </c:pt>
                        <c:pt idx="6">
                          <c:v>0.15528398696590337</c:v>
                        </c:pt>
                        <c:pt idx="7">
                          <c:v>0.17743524940090408</c:v>
                        </c:pt>
                        <c:pt idx="8">
                          <c:v>0.14202701568273585</c:v>
                        </c:pt>
                        <c:pt idx="9">
                          <c:v>0.18293391236335585</c:v>
                        </c:pt>
                        <c:pt idx="10">
                          <c:v>0.20002699318621753</c:v>
                        </c:pt>
                        <c:pt idx="11">
                          <c:v>0.15760243122396134</c:v>
                        </c:pt>
                        <c:pt idx="12">
                          <c:v>0.15539207171076677</c:v>
                        </c:pt>
                        <c:pt idx="13">
                          <c:v>0.18874006906394897</c:v>
                        </c:pt>
                        <c:pt idx="14">
                          <c:v>0.14029154015690662</c:v>
                        </c:pt>
                        <c:pt idx="15">
                          <c:v>0.21374553307418329</c:v>
                        </c:pt>
                        <c:pt idx="16">
                          <c:v>0.14098500475094253</c:v>
                        </c:pt>
                        <c:pt idx="17">
                          <c:v>0.13205153637759179</c:v>
                        </c:pt>
                        <c:pt idx="18">
                          <c:v>0.22948835400845641</c:v>
                        </c:pt>
                        <c:pt idx="19">
                          <c:v>0.23449115893191155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Feuil7!$N$5:$N$24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Feuil7!$O$5:$O$24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0.20701559815968062</c:v>
                      </c:pt>
                      <c:pt idx="1">
                        <c:v>0.14140343324443946</c:v>
                      </c:pt>
                      <c:pt idx="2">
                        <c:v>0.18190065599106331</c:v>
                      </c:pt>
                      <c:pt idx="3">
                        <c:v>0.28151230503149549</c:v>
                      </c:pt>
                      <c:pt idx="4">
                        <c:v>0.16792429803931319</c:v>
                      </c:pt>
                      <c:pt idx="5">
                        <c:v>0.15412838117999472</c:v>
                      </c:pt>
                      <c:pt idx="6">
                        <c:v>0.17825604668121856</c:v>
                      </c:pt>
                      <c:pt idx="7">
                        <c:v>0.18009222619568194</c:v>
                      </c:pt>
                      <c:pt idx="8">
                        <c:v>0.14480276746987061</c:v>
                      </c:pt>
                      <c:pt idx="9">
                        <c:v>0.20646471708783493</c:v>
                      </c:pt>
                      <c:pt idx="10">
                        <c:v>0.19734330294117194</c:v>
                      </c:pt>
                      <c:pt idx="11">
                        <c:v>0.15139870573960643</c:v>
                      </c:pt>
                      <c:pt idx="12">
                        <c:v>0.15129694816285885</c:v>
                      </c:pt>
                      <c:pt idx="13">
                        <c:v>0.21999226767615737</c:v>
                      </c:pt>
                      <c:pt idx="14">
                        <c:v>0.14225926012172452</c:v>
                      </c:pt>
                      <c:pt idx="15">
                        <c:v>0.2234927857025534</c:v>
                      </c:pt>
                      <c:pt idx="16">
                        <c:v>0.15047919777967975</c:v>
                      </c:pt>
                      <c:pt idx="17">
                        <c:v>0.14141071986358322</c:v>
                      </c:pt>
                      <c:pt idx="18">
                        <c:v>0.2876870427721081</c:v>
                      </c:pt>
                      <c:pt idx="19">
                        <c:v>0.2659355487450295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72F-4F98-8215-1BE652264C5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Feuil7!$K$27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Feuil7!$P$30:$P$49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0.19246621439484676</c:v>
                        </c:pt>
                        <c:pt idx="1">
                          <c:v>0.21346399211926015</c:v>
                        </c:pt>
                        <c:pt idx="2">
                          <c:v>0.15839305430985021</c:v>
                        </c:pt>
                        <c:pt idx="3">
                          <c:v>0.18818744071901458</c:v>
                        </c:pt>
                        <c:pt idx="4">
                          <c:v>0.19134190854186389</c:v>
                        </c:pt>
                        <c:pt idx="5">
                          <c:v>0.2040378014734068</c:v>
                        </c:pt>
                        <c:pt idx="6">
                          <c:v>0.21024430349690609</c:v>
                        </c:pt>
                        <c:pt idx="7">
                          <c:v>0.19318760506269528</c:v>
                        </c:pt>
                        <c:pt idx="8">
                          <c:v>0.15477297823125433</c:v>
                        </c:pt>
                        <c:pt idx="9">
                          <c:v>0.18637461281648671</c:v>
                        </c:pt>
                        <c:pt idx="10">
                          <c:v>0.260306876378126</c:v>
                        </c:pt>
                        <c:pt idx="11">
                          <c:v>0.14727518942458442</c:v>
                        </c:pt>
                        <c:pt idx="12">
                          <c:v>0.20537747188696084</c:v>
                        </c:pt>
                        <c:pt idx="13">
                          <c:v>0.21623154334209155</c:v>
                        </c:pt>
                        <c:pt idx="14">
                          <c:v>0.17079939944401404</c:v>
                        </c:pt>
                        <c:pt idx="15">
                          <c:v>0.20482679003444432</c:v>
                        </c:pt>
                        <c:pt idx="16">
                          <c:v>0.17897211142683889</c:v>
                        </c:pt>
                        <c:pt idx="17">
                          <c:v>0.16792504111040035</c:v>
                        </c:pt>
                        <c:pt idx="18">
                          <c:v>0.25234322987534852</c:v>
                        </c:pt>
                        <c:pt idx="19">
                          <c:v>0.22534089926777617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Feuil7!$P$30:$P$49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0.19246621439484676</c:v>
                        </c:pt>
                        <c:pt idx="1">
                          <c:v>0.21346399211926015</c:v>
                        </c:pt>
                        <c:pt idx="2">
                          <c:v>0.15839305430985021</c:v>
                        </c:pt>
                        <c:pt idx="3">
                          <c:v>0.18818744071901458</c:v>
                        </c:pt>
                        <c:pt idx="4">
                          <c:v>0.19134190854186389</c:v>
                        </c:pt>
                        <c:pt idx="5">
                          <c:v>0.2040378014734068</c:v>
                        </c:pt>
                        <c:pt idx="6">
                          <c:v>0.21024430349690609</c:v>
                        </c:pt>
                        <c:pt idx="7">
                          <c:v>0.19318760506269528</c:v>
                        </c:pt>
                        <c:pt idx="8">
                          <c:v>0.15477297823125433</c:v>
                        </c:pt>
                        <c:pt idx="9">
                          <c:v>0.18637461281648671</c:v>
                        </c:pt>
                        <c:pt idx="10">
                          <c:v>0.260306876378126</c:v>
                        </c:pt>
                        <c:pt idx="11">
                          <c:v>0.14727518942458442</c:v>
                        </c:pt>
                        <c:pt idx="12">
                          <c:v>0.20537747188696084</c:v>
                        </c:pt>
                        <c:pt idx="13">
                          <c:v>0.21623154334209155</c:v>
                        </c:pt>
                        <c:pt idx="14">
                          <c:v>0.17079939944401404</c:v>
                        </c:pt>
                        <c:pt idx="15">
                          <c:v>0.20482679003444432</c:v>
                        </c:pt>
                        <c:pt idx="16">
                          <c:v>0.17897211142683889</c:v>
                        </c:pt>
                        <c:pt idx="17">
                          <c:v>0.16792504111040035</c:v>
                        </c:pt>
                        <c:pt idx="18">
                          <c:v>0.25234322987534852</c:v>
                        </c:pt>
                        <c:pt idx="19">
                          <c:v>0.22534089926777617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Feuil7!$N$30:$N$49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Feuil7!$O$30:$O$49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0.19193819247321911</c:v>
                      </c:pt>
                      <c:pt idx="1">
                        <c:v>0.22539969603244914</c:v>
                      </c:pt>
                      <c:pt idx="2">
                        <c:v>0.19413794183432237</c:v>
                      </c:pt>
                      <c:pt idx="3">
                        <c:v>0.23849588091601479</c:v>
                      </c:pt>
                      <c:pt idx="4">
                        <c:v>0.19305744179119413</c:v>
                      </c:pt>
                      <c:pt idx="5">
                        <c:v>0.19600183133471416</c:v>
                      </c:pt>
                      <c:pt idx="6">
                        <c:v>0.24778277530643911</c:v>
                      </c:pt>
                      <c:pt idx="7">
                        <c:v>0.22509791633475354</c:v>
                      </c:pt>
                      <c:pt idx="8">
                        <c:v>0.15140808909660392</c:v>
                      </c:pt>
                      <c:pt idx="9">
                        <c:v>0.19870177614106405</c:v>
                      </c:pt>
                      <c:pt idx="10">
                        <c:v>0.27996477057464214</c:v>
                      </c:pt>
                      <c:pt idx="11">
                        <c:v>0.13651485311611816</c:v>
                      </c:pt>
                      <c:pt idx="12">
                        <c:v>0.25527632957606533</c:v>
                      </c:pt>
                      <c:pt idx="13">
                        <c:v>0.24976831724849793</c:v>
                      </c:pt>
                      <c:pt idx="14">
                        <c:v>0.17279946013351594</c:v>
                      </c:pt>
                      <c:pt idx="15">
                        <c:v>0.21745808771658764</c:v>
                      </c:pt>
                      <c:pt idx="16">
                        <c:v>0.19446888743558602</c:v>
                      </c:pt>
                      <c:pt idx="17">
                        <c:v>0.23384171063091844</c:v>
                      </c:pt>
                      <c:pt idx="18">
                        <c:v>0.30322891770530769</c:v>
                      </c:pt>
                      <c:pt idx="19">
                        <c:v>0.24186409581410423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72F-4F98-8215-1BE652264C5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Feuil7!$K$52</c15:sqref>
                        </c15:formulaRef>
                      </c:ext>
                    </c:extLst>
                    <c:strCache>
                      <c:ptCount val="1"/>
                      <c:pt idx="0">
                        <c:v>0,5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Feuil7!$P$55:$P$74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0.36969886462081647</c:v>
                        </c:pt>
                        <c:pt idx="1">
                          <c:v>0.28451281920150157</c:v>
                        </c:pt>
                        <c:pt idx="2">
                          <c:v>0.50334217162952244</c:v>
                        </c:pt>
                        <c:pt idx="3">
                          <c:v>0.50060145185047489</c:v>
                        </c:pt>
                        <c:pt idx="4">
                          <c:v>0.44165776955521963</c:v>
                        </c:pt>
                        <c:pt idx="5">
                          <c:v>0.21326038112621165</c:v>
                        </c:pt>
                        <c:pt idx="6">
                          <c:v>0.23915698856329953</c:v>
                        </c:pt>
                        <c:pt idx="7">
                          <c:v>0.20362166600417814</c:v>
                        </c:pt>
                        <c:pt idx="8">
                          <c:v>0.42692135249668417</c:v>
                        </c:pt>
                        <c:pt idx="9">
                          <c:v>0.32192808938031681</c:v>
                        </c:pt>
                        <c:pt idx="10">
                          <c:v>0.42773547224800823</c:v>
                        </c:pt>
                        <c:pt idx="11">
                          <c:v>0.2730862125503401</c:v>
                        </c:pt>
                        <c:pt idx="12">
                          <c:v>0.50546352735723432</c:v>
                        </c:pt>
                        <c:pt idx="13">
                          <c:v>0.40149123084356131</c:v>
                        </c:pt>
                        <c:pt idx="14">
                          <c:v>0.32330324708228059</c:v>
                        </c:pt>
                        <c:pt idx="15">
                          <c:v>0.43006058398430391</c:v>
                        </c:pt>
                        <c:pt idx="16">
                          <c:v>0.22926870872695354</c:v>
                        </c:pt>
                        <c:pt idx="17">
                          <c:v>0.26045052812673652</c:v>
                        </c:pt>
                        <c:pt idx="18">
                          <c:v>0.41373618984276961</c:v>
                        </c:pt>
                        <c:pt idx="19">
                          <c:v>0.34145748572399992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Feuil7!$P$55:$P$74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0.36969886462081647</c:v>
                        </c:pt>
                        <c:pt idx="1">
                          <c:v>0.28451281920150157</c:v>
                        </c:pt>
                        <c:pt idx="2">
                          <c:v>0.50334217162952244</c:v>
                        </c:pt>
                        <c:pt idx="3">
                          <c:v>0.50060145185047489</c:v>
                        </c:pt>
                        <c:pt idx="4">
                          <c:v>0.44165776955521963</c:v>
                        </c:pt>
                        <c:pt idx="5">
                          <c:v>0.21326038112621165</c:v>
                        </c:pt>
                        <c:pt idx="6">
                          <c:v>0.23915698856329953</c:v>
                        </c:pt>
                        <c:pt idx="7">
                          <c:v>0.20362166600417814</c:v>
                        </c:pt>
                        <c:pt idx="8">
                          <c:v>0.42692135249668417</c:v>
                        </c:pt>
                        <c:pt idx="9">
                          <c:v>0.32192808938031681</c:v>
                        </c:pt>
                        <c:pt idx="10">
                          <c:v>0.42773547224800823</c:v>
                        </c:pt>
                        <c:pt idx="11">
                          <c:v>0.2730862125503401</c:v>
                        </c:pt>
                        <c:pt idx="12">
                          <c:v>0.50546352735723432</c:v>
                        </c:pt>
                        <c:pt idx="13">
                          <c:v>0.40149123084356131</c:v>
                        </c:pt>
                        <c:pt idx="14">
                          <c:v>0.32330324708228059</c:v>
                        </c:pt>
                        <c:pt idx="15">
                          <c:v>0.43006058398430391</c:v>
                        </c:pt>
                        <c:pt idx="16">
                          <c:v>0.22926870872695354</c:v>
                        </c:pt>
                        <c:pt idx="17">
                          <c:v>0.26045052812673652</c:v>
                        </c:pt>
                        <c:pt idx="18">
                          <c:v>0.41373618984276961</c:v>
                        </c:pt>
                        <c:pt idx="19">
                          <c:v>0.34145748572399992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Feuil7!$N$55:$N$74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Feuil7!$O$55:$O$74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0.3705620183772802</c:v>
                      </c:pt>
                      <c:pt idx="1">
                        <c:v>0.27798675390799332</c:v>
                      </c:pt>
                      <c:pt idx="2">
                        <c:v>0.46884061294880774</c:v>
                      </c:pt>
                      <c:pt idx="3">
                        <c:v>0.45908154820424596</c:v>
                      </c:pt>
                      <c:pt idx="4">
                        <c:v>0.40692940053583249</c:v>
                      </c:pt>
                      <c:pt idx="5">
                        <c:v>0.21699402461320411</c:v>
                      </c:pt>
                      <c:pt idx="6">
                        <c:v>0.19831843018072923</c:v>
                      </c:pt>
                      <c:pt idx="7">
                        <c:v>0.18888394250634347</c:v>
                      </c:pt>
                      <c:pt idx="8">
                        <c:v>0.40677790280841586</c:v>
                      </c:pt>
                      <c:pt idx="9">
                        <c:v>0.2884501838735628</c:v>
                      </c:pt>
                      <c:pt idx="10">
                        <c:v>0.37938113249371275</c:v>
                      </c:pt>
                      <c:pt idx="11">
                        <c:v>0.24989292078319408</c:v>
                      </c:pt>
                      <c:pt idx="12">
                        <c:v>0.49518320842282437</c:v>
                      </c:pt>
                      <c:pt idx="13">
                        <c:v>0.37699099139168701</c:v>
                      </c:pt>
                      <c:pt idx="14">
                        <c:v>0.32763389047194225</c:v>
                      </c:pt>
                      <c:pt idx="15">
                        <c:v>0.41885616155217009</c:v>
                      </c:pt>
                      <c:pt idx="16">
                        <c:v>0.28678369411308202</c:v>
                      </c:pt>
                      <c:pt idx="17">
                        <c:v>0.24999950884020111</c:v>
                      </c:pt>
                      <c:pt idx="18">
                        <c:v>0.38653063830284051</c:v>
                      </c:pt>
                      <c:pt idx="19">
                        <c:v>0.38599958081577684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2F-4F98-8215-1BE652264C5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Feuil7!$K$102</c15:sqref>
                        </c15:formulaRef>
                      </c:ext>
                    </c:extLst>
                    <c:strCache>
                      <c:ptCount val="1"/>
                      <c:pt idx="0">
                        <c:v>1,5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Feuil7!$P$105:$P$124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0.91647422493564856</c:v>
                        </c:pt>
                        <c:pt idx="1">
                          <c:v>0.94680490610094803</c:v>
                        </c:pt>
                        <c:pt idx="2">
                          <c:v>1.1239050095478358</c:v>
                        </c:pt>
                        <c:pt idx="3">
                          <c:v>1.2503410197272049</c:v>
                        </c:pt>
                        <c:pt idx="4">
                          <c:v>1.1045621835238002</c:v>
                        </c:pt>
                        <c:pt idx="5">
                          <c:v>0.87882179934466609</c:v>
                        </c:pt>
                        <c:pt idx="6">
                          <c:v>0.91605377692742351</c:v>
                        </c:pt>
                        <c:pt idx="7">
                          <c:v>1.0257279258573482</c:v>
                        </c:pt>
                        <c:pt idx="8">
                          <c:v>1.1680894409276337</c:v>
                        </c:pt>
                        <c:pt idx="9">
                          <c:v>1.1285281047645901</c:v>
                        </c:pt>
                        <c:pt idx="10">
                          <c:v>1.2889331248585201</c:v>
                        </c:pt>
                        <c:pt idx="11">
                          <c:v>1.0899859388770841</c:v>
                        </c:pt>
                        <c:pt idx="12">
                          <c:v>1.1834725412275724</c:v>
                        </c:pt>
                        <c:pt idx="13">
                          <c:v>1.0067535386178148</c:v>
                        </c:pt>
                        <c:pt idx="14">
                          <c:v>1.3171403686707466</c:v>
                        </c:pt>
                        <c:pt idx="15">
                          <c:v>1.1125840308659138</c:v>
                        </c:pt>
                        <c:pt idx="16">
                          <c:v>0.99825778535072085</c:v>
                        </c:pt>
                        <c:pt idx="17">
                          <c:v>0.96727203608376067</c:v>
                        </c:pt>
                        <c:pt idx="18">
                          <c:v>1.1941891178889354</c:v>
                        </c:pt>
                        <c:pt idx="19">
                          <c:v>1.1057963645432185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Feuil7!$P$105:$P$124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0.91647422493564856</c:v>
                        </c:pt>
                        <c:pt idx="1">
                          <c:v>0.94680490610094803</c:v>
                        </c:pt>
                        <c:pt idx="2">
                          <c:v>1.1239050095478358</c:v>
                        </c:pt>
                        <c:pt idx="3">
                          <c:v>1.2503410197272049</c:v>
                        </c:pt>
                        <c:pt idx="4">
                          <c:v>1.1045621835238002</c:v>
                        </c:pt>
                        <c:pt idx="5">
                          <c:v>0.87882179934466609</c:v>
                        </c:pt>
                        <c:pt idx="6">
                          <c:v>0.91605377692742351</c:v>
                        </c:pt>
                        <c:pt idx="7">
                          <c:v>1.0257279258573482</c:v>
                        </c:pt>
                        <c:pt idx="8">
                          <c:v>1.1680894409276337</c:v>
                        </c:pt>
                        <c:pt idx="9">
                          <c:v>1.1285281047645901</c:v>
                        </c:pt>
                        <c:pt idx="10">
                          <c:v>1.2889331248585201</c:v>
                        </c:pt>
                        <c:pt idx="11">
                          <c:v>1.0899859388770841</c:v>
                        </c:pt>
                        <c:pt idx="12">
                          <c:v>1.1834725412275724</c:v>
                        </c:pt>
                        <c:pt idx="13">
                          <c:v>1.0067535386178148</c:v>
                        </c:pt>
                        <c:pt idx="14">
                          <c:v>1.3171403686707466</c:v>
                        </c:pt>
                        <c:pt idx="15">
                          <c:v>1.1125840308659138</c:v>
                        </c:pt>
                        <c:pt idx="16">
                          <c:v>0.99825778535072085</c:v>
                        </c:pt>
                        <c:pt idx="17">
                          <c:v>0.96727203608376067</c:v>
                        </c:pt>
                        <c:pt idx="18">
                          <c:v>1.1941891178889354</c:v>
                        </c:pt>
                        <c:pt idx="19">
                          <c:v>1.1057963645432185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Feuil7!$N$105:$N$124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Feuil7!$O$105:$O$124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0.8145361739235113</c:v>
                      </c:pt>
                      <c:pt idx="1">
                        <c:v>0.81112402140114126</c:v>
                      </c:pt>
                      <c:pt idx="2">
                        <c:v>0.97795188037990599</c:v>
                      </c:pt>
                      <c:pt idx="3">
                        <c:v>1.0806803404780649</c:v>
                      </c:pt>
                      <c:pt idx="4">
                        <c:v>0.98235464835930419</c:v>
                      </c:pt>
                      <c:pt idx="5">
                        <c:v>0.81528849220253186</c:v>
                      </c:pt>
                      <c:pt idx="6">
                        <c:v>0.9888717052430458</c:v>
                      </c:pt>
                      <c:pt idx="7">
                        <c:v>1.1238829952409117</c:v>
                      </c:pt>
                      <c:pt idx="8">
                        <c:v>1.0801344237506003</c:v>
                      </c:pt>
                      <c:pt idx="9">
                        <c:v>0.95847150571429995</c:v>
                      </c:pt>
                      <c:pt idx="10">
                        <c:v>1.0382119724082601</c:v>
                      </c:pt>
                      <c:pt idx="11">
                        <c:v>0.93068301130427866</c:v>
                      </c:pt>
                      <c:pt idx="12">
                        <c:v>1.0276596061220771</c:v>
                      </c:pt>
                      <c:pt idx="13">
                        <c:v>0.87399745502041226</c:v>
                      </c:pt>
                      <c:pt idx="14">
                        <c:v>1.1992945512573963</c:v>
                      </c:pt>
                      <c:pt idx="15">
                        <c:v>0.96182898330372957</c:v>
                      </c:pt>
                      <c:pt idx="16">
                        <c:v>0.87376168601262738</c:v>
                      </c:pt>
                      <c:pt idx="17">
                        <c:v>0.80727973544455223</c:v>
                      </c:pt>
                      <c:pt idx="18">
                        <c:v>0.99957179710041277</c:v>
                      </c:pt>
                      <c:pt idx="19">
                        <c:v>0.91951060908284821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72F-4F98-8215-1BE652264C59}"/>
                  </c:ext>
                </c:extLst>
              </c15:ser>
            </c15:filteredScatterSeries>
          </c:ext>
        </c:extLst>
      </c:scatterChart>
      <c:valAx>
        <c:axId val="3159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645488"/>
        <c:crosses val="autoZero"/>
        <c:crossBetween val="midCat"/>
      </c:valAx>
      <c:valAx>
        <c:axId val="43564548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91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Erreur (bruit 1,5)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Feuil7!$K$102</c:f>
              <c:strCache>
                <c:ptCount val="1"/>
                <c:pt idx="0">
                  <c:v>1,5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Feuil7!$P$105:$P$124</c:f>
                <c:numCache>
                  <c:formatCode>General</c:formatCode>
                  <c:ptCount val="20"/>
                  <c:pt idx="0">
                    <c:v>0.91647422493564856</c:v>
                  </c:pt>
                  <c:pt idx="1">
                    <c:v>0.94680490610094803</c:v>
                  </c:pt>
                  <c:pt idx="2">
                    <c:v>1.1239050095478358</c:v>
                  </c:pt>
                  <c:pt idx="3">
                    <c:v>1.2503410197272049</c:v>
                  </c:pt>
                  <c:pt idx="4">
                    <c:v>1.1045621835238002</c:v>
                  </c:pt>
                  <c:pt idx="5">
                    <c:v>0.87882179934466609</c:v>
                  </c:pt>
                  <c:pt idx="6">
                    <c:v>0.91605377692742351</c:v>
                  </c:pt>
                  <c:pt idx="7">
                    <c:v>1.0257279258573482</c:v>
                  </c:pt>
                  <c:pt idx="8">
                    <c:v>1.1680894409276337</c:v>
                  </c:pt>
                  <c:pt idx="9">
                    <c:v>1.1285281047645901</c:v>
                  </c:pt>
                  <c:pt idx="10">
                    <c:v>1.2889331248585201</c:v>
                  </c:pt>
                  <c:pt idx="11">
                    <c:v>1.0899859388770841</c:v>
                  </c:pt>
                  <c:pt idx="12">
                    <c:v>1.1834725412275724</c:v>
                  </c:pt>
                  <c:pt idx="13">
                    <c:v>1.0067535386178148</c:v>
                  </c:pt>
                  <c:pt idx="14">
                    <c:v>1.3171403686707466</c:v>
                  </c:pt>
                  <c:pt idx="15">
                    <c:v>1.1125840308659138</c:v>
                  </c:pt>
                  <c:pt idx="16">
                    <c:v>0.99825778535072085</c:v>
                  </c:pt>
                  <c:pt idx="17">
                    <c:v>0.96727203608376067</c:v>
                  </c:pt>
                  <c:pt idx="18">
                    <c:v>1.1941891178889354</c:v>
                  </c:pt>
                  <c:pt idx="19">
                    <c:v>1.1057963645432185</c:v>
                  </c:pt>
                </c:numCache>
                <c:extLst xmlns:c15="http://schemas.microsoft.com/office/drawing/2012/chart"/>
              </c:numRef>
            </c:plus>
            <c:minus>
              <c:numRef>
                <c:f>Feuil7!$P$105:$P$124</c:f>
                <c:numCache>
                  <c:formatCode>General</c:formatCode>
                  <c:ptCount val="20"/>
                  <c:pt idx="0">
                    <c:v>0.91647422493564856</c:v>
                  </c:pt>
                  <c:pt idx="1">
                    <c:v>0.94680490610094803</c:v>
                  </c:pt>
                  <c:pt idx="2">
                    <c:v>1.1239050095478358</c:v>
                  </c:pt>
                  <c:pt idx="3">
                    <c:v>1.2503410197272049</c:v>
                  </c:pt>
                  <c:pt idx="4">
                    <c:v>1.1045621835238002</c:v>
                  </c:pt>
                  <c:pt idx="5">
                    <c:v>0.87882179934466609</c:v>
                  </c:pt>
                  <c:pt idx="6">
                    <c:v>0.91605377692742351</c:v>
                  </c:pt>
                  <c:pt idx="7">
                    <c:v>1.0257279258573482</c:v>
                  </c:pt>
                  <c:pt idx="8">
                    <c:v>1.1680894409276337</c:v>
                  </c:pt>
                  <c:pt idx="9">
                    <c:v>1.1285281047645901</c:v>
                  </c:pt>
                  <c:pt idx="10">
                    <c:v>1.2889331248585201</c:v>
                  </c:pt>
                  <c:pt idx="11">
                    <c:v>1.0899859388770841</c:v>
                  </c:pt>
                  <c:pt idx="12">
                    <c:v>1.1834725412275724</c:v>
                  </c:pt>
                  <c:pt idx="13">
                    <c:v>1.0067535386178148</c:v>
                  </c:pt>
                  <c:pt idx="14">
                    <c:v>1.3171403686707466</c:v>
                  </c:pt>
                  <c:pt idx="15">
                    <c:v>1.1125840308659138</c:v>
                  </c:pt>
                  <c:pt idx="16">
                    <c:v>0.99825778535072085</c:v>
                  </c:pt>
                  <c:pt idx="17">
                    <c:v>0.96727203608376067</c:v>
                  </c:pt>
                  <c:pt idx="18">
                    <c:v>1.1941891178889354</c:v>
                  </c:pt>
                  <c:pt idx="19">
                    <c:v>1.1057963645432185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Feuil7!$N$105:$N$124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Feuil7!$O$105:$O$124</c:f>
              <c:numCache>
                <c:formatCode>General</c:formatCode>
                <c:ptCount val="20"/>
                <c:pt idx="0">
                  <c:v>0.8145361739235113</c:v>
                </c:pt>
                <c:pt idx="1">
                  <c:v>0.81112402140114126</c:v>
                </c:pt>
                <c:pt idx="2">
                  <c:v>0.97795188037990599</c:v>
                </c:pt>
                <c:pt idx="3">
                  <c:v>1.0806803404780649</c:v>
                </c:pt>
                <c:pt idx="4">
                  <c:v>0.98235464835930419</c:v>
                </c:pt>
                <c:pt idx="5">
                  <c:v>0.81528849220253186</c:v>
                </c:pt>
                <c:pt idx="6">
                  <c:v>0.9888717052430458</c:v>
                </c:pt>
                <c:pt idx="7">
                  <c:v>1.1238829952409117</c:v>
                </c:pt>
                <c:pt idx="8">
                  <c:v>1.0801344237506003</c:v>
                </c:pt>
                <c:pt idx="9">
                  <c:v>0.95847150571429995</c:v>
                </c:pt>
                <c:pt idx="10">
                  <c:v>1.0382119724082601</c:v>
                </c:pt>
                <c:pt idx="11">
                  <c:v>0.93068301130427866</c:v>
                </c:pt>
                <c:pt idx="12">
                  <c:v>1.0276596061220771</c:v>
                </c:pt>
                <c:pt idx="13">
                  <c:v>0.87399745502041226</c:v>
                </c:pt>
                <c:pt idx="14">
                  <c:v>1.1992945512573963</c:v>
                </c:pt>
                <c:pt idx="15">
                  <c:v>0.96182898330372957</c:v>
                </c:pt>
                <c:pt idx="16">
                  <c:v>0.87376168601262738</c:v>
                </c:pt>
                <c:pt idx="17">
                  <c:v>0.80727973544455223</c:v>
                </c:pt>
                <c:pt idx="18">
                  <c:v>0.99957179710041277</c:v>
                </c:pt>
                <c:pt idx="19">
                  <c:v>0.91951060908284821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88EC-4DA6-9C3E-C25DC2CC1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15776"/>
        <c:axId val="43564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Feuil7!$K$2</c15:sqref>
                        </c15:formulaRef>
                      </c:ext>
                    </c:extLst>
                    <c:strCache>
                      <c:ptCount val="1"/>
                      <c:pt idx="0">
                        <c:v>-2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Feuil7!$P$5:$P$24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0.17806640889833927</c:v>
                        </c:pt>
                        <c:pt idx="1">
                          <c:v>0.15881379841618315</c:v>
                        </c:pt>
                        <c:pt idx="2">
                          <c:v>0.16102017260938656</c:v>
                        </c:pt>
                        <c:pt idx="3">
                          <c:v>0.24096613091740721</c:v>
                        </c:pt>
                        <c:pt idx="4">
                          <c:v>0.17546006966805483</c:v>
                        </c:pt>
                        <c:pt idx="5">
                          <c:v>0.16678247578578204</c:v>
                        </c:pt>
                        <c:pt idx="6">
                          <c:v>0.15528398696590337</c:v>
                        </c:pt>
                        <c:pt idx="7">
                          <c:v>0.17743524940090408</c:v>
                        </c:pt>
                        <c:pt idx="8">
                          <c:v>0.14202701568273585</c:v>
                        </c:pt>
                        <c:pt idx="9">
                          <c:v>0.18293391236335585</c:v>
                        </c:pt>
                        <c:pt idx="10">
                          <c:v>0.20002699318621753</c:v>
                        </c:pt>
                        <c:pt idx="11">
                          <c:v>0.15760243122396134</c:v>
                        </c:pt>
                        <c:pt idx="12">
                          <c:v>0.15539207171076677</c:v>
                        </c:pt>
                        <c:pt idx="13">
                          <c:v>0.18874006906394897</c:v>
                        </c:pt>
                        <c:pt idx="14">
                          <c:v>0.14029154015690662</c:v>
                        </c:pt>
                        <c:pt idx="15">
                          <c:v>0.21374553307418329</c:v>
                        </c:pt>
                        <c:pt idx="16">
                          <c:v>0.14098500475094253</c:v>
                        </c:pt>
                        <c:pt idx="17">
                          <c:v>0.13205153637759179</c:v>
                        </c:pt>
                        <c:pt idx="18">
                          <c:v>0.22948835400845641</c:v>
                        </c:pt>
                        <c:pt idx="19">
                          <c:v>0.23449115893191155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Feuil7!$P$5:$P$24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0.17806640889833927</c:v>
                        </c:pt>
                        <c:pt idx="1">
                          <c:v>0.15881379841618315</c:v>
                        </c:pt>
                        <c:pt idx="2">
                          <c:v>0.16102017260938656</c:v>
                        </c:pt>
                        <c:pt idx="3">
                          <c:v>0.24096613091740721</c:v>
                        </c:pt>
                        <c:pt idx="4">
                          <c:v>0.17546006966805483</c:v>
                        </c:pt>
                        <c:pt idx="5">
                          <c:v>0.16678247578578204</c:v>
                        </c:pt>
                        <c:pt idx="6">
                          <c:v>0.15528398696590337</c:v>
                        </c:pt>
                        <c:pt idx="7">
                          <c:v>0.17743524940090408</c:v>
                        </c:pt>
                        <c:pt idx="8">
                          <c:v>0.14202701568273585</c:v>
                        </c:pt>
                        <c:pt idx="9">
                          <c:v>0.18293391236335585</c:v>
                        </c:pt>
                        <c:pt idx="10">
                          <c:v>0.20002699318621753</c:v>
                        </c:pt>
                        <c:pt idx="11">
                          <c:v>0.15760243122396134</c:v>
                        </c:pt>
                        <c:pt idx="12">
                          <c:v>0.15539207171076677</c:v>
                        </c:pt>
                        <c:pt idx="13">
                          <c:v>0.18874006906394897</c:v>
                        </c:pt>
                        <c:pt idx="14">
                          <c:v>0.14029154015690662</c:v>
                        </c:pt>
                        <c:pt idx="15">
                          <c:v>0.21374553307418329</c:v>
                        </c:pt>
                        <c:pt idx="16">
                          <c:v>0.14098500475094253</c:v>
                        </c:pt>
                        <c:pt idx="17">
                          <c:v>0.13205153637759179</c:v>
                        </c:pt>
                        <c:pt idx="18">
                          <c:v>0.22948835400845641</c:v>
                        </c:pt>
                        <c:pt idx="19">
                          <c:v>0.23449115893191155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Feuil7!$N$5:$N$24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Feuil7!$O$5:$O$24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0.20701559815968062</c:v>
                      </c:pt>
                      <c:pt idx="1">
                        <c:v>0.14140343324443946</c:v>
                      </c:pt>
                      <c:pt idx="2">
                        <c:v>0.18190065599106331</c:v>
                      </c:pt>
                      <c:pt idx="3">
                        <c:v>0.28151230503149549</c:v>
                      </c:pt>
                      <c:pt idx="4">
                        <c:v>0.16792429803931319</c:v>
                      </c:pt>
                      <c:pt idx="5">
                        <c:v>0.15412838117999472</c:v>
                      </c:pt>
                      <c:pt idx="6">
                        <c:v>0.17825604668121856</c:v>
                      </c:pt>
                      <c:pt idx="7">
                        <c:v>0.18009222619568194</c:v>
                      </c:pt>
                      <c:pt idx="8">
                        <c:v>0.14480276746987061</c:v>
                      </c:pt>
                      <c:pt idx="9">
                        <c:v>0.20646471708783493</c:v>
                      </c:pt>
                      <c:pt idx="10">
                        <c:v>0.19734330294117194</c:v>
                      </c:pt>
                      <c:pt idx="11">
                        <c:v>0.15139870573960643</c:v>
                      </c:pt>
                      <c:pt idx="12">
                        <c:v>0.15129694816285885</c:v>
                      </c:pt>
                      <c:pt idx="13">
                        <c:v>0.21999226767615737</c:v>
                      </c:pt>
                      <c:pt idx="14">
                        <c:v>0.14225926012172452</c:v>
                      </c:pt>
                      <c:pt idx="15">
                        <c:v>0.2234927857025534</c:v>
                      </c:pt>
                      <c:pt idx="16">
                        <c:v>0.15047919777967975</c:v>
                      </c:pt>
                      <c:pt idx="17">
                        <c:v>0.14141071986358322</c:v>
                      </c:pt>
                      <c:pt idx="18">
                        <c:v>0.2876870427721081</c:v>
                      </c:pt>
                      <c:pt idx="19">
                        <c:v>0.2659355487450295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8EC-4DA6-9C3E-C25DC2CC160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Feuil7!$K$27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Feuil7!$P$30:$P$49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0.19246621439484676</c:v>
                        </c:pt>
                        <c:pt idx="1">
                          <c:v>0.21346399211926015</c:v>
                        </c:pt>
                        <c:pt idx="2">
                          <c:v>0.15839305430985021</c:v>
                        </c:pt>
                        <c:pt idx="3">
                          <c:v>0.18818744071901458</c:v>
                        </c:pt>
                        <c:pt idx="4">
                          <c:v>0.19134190854186389</c:v>
                        </c:pt>
                        <c:pt idx="5">
                          <c:v>0.2040378014734068</c:v>
                        </c:pt>
                        <c:pt idx="6">
                          <c:v>0.21024430349690609</c:v>
                        </c:pt>
                        <c:pt idx="7">
                          <c:v>0.19318760506269528</c:v>
                        </c:pt>
                        <c:pt idx="8">
                          <c:v>0.15477297823125433</c:v>
                        </c:pt>
                        <c:pt idx="9">
                          <c:v>0.18637461281648671</c:v>
                        </c:pt>
                        <c:pt idx="10">
                          <c:v>0.260306876378126</c:v>
                        </c:pt>
                        <c:pt idx="11">
                          <c:v>0.14727518942458442</c:v>
                        </c:pt>
                        <c:pt idx="12">
                          <c:v>0.20537747188696084</c:v>
                        </c:pt>
                        <c:pt idx="13">
                          <c:v>0.21623154334209155</c:v>
                        </c:pt>
                        <c:pt idx="14">
                          <c:v>0.17079939944401404</c:v>
                        </c:pt>
                        <c:pt idx="15">
                          <c:v>0.20482679003444432</c:v>
                        </c:pt>
                        <c:pt idx="16">
                          <c:v>0.17897211142683889</c:v>
                        </c:pt>
                        <c:pt idx="17">
                          <c:v>0.16792504111040035</c:v>
                        </c:pt>
                        <c:pt idx="18">
                          <c:v>0.25234322987534852</c:v>
                        </c:pt>
                        <c:pt idx="19">
                          <c:v>0.22534089926777617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Feuil7!$P$30:$P$49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0.19246621439484676</c:v>
                        </c:pt>
                        <c:pt idx="1">
                          <c:v>0.21346399211926015</c:v>
                        </c:pt>
                        <c:pt idx="2">
                          <c:v>0.15839305430985021</c:v>
                        </c:pt>
                        <c:pt idx="3">
                          <c:v>0.18818744071901458</c:v>
                        </c:pt>
                        <c:pt idx="4">
                          <c:v>0.19134190854186389</c:v>
                        </c:pt>
                        <c:pt idx="5">
                          <c:v>0.2040378014734068</c:v>
                        </c:pt>
                        <c:pt idx="6">
                          <c:v>0.21024430349690609</c:v>
                        </c:pt>
                        <c:pt idx="7">
                          <c:v>0.19318760506269528</c:v>
                        </c:pt>
                        <c:pt idx="8">
                          <c:v>0.15477297823125433</c:v>
                        </c:pt>
                        <c:pt idx="9">
                          <c:v>0.18637461281648671</c:v>
                        </c:pt>
                        <c:pt idx="10">
                          <c:v>0.260306876378126</c:v>
                        </c:pt>
                        <c:pt idx="11">
                          <c:v>0.14727518942458442</c:v>
                        </c:pt>
                        <c:pt idx="12">
                          <c:v>0.20537747188696084</c:v>
                        </c:pt>
                        <c:pt idx="13">
                          <c:v>0.21623154334209155</c:v>
                        </c:pt>
                        <c:pt idx="14">
                          <c:v>0.17079939944401404</c:v>
                        </c:pt>
                        <c:pt idx="15">
                          <c:v>0.20482679003444432</c:v>
                        </c:pt>
                        <c:pt idx="16">
                          <c:v>0.17897211142683889</c:v>
                        </c:pt>
                        <c:pt idx="17">
                          <c:v>0.16792504111040035</c:v>
                        </c:pt>
                        <c:pt idx="18">
                          <c:v>0.25234322987534852</c:v>
                        </c:pt>
                        <c:pt idx="19">
                          <c:v>0.22534089926777617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Feuil7!$N$30:$N$49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Feuil7!$O$30:$O$49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0.19193819247321911</c:v>
                      </c:pt>
                      <c:pt idx="1">
                        <c:v>0.22539969603244914</c:v>
                      </c:pt>
                      <c:pt idx="2">
                        <c:v>0.19413794183432237</c:v>
                      </c:pt>
                      <c:pt idx="3">
                        <c:v>0.23849588091601479</c:v>
                      </c:pt>
                      <c:pt idx="4">
                        <c:v>0.19305744179119413</c:v>
                      </c:pt>
                      <c:pt idx="5">
                        <c:v>0.19600183133471416</c:v>
                      </c:pt>
                      <c:pt idx="6">
                        <c:v>0.24778277530643911</c:v>
                      </c:pt>
                      <c:pt idx="7">
                        <c:v>0.22509791633475354</c:v>
                      </c:pt>
                      <c:pt idx="8">
                        <c:v>0.15140808909660392</c:v>
                      </c:pt>
                      <c:pt idx="9">
                        <c:v>0.19870177614106405</c:v>
                      </c:pt>
                      <c:pt idx="10">
                        <c:v>0.27996477057464214</c:v>
                      </c:pt>
                      <c:pt idx="11">
                        <c:v>0.13651485311611816</c:v>
                      </c:pt>
                      <c:pt idx="12">
                        <c:v>0.25527632957606533</c:v>
                      </c:pt>
                      <c:pt idx="13">
                        <c:v>0.24976831724849793</c:v>
                      </c:pt>
                      <c:pt idx="14">
                        <c:v>0.17279946013351594</c:v>
                      </c:pt>
                      <c:pt idx="15">
                        <c:v>0.21745808771658764</c:v>
                      </c:pt>
                      <c:pt idx="16">
                        <c:v>0.19446888743558602</c:v>
                      </c:pt>
                      <c:pt idx="17">
                        <c:v>0.23384171063091844</c:v>
                      </c:pt>
                      <c:pt idx="18">
                        <c:v>0.30322891770530769</c:v>
                      </c:pt>
                      <c:pt idx="19">
                        <c:v>0.24186409581410423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8EC-4DA6-9C3E-C25DC2CC160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Feuil7!$K$52</c15:sqref>
                        </c15:formulaRef>
                      </c:ext>
                    </c:extLst>
                    <c:strCache>
                      <c:ptCount val="1"/>
                      <c:pt idx="0">
                        <c:v>0,5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Feuil7!$P$55:$P$74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0.36969886462081647</c:v>
                        </c:pt>
                        <c:pt idx="1">
                          <c:v>0.28451281920150157</c:v>
                        </c:pt>
                        <c:pt idx="2">
                          <c:v>0.50334217162952244</c:v>
                        </c:pt>
                        <c:pt idx="3">
                          <c:v>0.50060145185047489</c:v>
                        </c:pt>
                        <c:pt idx="4">
                          <c:v>0.44165776955521963</c:v>
                        </c:pt>
                        <c:pt idx="5">
                          <c:v>0.21326038112621165</c:v>
                        </c:pt>
                        <c:pt idx="6">
                          <c:v>0.23915698856329953</c:v>
                        </c:pt>
                        <c:pt idx="7">
                          <c:v>0.20362166600417814</c:v>
                        </c:pt>
                        <c:pt idx="8">
                          <c:v>0.42692135249668417</c:v>
                        </c:pt>
                        <c:pt idx="9">
                          <c:v>0.32192808938031681</c:v>
                        </c:pt>
                        <c:pt idx="10">
                          <c:v>0.42773547224800823</c:v>
                        </c:pt>
                        <c:pt idx="11">
                          <c:v>0.2730862125503401</c:v>
                        </c:pt>
                        <c:pt idx="12">
                          <c:v>0.50546352735723432</c:v>
                        </c:pt>
                        <c:pt idx="13">
                          <c:v>0.40149123084356131</c:v>
                        </c:pt>
                        <c:pt idx="14">
                          <c:v>0.32330324708228059</c:v>
                        </c:pt>
                        <c:pt idx="15">
                          <c:v>0.43006058398430391</c:v>
                        </c:pt>
                        <c:pt idx="16">
                          <c:v>0.22926870872695354</c:v>
                        </c:pt>
                        <c:pt idx="17">
                          <c:v>0.26045052812673652</c:v>
                        </c:pt>
                        <c:pt idx="18">
                          <c:v>0.41373618984276961</c:v>
                        </c:pt>
                        <c:pt idx="19">
                          <c:v>0.34145748572399992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Feuil7!$P$55:$P$74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0.36969886462081647</c:v>
                        </c:pt>
                        <c:pt idx="1">
                          <c:v>0.28451281920150157</c:v>
                        </c:pt>
                        <c:pt idx="2">
                          <c:v>0.50334217162952244</c:v>
                        </c:pt>
                        <c:pt idx="3">
                          <c:v>0.50060145185047489</c:v>
                        </c:pt>
                        <c:pt idx="4">
                          <c:v>0.44165776955521963</c:v>
                        </c:pt>
                        <c:pt idx="5">
                          <c:v>0.21326038112621165</c:v>
                        </c:pt>
                        <c:pt idx="6">
                          <c:v>0.23915698856329953</c:v>
                        </c:pt>
                        <c:pt idx="7">
                          <c:v>0.20362166600417814</c:v>
                        </c:pt>
                        <c:pt idx="8">
                          <c:v>0.42692135249668417</c:v>
                        </c:pt>
                        <c:pt idx="9">
                          <c:v>0.32192808938031681</c:v>
                        </c:pt>
                        <c:pt idx="10">
                          <c:v>0.42773547224800823</c:v>
                        </c:pt>
                        <c:pt idx="11">
                          <c:v>0.2730862125503401</c:v>
                        </c:pt>
                        <c:pt idx="12">
                          <c:v>0.50546352735723432</c:v>
                        </c:pt>
                        <c:pt idx="13">
                          <c:v>0.40149123084356131</c:v>
                        </c:pt>
                        <c:pt idx="14">
                          <c:v>0.32330324708228059</c:v>
                        </c:pt>
                        <c:pt idx="15">
                          <c:v>0.43006058398430391</c:v>
                        </c:pt>
                        <c:pt idx="16">
                          <c:v>0.22926870872695354</c:v>
                        </c:pt>
                        <c:pt idx="17">
                          <c:v>0.26045052812673652</c:v>
                        </c:pt>
                        <c:pt idx="18">
                          <c:v>0.41373618984276961</c:v>
                        </c:pt>
                        <c:pt idx="19">
                          <c:v>0.34145748572399992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Feuil7!$N$55:$N$74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Feuil7!$O$55:$O$74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0.3705620183772802</c:v>
                      </c:pt>
                      <c:pt idx="1">
                        <c:v>0.27798675390799332</c:v>
                      </c:pt>
                      <c:pt idx="2">
                        <c:v>0.46884061294880774</c:v>
                      </c:pt>
                      <c:pt idx="3">
                        <c:v>0.45908154820424596</c:v>
                      </c:pt>
                      <c:pt idx="4">
                        <c:v>0.40692940053583249</c:v>
                      </c:pt>
                      <c:pt idx="5">
                        <c:v>0.21699402461320411</c:v>
                      </c:pt>
                      <c:pt idx="6">
                        <c:v>0.19831843018072923</c:v>
                      </c:pt>
                      <c:pt idx="7">
                        <c:v>0.18888394250634347</c:v>
                      </c:pt>
                      <c:pt idx="8">
                        <c:v>0.40677790280841586</c:v>
                      </c:pt>
                      <c:pt idx="9">
                        <c:v>0.2884501838735628</c:v>
                      </c:pt>
                      <c:pt idx="10">
                        <c:v>0.37938113249371275</c:v>
                      </c:pt>
                      <c:pt idx="11">
                        <c:v>0.24989292078319408</c:v>
                      </c:pt>
                      <c:pt idx="12">
                        <c:v>0.49518320842282437</c:v>
                      </c:pt>
                      <c:pt idx="13">
                        <c:v>0.37699099139168701</c:v>
                      </c:pt>
                      <c:pt idx="14">
                        <c:v>0.32763389047194225</c:v>
                      </c:pt>
                      <c:pt idx="15">
                        <c:v>0.41885616155217009</c:v>
                      </c:pt>
                      <c:pt idx="16">
                        <c:v>0.28678369411308202</c:v>
                      </c:pt>
                      <c:pt idx="17">
                        <c:v>0.24999950884020111</c:v>
                      </c:pt>
                      <c:pt idx="18">
                        <c:v>0.38653063830284051</c:v>
                      </c:pt>
                      <c:pt idx="19">
                        <c:v>0.38599958081577684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EC-4DA6-9C3E-C25DC2CC160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Feuil7!$K$77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Feuil7!$P$80:$P$99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0.76986422000891019</c:v>
                        </c:pt>
                        <c:pt idx="1">
                          <c:v>0.54491343319667951</c:v>
                        </c:pt>
                        <c:pt idx="2">
                          <c:v>0.8011192391300419</c:v>
                        </c:pt>
                        <c:pt idx="3">
                          <c:v>1.0702900947198701</c:v>
                        </c:pt>
                        <c:pt idx="4">
                          <c:v>0.6748052769096079</c:v>
                        </c:pt>
                        <c:pt idx="5">
                          <c:v>0.4877414743834666</c:v>
                        </c:pt>
                        <c:pt idx="6">
                          <c:v>0.56718117095739362</c:v>
                        </c:pt>
                        <c:pt idx="7">
                          <c:v>0.64461250320574592</c:v>
                        </c:pt>
                        <c:pt idx="8">
                          <c:v>0.87305877326388481</c:v>
                        </c:pt>
                        <c:pt idx="9">
                          <c:v>0.75621447017438737</c:v>
                        </c:pt>
                        <c:pt idx="10">
                          <c:v>0.89376874429800934</c:v>
                        </c:pt>
                        <c:pt idx="11">
                          <c:v>0.65102601065928412</c:v>
                        </c:pt>
                        <c:pt idx="12">
                          <c:v>0.85600176178142917</c:v>
                        </c:pt>
                        <c:pt idx="13">
                          <c:v>0.77249382777180853</c:v>
                        </c:pt>
                        <c:pt idx="14">
                          <c:v>0.78341895438354503</c:v>
                        </c:pt>
                        <c:pt idx="15">
                          <c:v>1.0097531881986503</c:v>
                        </c:pt>
                        <c:pt idx="16">
                          <c:v>0.62389395160756334</c:v>
                        </c:pt>
                        <c:pt idx="17">
                          <c:v>0.70915900933186315</c:v>
                        </c:pt>
                        <c:pt idx="18">
                          <c:v>0.98001414592434444</c:v>
                        </c:pt>
                        <c:pt idx="19">
                          <c:v>0.62392050855162395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Feuil7!$P$80:$P$99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0.76986422000891019</c:v>
                        </c:pt>
                        <c:pt idx="1">
                          <c:v>0.54491343319667951</c:v>
                        </c:pt>
                        <c:pt idx="2">
                          <c:v>0.8011192391300419</c:v>
                        </c:pt>
                        <c:pt idx="3">
                          <c:v>1.0702900947198701</c:v>
                        </c:pt>
                        <c:pt idx="4">
                          <c:v>0.6748052769096079</c:v>
                        </c:pt>
                        <c:pt idx="5">
                          <c:v>0.4877414743834666</c:v>
                        </c:pt>
                        <c:pt idx="6">
                          <c:v>0.56718117095739362</c:v>
                        </c:pt>
                        <c:pt idx="7">
                          <c:v>0.64461250320574592</c:v>
                        </c:pt>
                        <c:pt idx="8">
                          <c:v>0.87305877326388481</c:v>
                        </c:pt>
                        <c:pt idx="9">
                          <c:v>0.75621447017438737</c:v>
                        </c:pt>
                        <c:pt idx="10">
                          <c:v>0.89376874429800934</c:v>
                        </c:pt>
                        <c:pt idx="11">
                          <c:v>0.65102601065928412</c:v>
                        </c:pt>
                        <c:pt idx="12">
                          <c:v>0.85600176178142917</c:v>
                        </c:pt>
                        <c:pt idx="13">
                          <c:v>0.77249382777180853</c:v>
                        </c:pt>
                        <c:pt idx="14">
                          <c:v>0.78341895438354503</c:v>
                        </c:pt>
                        <c:pt idx="15">
                          <c:v>1.0097531881986503</c:v>
                        </c:pt>
                        <c:pt idx="16">
                          <c:v>0.62389395160756334</c:v>
                        </c:pt>
                        <c:pt idx="17">
                          <c:v>0.70915900933186315</c:v>
                        </c:pt>
                        <c:pt idx="18">
                          <c:v>0.98001414592434444</c:v>
                        </c:pt>
                        <c:pt idx="19">
                          <c:v>0.62392050855162395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Feuil7!$N$80:$N$99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Feuil7!$O$80:$O$99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0.65597624150035061</c:v>
                      </c:pt>
                      <c:pt idx="1">
                        <c:v>0.56695524609857118</c:v>
                      </c:pt>
                      <c:pt idx="2">
                        <c:v>0.69985592818845732</c:v>
                      </c:pt>
                      <c:pt idx="3">
                        <c:v>0.89146008192832937</c:v>
                      </c:pt>
                      <c:pt idx="4">
                        <c:v>0.60566789058198078</c:v>
                      </c:pt>
                      <c:pt idx="5">
                        <c:v>0.45651824367317023</c:v>
                      </c:pt>
                      <c:pt idx="6">
                        <c:v>0.57679010158689348</c:v>
                      </c:pt>
                      <c:pt idx="7">
                        <c:v>0.72008215021518596</c:v>
                      </c:pt>
                      <c:pt idx="8">
                        <c:v>0.72837151313889725</c:v>
                      </c:pt>
                      <c:pt idx="9">
                        <c:v>0.62132826602634428</c:v>
                      </c:pt>
                      <c:pt idx="10">
                        <c:v>0.86254709451546063</c:v>
                      </c:pt>
                      <c:pt idx="11">
                        <c:v>0.55482206701991266</c:v>
                      </c:pt>
                      <c:pt idx="12">
                        <c:v>0.75528674568560583</c:v>
                      </c:pt>
                      <c:pt idx="13">
                        <c:v>0.70104294726206318</c:v>
                      </c:pt>
                      <c:pt idx="14">
                        <c:v>0.69583593210885519</c:v>
                      </c:pt>
                      <c:pt idx="15">
                        <c:v>0.81276288902995641</c:v>
                      </c:pt>
                      <c:pt idx="16">
                        <c:v>0.56225157495096212</c:v>
                      </c:pt>
                      <c:pt idx="17">
                        <c:v>0.67719160628103414</c:v>
                      </c:pt>
                      <c:pt idx="18">
                        <c:v>1.0090268024043083</c:v>
                      </c:pt>
                      <c:pt idx="19">
                        <c:v>0.62406460964658184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8EC-4DA6-9C3E-C25DC2CC160B}"/>
                  </c:ext>
                </c:extLst>
              </c15:ser>
            </c15:filteredScatterSeries>
          </c:ext>
        </c:extLst>
      </c:scatterChart>
      <c:valAx>
        <c:axId val="3159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645488"/>
        <c:crosses val="autoZero"/>
        <c:crossBetween val="midCat"/>
      </c:valAx>
      <c:valAx>
        <c:axId val="43564548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91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Feuil2!$A$7</c:f>
              <c:strCache>
                <c:ptCount val="1"/>
                <c:pt idx="0">
                  <c:v>Erreur mediane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Feuil2!$B$4:$K$4</c:f>
              <c:strCache>
                <c:ptCount val="10"/>
                <c:pt idx="0">
                  <c:v>0-Camera-0,0</c:v>
                </c:pt>
                <c:pt idx="1">
                  <c:v>83,1167211823232</c:v>
                </c:pt>
                <c:pt idx="2">
                  <c:v>3,7669330763580935</c:v>
                </c:pt>
                <c:pt idx="3">
                  <c:v>0,00906459207944874</c:v>
                </c:pt>
                <c:pt idx="4">
                  <c:v>0,11461408655037297</c:v>
                </c:pt>
                <c:pt idx="5">
                  <c:v>0,0059453730896199975</c:v>
                </c:pt>
                <c:pt idx="6">
                  <c:v>0,07550341573066549</c:v>
                </c:pt>
                <c:pt idx="7">
                  <c:v>0,11449393591654626</c:v>
                </c:pt>
                <c:pt idx="8">
                  <c:v>0,008528052182052829</c:v>
                </c:pt>
                <c:pt idx="9">
                  <c:v>1,9042538589565083</c:v>
                </c:pt>
              </c:strCache>
            </c:strRef>
          </c:xVal>
          <c:yVal>
            <c:numRef>
              <c:f>Feuil2!#REF!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2-46DF-AC2E-6B214B763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358159"/>
        <c:axId val="82194735"/>
      </c:scatterChart>
      <c:valAx>
        <c:axId val="100735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194735"/>
        <c:crosses val="autoZero"/>
        <c:crossBetween val="midCat"/>
      </c:valAx>
      <c:valAx>
        <c:axId val="8219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735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Feuil2!$A$11</c:f>
              <c:strCache>
                <c:ptCount val="1"/>
                <c:pt idx="0">
                  <c:v>Temps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Feuil2!$B$4:$K$4</c:f>
              <c:strCache>
                <c:ptCount val="10"/>
                <c:pt idx="0">
                  <c:v>0-Camera-0,0</c:v>
                </c:pt>
                <c:pt idx="1">
                  <c:v>83,1167211823232</c:v>
                </c:pt>
                <c:pt idx="2">
                  <c:v>3,7669330763580935</c:v>
                </c:pt>
                <c:pt idx="3">
                  <c:v>0,00906459207944874</c:v>
                </c:pt>
                <c:pt idx="4">
                  <c:v>0,11461408655037297</c:v>
                </c:pt>
                <c:pt idx="5">
                  <c:v>0,0059453730896199975</c:v>
                </c:pt>
                <c:pt idx="6">
                  <c:v>0,07550341573066549</c:v>
                </c:pt>
                <c:pt idx="7">
                  <c:v>0,11449393591654626</c:v>
                </c:pt>
                <c:pt idx="8">
                  <c:v>0,008528052182052829</c:v>
                </c:pt>
                <c:pt idx="9">
                  <c:v>1,9042538589565083</c:v>
                </c:pt>
              </c:strCache>
            </c:strRef>
          </c:xVal>
          <c:yVal>
            <c:numRef>
              <c:f>Feuil2!$B$2001:$K$2001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9-49AA-AD6C-A557CEC6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358159"/>
        <c:axId val="82194735"/>
      </c:scatterChart>
      <c:valAx>
        <c:axId val="100735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194735"/>
        <c:crosses val="autoZero"/>
        <c:crossBetween val="midCat"/>
      </c:valAx>
      <c:valAx>
        <c:axId val="8219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735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Feuil2!$A$4</c:f>
              <c:strCache>
                <c:ptCount val="1"/>
                <c:pt idx="0">
                  <c:v>longueur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Feuil2!$B$4:$K$4</c:f>
              <c:strCache>
                <c:ptCount val="10"/>
                <c:pt idx="0">
                  <c:v>0-Camera-0,0</c:v>
                </c:pt>
                <c:pt idx="1">
                  <c:v>83,1167211823232</c:v>
                </c:pt>
                <c:pt idx="2">
                  <c:v>3,7669330763580935</c:v>
                </c:pt>
                <c:pt idx="3">
                  <c:v>0,00906459207944874</c:v>
                </c:pt>
                <c:pt idx="4">
                  <c:v>0,11461408655037297</c:v>
                </c:pt>
                <c:pt idx="5">
                  <c:v>0,0059453730896199975</c:v>
                </c:pt>
                <c:pt idx="6">
                  <c:v>0,07550341573066549</c:v>
                </c:pt>
                <c:pt idx="7">
                  <c:v>0,11449393591654626</c:v>
                </c:pt>
                <c:pt idx="8">
                  <c:v>0,008528052182052829</c:v>
                </c:pt>
                <c:pt idx="9">
                  <c:v>1,9042538589565083</c:v>
                </c:pt>
              </c:strCache>
            </c:strRef>
          </c:xVal>
          <c:yVal>
            <c:numRef>
              <c:f>Feuil2!$B$6:$K$6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E-4EDC-82E0-1EAB1A966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358159"/>
        <c:axId val="82194735"/>
      </c:scatterChart>
      <c:valAx>
        <c:axId val="100735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194735"/>
        <c:crosses val="autoZero"/>
        <c:crossBetween val="midCat"/>
      </c:valAx>
      <c:valAx>
        <c:axId val="82194735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735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Erreur moyenne (cm)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Feuil3!$C$1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Feuil3!$K$4:$K$22</c:f>
                <c:numCache>
                  <c:formatCode>General</c:formatCode>
                  <c:ptCount val="19"/>
                  <c:pt idx="0">
                    <c:v>5.0295577824541228E-2</c:v>
                  </c:pt>
                  <c:pt idx="1">
                    <c:v>9.4995940533679851E-2</c:v>
                  </c:pt>
                  <c:pt idx="2">
                    <c:v>0.10128947208998171</c:v>
                  </c:pt>
                  <c:pt idx="3">
                    <c:v>5.4170455219611995E-2</c:v>
                  </c:pt>
                  <c:pt idx="4">
                    <c:v>9.1111618930228733E-2</c:v>
                  </c:pt>
                  <c:pt idx="5">
                    <c:v>6.6963469233348283E-2</c:v>
                  </c:pt>
                  <c:pt idx="6">
                    <c:v>7.9104049487892542E-2</c:v>
                  </c:pt>
                  <c:pt idx="7">
                    <c:v>7.4036503940748732E-2</c:v>
                  </c:pt>
                  <c:pt idx="8">
                    <c:v>7.1529479450519268E-2</c:v>
                  </c:pt>
                  <c:pt idx="9">
                    <c:v>0.13109634409263071</c:v>
                  </c:pt>
                  <c:pt idx="10">
                    <c:v>0.12578103663318263</c:v>
                  </c:pt>
                  <c:pt idx="11">
                    <c:v>0.10888891102837892</c:v>
                  </c:pt>
                  <c:pt idx="12">
                    <c:v>6.9714855416589075E-2</c:v>
                  </c:pt>
                  <c:pt idx="13">
                    <c:v>9.6981093197076207E-2</c:v>
                  </c:pt>
                  <c:pt idx="14">
                    <c:v>6.4675461688462443E-2</c:v>
                  </c:pt>
                  <c:pt idx="15">
                    <c:v>5.5444611630660334E-2</c:v>
                  </c:pt>
                  <c:pt idx="16">
                    <c:v>9.833756615145843E-2</c:v>
                  </c:pt>
                  <c:pt idx="17">
                    <c:v>9.7694277754590886E-2</c:v>
                  </c:pt>
                  <c:pt idx="18">
                    <c:v>7.2564809495346702E-2</c:v>
                  </c:pt>
                </c:numCache>
              </c:numRef>
            </c:plus>
            <c:minus>
              <c:numRef>
                <c:f>Feuil3!$K$4:$K$22</c:f>
                <c:numCache>
                  <c:formatCode>General</c:formatCode>
                  <c:ptCount val="19"/>
                  <c:pt idx="0">
                    <c:v>5.0295577824541228E-2</c:v>
                  </c:pt>
                  <c:pt idx="1">
                    <c:v>9.4995940533679851E-2</c:v>
                  </c:pt>
                  <c:pt idx="2">
                    <c:v>0.10128947208998171</c:v>
                  </c:pt>
                  <c:pt idx="3">
                    <c:v>5.4170455219611995E-2</c:v>
                  </c:pt>
                  <c:pt idx="4">
                    <c:v>9.1111618930228733E-2</c:v>
                  </c:pt>
                  <c:pt idx="5">
                    <c:v>6.6963469233348283E-2</c:v>
                  </c:pt>
                  <c:pt idx="6">
                    <c:v>7.9104049487892542E-2</c:v>
                  </c:pt>
                  <c:pt idx="7">
                    <c:v>7.4036503940748732E-2</c:v>
                  </c:pt>
                  <c:pt idx="8">
                    <c:v>7.1529479450519268E-2</c:v>
                  </c:pt>
                  <c:pt idx="9">
                    <c:v>0.13109634409263071</c:v>
                  </c:pt>
                  <c:pt idx="10">
                    <c:v>0.12578103663318263</c:v>
                  </c:pt>
                  <c:pt idx="11">
                    <c:v>0.10888891102837892</c:v>
                  </c:pt>
                  <c:pt idx="12">
                    <c:v>6.9714855416589075E-2</c:v>
                  </c:pt>
                  <c:pt idx="13">
                    <c:v>9.6981093197076207E-2</c:v>
                  </c:pt>
                  <c:pt idx="14">
                    <c:v>6.4675461688462443E-2</c:v>
                  </c:pt>
                  <c:pt idx="15">
                    <c:v>5.5444611630660334E-2</c:v>
                  </c:pt>
                  <c:pt idx="16">
                    <c:v>9.833756615145843E-2</c:v>
                  </c:pt>
                  <c:pt idx="17">
                    <c:v>9.7694277754590886E-2</c:v>
                  </c:pt>
                  <c:pt idx="18">
                    <c:v>7.2564809495346702E-2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Feuil3!$H$4:$H$23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xVal>
          <c:yVal>
            <c:numRef>
              <c:f>Feuil3!$J$4:$J$23</c:f>
              <c:numCache>
                <c:formatCode>General</c:formatCode>
                <c:ptCount val="20"/>
                <c:pt idx="0">
                  <c:v>0.19004649513655597</c:v>
                </c:pt>
                <c:pt idx="1">
                  <c:v>0.20808887334656381</c:v>
                </c:pt>
                <c:pt idx="2">
                  <c:v>0.24529264626225411</c:v>
                </c:pt>
                <c:pt idx="3">
                  <c:v>0.14193719191504628</c:v>
                </c:pt>
                <c:pt idx="4">
                  <c:v>0.20722641006073966</c:v>
                </c:pt>
                <c:pt idx="5">
                  <c:v>0.21942961920150866</c:v>
                </c:pt>
                <c:pt idx="6">
                  <c:v>0.16833876240673476</c:v>
                </c:pt>
                <c:pt idx="7">
                  <c:v>0.20500154168340506</c:v>
                </c:pt>
                <c:pt idx="8">
                  <c:v>0.17968204005076599</c:v>
                </c:pt>
                <c:pt idx="9">
                  <c:v>0.17211855938254605</c:v>
                </c:pt>
                <c:pt idx="10">
                  <c:v>0.24491833644617533</c:v>
                </c:pt>
                <c:pt idx="11">
                  <c:v>0.22728050471492489</c:v>
                </c:pt>
                <c:pt idx="12">
                  <c:v>0.15740714039156653</c:v>
                </c:pt>
                <c:pt idx="13">
                  <c:v>0.19081170411330234</c:v>
                </c:pt>
                <c:pt idx="14">
                  <c:v>0.19352791128049901</c:v>
                </c:pt>
                <c:pt idx="15">
                  <c:v>0.20680489433982163</c:v>
                </c:pt>
                <c:pt idx="16">
                  <c:v>0.21449303151470289</c:v>
                </c:pt>
                <c:pt idx="17">
                  <c:v>0.19669183176458582</c:v>
                </c:pt>
                <c:pt idx="18">
                  <c:v>0.15370514378616559</c:v>
                </c:pt>
                <c:pt idx="19">
                  <c:v>0.18847864408452014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D-4C33-AD89-312B945477CE}"/>
            </c:ext>
          </c:extLst>
        </c:ser>
        <c:ser>
          <c:idx val="1"/>
          <c:order val="1"/>
          <c:tx>
            <c:strRef>
              <c:f>Feuil3!$C$27</c:f>
              <c:strCache>
                <c:ptCount val="1"/>
                <c:pt idx="0">
                  <c:v>0,5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Feuil3!$K$30:$K$49</c:f>
                <c:numCache>
                  <c:formatCode>General</c:formatCode>
                  <c:ptCount val="20"/>
                  <c:pt idx="0">
                    <c:v>0.13482753609596809</c:v>
                  </c:pt>
                  <c:pt idx="1">
                    <c:v>7.3906712053876125E-2</c:v>
                  </c:pt>
                  <c:pt idx="2">
                    <c:v>0.15513063386794629</c:v>
                  </c:pt>
                  <c:pt idx="3">
                    <c:v>0.12155970122287878</c:v>
                  </c:pt>
                  <c:pt idx="4">
                    <c:v>0.18493306823438246</c:v>
                  </c:pt>
                  <c:pt idx="5">
                    <c:v>0.12052048502513478</c:v>
                  </c:pt>
                  <c:pt idx="6">
                    <c:v>0.16499833018952084</c:v>
                  </c:pt>
                  <c:pt idx="7">
                    <c:v>0.12284121766720175</c:v>
                  </c:pt>
                  <c:pt idx="8">
                    <c:v>7.2238621949041626E-2</c:v>
                  </c:pt>
                  <c:pt idx="9">
                    <c:v>0.10071986383225123</c:v>
                  </c:pt>
                  <c:pt idx="10">
                    <c:v>0.15263986099451241</c:v>
                  </c:pt>
                  <c:pt idx="11">
                    <c:v>0.15307012782206664</c:v>
                  </c:pt>
                  <c:pt idx="12">
                    <c:v>0.12185880471582083</c:v>
                  </c:pt>
                  <c:pt idx="13">
                    <c:v>0.18858647955960831</c:v>
                  </c:pt>
                  <c:pt idx="14">
                    <c:v>0.12395105443019686</c:v>
                  </c:pt>
                  <c:pt idx="15">
                    <c:v>8.4750639141697476E-2</c:v>
                  </c:pt>
                  <c:pt idx="16">
                    <c:v>7.2689030186625564E-2</c:v>
                  </c:pt>
                  <c:pt idx="17">
                    <c:v>8.2576842005097767E-2</c:v>
                  </c:pt>
                  <c:pt idx="18">
                    <c:v>0.16009966827035146</c:v>
                  </c:pt>
                  <c:pt idx="19">
                    <c:v>8.5988209748268485E-2</c:v>
                  </c:pt>
                </c:numCache>
              </c:numRef>
            </c:plus>
            <c:minus>
              <c:numRef>
                <c:f>Feuil3!$K$30:$K$49</c:f>
                <c:numCache>
                  <c:formatCode>General</c:formatCode>
                  <c:ptCount val="20"/>
                  <c:pt idx="0">
                    <c:v>0.13482753609596809</c:v>
                  </c:pt>
                  <c:pt idx="1">
                    <c:v>7.3906712053876125E-2</c:v>
                  </c:pt>
                  <c:pt idx="2">
                    <c:v>0.15513063386794629</c:v>
                  </c:pt>
                  <c:pt idx="3">
                    <c:v>0.12155970122287878</c:v>
                  </c:pt>
                  <c:pt idx="4">
                    <c:v>0.18493306823438246</c:v>
                  </c:pt>
                  <c:pt idx="5">
                    <c:v>0.12052048502513478</c:v>
                  </c:pt>
                  <c:pt idx="6">
                    <c:v>0.16499833018952084</c:v>
                  </c:pt>
                  <c:pt idx="7">
                    <c:v>0.12284121766720175</c:v>
                  </c:pt>
                  <c:pt idx="8">
                    <c:v>7.2238621949041626E-2</c:v>
                  </c:pt>
                  <c:pt idx="9">
                    <c:v>0.10071986383225123</c:v>
                  </c:pt>
                  <c:pt idx="10">
                    <c:v>0.15263986099451241</c:v>
                  </c:pt>
                  <c:pt idx="11">
                    <c:v>0.15307012782206664</c:v>
                  </c:pt>
                  <c:pt idx="12">
                    <c:v>0.12185880471582083</c:v>
                  </c:pt>
                  <c:pt idx="13">
                    <c:v>0.18858647955960831</c:v>
                  </c:pt>
                  <c:pt idx="14">
                    <c:v>0.12395105443019686</c:v>
                  </c:pt>
                  <c:pt idx="15">
                    <c:v>8.4750639141697476E-2</c:v>
                  </c:pt>
                  <c:pt idx="16">
                    <c:v>7.2689030186625564E-2</c:v>
                  </c:pt>
                  <c:pt idx="17">
                    <c:v>8.2576842005097767E-2</c:v>
                  </c:pt>
                  <c:pt idx="18">
                    <c:v>0.16009966827035146</c:v>
                  </c:pt>
                  <c:pt idx="19">
                    <c:v>8.5988209748268485E-2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Feuil3!$H$30:$H$49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xVal>
          <c:yVal>
            <c:numRef>
              <c:f>Feuil3!$J$30:$J$49</c:f>
              <c:numCache>
                <c:formatCode>General</c:formatCode>
                <c:ptCount val="20"/>
                <c:pt idx="0">
                  <c:v>0.3746117217533369</c:v>
                </c:pt>
                <c:pt idx="1">
                  <c:v>0.27877451555185651</c:v>
                </c:pt>
                <c:pt idx="2">
                  <c:v>0.42190950970325158</c:v>
                </c:pt>
                <c:pt idx="3">
                  <c:v>0.26898015693286248</c:v>
                </c:pt>
                <c:pt idx="4">
                  <c:v>0.5115532752140638</c:v>
                </c:pt>
                <c:pt idx="5">
                  <c:v>0.39635803711413797</c:v>
                </c:pt>
                <c:pt idx="6">
                  <c:v>0.32982408467707103</c:v>
                </c:pt>
                <c:pt idx="7">
                  <c:v>0.41867004332472035</c:v>
                </c:pt>
                <c:pt idx="8">
                  <c:v>0.22820128083390148</c:v>
                </c:pt>
                <c:pt idx="9">
                  <c:v>0.26247234274890263</c:v>
                </c:pt>
                <c:pt idx="10">
                  <c:v>0.40485034751334237</c:v>
                </c:pt>
                <c:pt idx="11">
                  <c:v>0.34393946109556139</c:v>
                </c:pt>
                <c:pt idx="12">
                  <c:v>0.50224816647613257</c:v>
                </c:pt>
                <c:pt idx="13">
                  <c:v>0.49733763150687699</c:v>
                </c:pt>
                <c:pt idx="14">
                  <c:v>0.44546912523534155</c:v>
                </c:pt>
                <c:pt idx="15">
                  <c:v>0.21760224901732875</c:v>
                </c:pt>
                <c:pt idx="16">
                  <c:v>0.2364292701203618</c:v>
                </c:pt>
                <c:pt idx="17">
                  <c:v>0.20796370495143104</c:v>
                </c:pt>
                <c:pt idx="18">
                  <c:v>0.43028606985846646</c:v>
                </c:pt>
                <c:pt idx="19">
                  <c:v>0.31993051640147474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D-4C33-AD89-312B945477CE}"/>
            </c:ext>
          </c:extLst>
        </c:ser>
        <c:ser>
          <c:idx val="2"/>
          <c:order val="2"/>
          <c:tx>
            <c:strRef>
              <c:f>Feuil3!$C$51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Feuil3!$H$54:$H$73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xVal>
          <c:yVal>
            <c:numRef>
              <c:f>Feuil3!$J$54:$J$73</c:f>
              <c:numCache>
                <c:formatCode>General</c:formatCode>
                <c:ptCount val="20"/>
                <c:pt idx="0">
                  <c:v>0.76641371831080896</c:v>
                </c:pt>
                <c:pt idx="1">
                  <c:v>0.54188010008583742</c:v>
                </c:pt>
                <c:pt idx="2">
                  <c:v>0.86866409172754389</c:v>
                </c:pt>
                <c:pt idx="3">
                  <c:v>0.65220446303063051</c:v>
                </c:pt>
                <c:pt idx="4">
                  <c:v>0.84680558101308345</c:v>
                </c:pt>
                <c:pt idx="5">
                  <c:v>0.77174363588506978</c:v>
                </c:pt>
                <c:pt idx="6">
                  <c:v>0.7812212227725821</c:v>
                </c:pt>
                <c:pt idx="7">
                  <c:v>1.0108412888576435</c:v>
                </c:pt>
                <c:pt idx="8">
                  <c:v>0.62196377363778366</c:v>
                </c:pt>
                <c:pt idx="9">
                  <c:v>0.72476385268018007</c:v>
                </c:pt>
                <c:pt idx="10">
                  <c:v>0.97269457790609704</c:v>
                </c:pt>
                <c:pt idx="11">
                  <c:v>0.62722077885973926</c:v>
                </c:pt>
                <c:pt idx="12">
                  <c:v>0.7993526116324261</c:v>
                </c:pt>
                <c:pt idx="13">
                  <c:v>1.0663991246153226</c:v>
                </c:pt>
                <c:pt idx="14">
                  <c:v>0.68344607904177113</c:v>
                </c:pt>
                <c:pt idx="15">
                  <c:v>0.49067620583886701</c:v>
                </c:pt>
                <c:pt idx="16">
                  <c:v>0.56533521315511714</c:v>
                </c:pt>
                <c:pt idx="17">
                  <c:v>0.65242611738461553</c:v>
                </c:pt>
                <c:pt idx="18">
                  <c:v>0.86750254413422745</c:v>
                </c:pt>
                <c:pt idx="19">
                  <c:v>0.75047640655746695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5D-4C33-AD89-312B945477CE}"/>
            </c:ext>
          </c:extLst>
        </c:ser>
        <c:ser>
          <c:idx val="3"/>
          <c:order val="3"/>
          <c:tx>
            <c:strRef>
              <c:f>Feuil3!$C$77</c:f>
              <c:strCache>
                <c:ptCount val="1"/>
                <c:pt idx="0">
                  <c:v>1,5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Feuil3!$H$80:$H$99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xVal>
          <c:yVal>
            <c:numRef>
              <c:f>Feuil3!$J$80:$J$99</c:f>
              <c:numCache>
                <c:formatCode>General</c:formatCode>
                <c:ptCount val="20"/>
                <c:pt idx="0">
                  <c:v>0.91118949462435816</c:v>
                </c:pt>
                <c:pt idx="1">
                  <c:v>0.92408721297257423</c:v>
                </c:pt>
                <c:pt idx="2">
                  <c:v>1.2716466778598305</c:v>
                </c:pt>
                <c:pt idx="3">
                  <c:v>1.0992214534568467</c:v>
                </c:pt>
                <c:pt idx="4">
                  <c:v>1.2010979842638354</c:v>
                </c:pt>
                <c:pt idx="5">
                  <c:v>1.0183126261405964</c:v>
                </c:pt>
                <c:pt idx="6">
                  <c:v>1.2777505125045805</c:v>
                </c:pt>
                <c:pt idx="7">
                  <c:v>1.0929165367396443</c:v>
                </c:pt>
                <c:pt idx="8">
                  <c:v>1.0158119390088125</c:v>
                </c:pt>
                <c:pt idx="9">
                  <c:v>0.98262388368010178</c:v>
                </c:pt>
                <c:pt idx="10">
                  <c:v>1.1823567666707024</c:v>
                </c:pt>
                <c:pt idx="11">
                  <c:v>1.1185524624448597</c:v>
                </c:pt>
                <c:pt idx="12">
                  <c:v>1.0950291936845002</c:v>
                </c:pt>
                <c:pt idx="13">
                  <c:v>1.2473653992798817</c:v>
                </c:pt>
                <c:pt idx="14">
                  <c:v>1.0884913480309086</c:v>
                </c:pt>
                <c:pt idx="15">
                  <c:v>0.86007477884608186</c:v>
                </c:pt>
                <c:pt idx="16">
                  <c:v>0.94567243418142943</c:v>
                </c:pt>
                <c:pt idx="17">
                  <c:v>1.0272444884568457</c:v>
                </c:pt>
                <c:pt idx="18">
                  <c:v>1.1684899286977051</c:v>
                </c:pt>
                <c:pt idx="19">
                  <c:v>1.145714303598043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5D-4C33-AD89-312B945477CE}"/>
            </c:ext>
          </c:extLst>
        </c:ser>
        <c:ser>
          <c:idx val="4"/>
          <c:order val="4"/>
          <c:tx>
            <c:v>GT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Feuil3!$H$105:$H$124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xVal>
          <c:yVal>
            <c:numRef>
              <c:f>Feuil3!$J$105:$J$124</c:f>
              <c:numCache>
                <c:formatCode>General</c:formatCode>
                <c:ptCount val="20"/>
                <c:pt idx="0">
                  <c:v>0.1804396021742497</c:v>
                </c:pt>
                <c:pt idx="1">
                  <c:v>0.15913748621854396</c:v>
                </c:pt>
                <c:pt idx="2">
                  <c:v>0.1972729053934677</c:v>
                </c:pt>
                <c:pt idx="3">
                  <c:v>0.15928181622922086</c:v>
                </c:pt>
                <c:pt idx="4">
                  <c:v>0.15740617560283771</c:v>
                </c:pt>
                <c:pt idx="5">
                  <c:v>0.19201819163867451</c:v>
                </c:pt>
                <c:pt idx="6">
                  <c:v>0.14176729685236159</c:v>
                </c:pt>
                <c:pt idx="7">
                  <c:v>0.21334749309659393</c:v>
                </c:pt>
                <c:pt idx="8">
                  <c:v>0.143453174765652</c:v>
                </c:pt>
                <c:pt idx="9">
                  <c:v>0.13115357271000538</c:v>
                </c:pt>
                <c:pt idx="10">
                  <c:v>0.23150334248036303</c:v>
                </c:pt>
                <c:pt idx="11">
                  <c:v>0.23688622154803202</c:v>
                </c:pt>
                <c:pt idx="12">
                  <c:v>0.15481893974216218</c:v>
                </c:pt>
                <c:pt idx="13">
                  <c:v>0.24583488909171203</c:v>
                </c:pt>
                <c:pt idx="14">
                  <c:v>0.17688113187927818</c:v>
                </c:pt>
                <c:pt idx="15">
                  <c:v>0.1683184918083106</c:v>
                </c:pt>
                <c:pt idx="16">
                  <c:v>0.15900437977844173</c:v>
                </c:pt>
                <c:pt idx="17">
                  <c:v>0.17879978916314843</c:v>
                </c:pt>
                <c:pt idx="18">
                  <c:v>0.14221811143710522</c:v>
                </c:pt>
                <c:pt idx="19">
                  <c:v>0.18107295640209867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5D-4C33-AD89-312B94547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954112"/>
        <c:axId val="2058587264"/>
      </c:scatterChart>
      <c:valAx>
        <c:axId val="20819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8587264"/>
        <c:crosses val="autoZero"/>
        <c:crossBetween val="midCat"/>
      </c:valAx>
      <c:valAx>
        <c:axId val="20585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195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moyen (s)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Feuil3!$C$1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Feuil3!$H$4:$H$22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</c:numCache>
            </c:numRef>
          </c:xVal>
          <c:yVal>
            <c:numRef>
              <c:f>Feuil3!$I$4:$I$22</c:f>
              <c:numCache>
                <c:formatCode>General</c:formatCode>
                <c:ptCount val="19"/>
                <c:pt idx="0">
                  <c:v>1.8868360844411616</c:v>
                </c:pt>
                <c:pt idx="1">
                  <c:v>1.5200647703983075</c:v>
                </c:pt>
                <c:pt idx="2">
                  <c:v>2.1249275193054888</c:v>
                </c:pt>
                <c:pt idx="3">
                  <c:v>2.6026043431425885</c:v>
                </c:pt>
                <c:pt idx="4">
                  <c:v>1.9635678010468791</c:v>
                </c:pt>
                <c:pt idx="5">
                  <c:v>2.5024576576048245</c:v>
                </c:pt>
                <c:pt idx="6">
                  <c:v>2.5801144048542435</c:v>
                </c:pt>
                <c:pt idx="7">
                  <c:v>1.8984436470520394</c:v>
                </c:pt>
                <c:pt idx="8">
                  <c:v>1.5525339968502474</c:v>
                </c:pt>
                <c:pt idx="9">
                  <c:v>2.6000714380555978</c:v>
                </c:pt>
                <c:pt idx="10">
                  <c:v>2.1178021241415945</c:v>
                </c:pt>
                <c:pt idx="11">
                  <c:v>1.7006566582538625</c:v>
                </c:pt>
                <c:pt idx="12">
                  <c:v>2.5331036626070218</c:v>
                </c:pt>
                <c:pt idx="13">
                  <c:v>2.0463499546487536</c:v>
                </c:pt>
                <c:pt idx="14">
                  <c:v>1.6569393234967662</c:v>
                </c:pt>
                <c:pt idx="15">
                  <c:v>1.4759049997519422</c:v>
                </c:pt>
                <c:pt idx="16">
                  <c:v>1.5046614576014645</c:v>
                </c:pt>
                <c:pt idx="17">
                  <c:v>1.9644682701560618</c:v>
                </c:pt>
                <c:pt idx="18">
                  <c:v>2.3566467899974608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A-4167-9703-B7BF1363BB79}"/>
            </c:ext>
          </c:extLst>
        </c:ser>
        <c:ser>
          <c:idx val="1"/>
          <c:order val="1"/>
          <c:tx>
            <c:strRef>
              <c:f>Feuil3!$C$27</c:f>
              <c:strCache>
                <c:ptCount val="1"/>
                <c:pt idx="0">
                  <c:v>0,5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Feuil3!$H$30:$H$49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xVal>
          <c:yVal>
            <c:numRef>
              <c:f>Feuil3!$I$30:$I$49</c:f>
              <c:numCache>
                <c:formatCode>General</c:formatCode>
                <c:ptCount val="20"/>
                <c:pt idx="0">
                  <c:v>7.5204511955438607</c:v>
                </c:pt>
                <c:pt idx="1">
                  <c:v>5.7755040094518302</c:v>
                </c:pt>
                <c:pt idx="2">
                  <c:v>12.07829071364827</c:v>
                </c:pt>
                <c:pt idx="3">
                  <c:v>7.6735340062441493</c:v>
                </c:pt>
                <c:pt idx="4">
                  <c:v>13.983379752747675</c:v>
                </c:pt>
                <c:pt idx="5">
                  <c:v>11.756328131945297</c:v>
                </c:pt>
                <c:pt idx="6">
                  <c:v>9.008264521605442</c:v>
                </c:pt>
                <c:pt idx="7">
                  <c:v>11.897843239799803</c:v>
                </c:pt>
                <c:pt idx="8">
                  <c:v>4.9976151159993574</c:v>
                </c:pt>
                <c:pt idx="9">
                  <c:v>7.4508007912023428</c:v>
                </c:pt>
                <c:pt idx="10">
                  <c:v>10.870737523090773</c:v>
                </c:pt>
                <c:pt idx="11">
                  <c:v>7.4253506336040997</c:v>
                </c:pt>
                <c:pt idx="12">
                  <c:v>9.8933499414444483</c:v>
                </c:pt>
                <c:pt idx="13">
                  <c:v>14.75181671780005</c:v>
                </c:pt>
                <c:pt idx="14">
                  <c:v>10.924998657105579</c:v>
                </c:pt>
                <c:pt idx="15">
                  <c:v>4.8440745004976593</c:v>
                </c:pt>
                <c:pt idx="16">
                  <c:v>5.4237588570540485</c:v>
                </c:pt>
                <c:pt idx="17">
                  <c:v>3.9992669898929272</c:v>
                </c:pt>
                <c:pt idx="18">
                  <c:v>10.694702161749559</c:v>
                </c:pt>
                <c:pt idx="19">
                  <c:v>9.3511193177458871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EA-4167-9703-B7BF1363BB79}"/>
            </c:ext>
          </c:extLst>
        </c:ser>
        <c:ser>
          <c:idx val="2"/>
          <c:order val="2"/>
          <c:tx>
            <c:strRef>
              <c:f>Feuil3!$C$51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Feuil3!$H$54:$H$73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xVal>
          <c:yVal>
            <c:numRef>
              <c:f>Feuil3!$I$54:$I$73</c:f>
              <c:numCache>
                <c:formatCode>General</c:formatCode>
                <c:ptCount val="20"/>
                <c:pt idx="0">
                  <c:v>13.727516506856734</c:v>
                </c:pt>
                <c:pt idx="1">
                  <c:v>10.027320976101301</c:v>
                </c:pt>
                <c:pt idx="2">
                  <c:v>28.623096470098197</c:v>
                </c:pt>
                <c:pt idx="3">
                  <c:v>15.943029665146572</c:v>
                </c:pt>
                <c:pt idx="4">
                  <c:v>25.649313490549627</c:v>
                </c:pt>
                <c:pt idx="5">
                  <c:v>20.095560392396823</c:v>
                </c:pt>
                <c:pt idx="6">
                  <c:v>17.263975175144108</c:v>
                </c:pt>
                <c:pt idx="7">
                  <c:v>27.063516489998392</c:v>
                </c:pt>
                <c:pt idx="8">
                  <c:v>10.461092171896567</c:v>
                </c:pt>
                <c:pt idx="9">
                  <c:v>13.148753375397018</c:v>
                </c:pt>
                <c:pt idx="10">
                  <c:v>26.863263300305654</c:v>
                </c:pt>
                <c:pt idx="11">
                  <c:v>12.482747307050133</c:v>
                </c:pt>
                <c:pt idx="12">
                  <c:v>27.964765075244884</c:v>
                </c:pt>
                <c:pt idx="13">
                  <c:v>28.112047583650519</c:v>
                </c:pt>
                <c:pt idx="14">
                  <c:v>20.538097703058114</c:v>
                </c:pt>
                <c:pt idx="15">
                  <c:v>9.0253162765060413</c:v>
                </c:pt>
                <c:pt idx="16">
                  <c:v>9.3111206229484953</c:v>
                </c:pt>
                <c:pt idx="17">
                  <c:v>5.6589001601387228</c:v>
                </c:pt>
                <c:pt idx="18">
                  <c:v>20.532763837851189</c:v>
                </c:pt>
                <c:pt idx="19">
                  <c:v>20.292291643752794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A-4167-9703-B7BF1363BB79}"/>
            </c:ext>
          </c:extLst>
        </c:ser>
        <c:ser>
          <c:idx val="3"/>
          <c:order val="3"/>
          <c:tx>
            <c:strRef>
              <c:f>Feuil3!$C$77</c:f>
              <c:strCache>
                <c:ptCount val="1"/>
                <c:pt idx="0">
                  <c:v>1,5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Feuil3!$H$80:$H$99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xVal>
          <c:yVal>
            <c:numRef>
              <c:f>Feuil3!$I$80:$I$99</c:f>
              <c:numCache>
                <c:formatCode>General</c:formatCode>
                <c:ptCount val="20"/>
                <c:pt idx="0">
                  <c:v>13.517638051704804</c:v>
                </c:pt>
                <c:pt idx="1">
                  <c:v>8.4170398590504085</c:v>
                </c:pt>
                <c:pt idx="2">
                  <c:v>18.70653351645155</c:v>
                </c:pt>
                <c:pt idx="3">
                  <c:v>12.556968690155148</c:v>
                </c:pt>
                <c:pt idx="4">
                  <c:v>18.788725972513152</c:v>
                </c:pt>
                <c:pt idx="5">
                  <c:v>15.692429223400504</c:v>
                </c:pt>
                <c:pt idx="6">
                  <c:v>15.633867899759149</c:v>
                </c:pt>
                <c:pt idx="7">
                  <c:v>18.551387524296246</c:v>
                </c:pt>
                <c:pt idx="8">
                  <c:v>8.7963533542933714</c:v>
                </c:pt>
                <c:pt idx="9">
                  <c:v>12.004598781754574</c:v>
                </c:pt>
                <c:pt idx="10">
                  <c:v>17.30627917630185</c:v>
                </c:pt>
                <c:pt idx="11">
                  <c:v>12.798098534651189</c:v>
                </c:pt>
                <c:pt idx="12">
                  <c:v>18.857064628504979</c:v>
                </c:pt>
                <c:pt idx="13">
                  <c:v>19.322548524502718</c:v>
                </c:pt>
                <c:pt idx="14">
                  <c:v>15.237461141546328</c:v>
                </c:pt>
                <c:pt idx="15">
                  <c:v>10.432968470241743</c:v>
                </c:pt>
                <c:pt idx="16">
                  <c:v>10.342822709699954</c:v>
                </c:pt>
                <c:pt idx="17">
                  <c:v>4.7752609661401904</c:v>
                </c:pt>
                <c:pt idx="18">
                  <c:v>15.504849896288892</c:v>
                </c:pt>
                <c:pt idx="19">
                  <c:v>16.396812915502185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EA-4167-9703-B7BF1363BB79}"/>
            </c:ext>
          </c:extLst>
        </c:ser>
        <c:ser>
          <c:idx val="4"/>
          <c:order val="4"/>
          <c:tx>
            <c:v>GT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Feuil3!$H$105:$H$124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xVal>
          <c:yVal>
            <c:numRef>
              <c:f>Feuil3!$I$105:$I$124</c:f>
              <c:numCache>
                <c:formatCode>General</c:formatCode>
                <c:ptCount val="20"/>
                <c:pt idx="0">
                  <c:v>2.9965800202568014</c:v>
                </c:pt>
                <c:pt idx="1">
                  <c:v>2.4404115677549223</c:v>
                </c:pt>
                <c:pt idx="2">
                  <c:v>3.2248233756923548</c:v>
                </c:pt>
                <c:pt idx="3">
                  <c:v>3.8428810305515038</c:v>
                </c:pt>
                <c:pt idx="4">
                  <c:v>3.0182238251494669</c:v>
                </c:pt>
                <c:pt idx="5">
                  <c:v>3.6178609501395789</c:v>
                </c:pt>
                <c:pt idx="6">
                  <c:v>3.6818836720980435</c:v>
                </c:pt>
                <c:pt idx="7">
                  <c:v>3.022004283941345</c:v>
                </c:pt>
                <c:pt idx="8">
                  <c:v>2.6786377704469433</c:v>
                </c:pt>
                <c:pt idx="9">
                  <c:v>3.4975619478034732</c:v>
                </c:pt>
                <c:pt idx="10">
                  <c:v>3.4833778730564475</c:v>
                </c:pt>
                <c:pt idx="11">
                  <c:v>2.9789490751980288</c:v>
                </c:pt>
                <c:pt idx="12">
                  <c:v>3.5383808931510385</c:v>
                </c:pt>
                <c:pt idx="13">
                  <c:v>3.2969098416418952</c:v>
                </c:pt>
                <c:pt idx="14">
                  <c:v>2.8184291823417831</c:v>
                </c:pt>
                <c:pt idx="15">
                  <c:v>2.5759987223515006</c:v>
                </c:pt>
                <c:pt idx="16">
                  <c:v>2.4832719036930895</c:v>
                </c:pt>
                <c:pt idx="17">
                  <c:v>3.0588063222501618</c:v>
                </c:pt>
                <c:pt idx="18">
                  <c:v>3.421637345396443</c:v>
                </c:pt>
                <c:pt idx="19">
                  <c:v>3.7384605215542202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EA-4167-9703-B7BF1363B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954112"/>
        <c:axId val="2058587264"/>
      </c:scatterChart>
      <c:valAx>
        <c:axId val="20819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8587264"/>
        <c:crosses val="autoZero"/>
        <c:crossBetween val="midCat"/>
      </c:valAx>
      <c:valAx>
        <c:axId val="20585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195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Erreur(cm)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Feuil7!$K$2</c:f>
              <c:strCache>
                <c:ptCount val="1"/>
                <c:pt idx="0">
                  <c:v>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Feuil7!$N$5:$N$24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Feuil7!$O$5:$O$24</c:f>
              <c:numCache>
                <c:formatCode>General</c:formatCode>
                <c:ptCount val="20"/>
                <c:pt idx="0">
                  <c:v>0.20701559815968062</c:v>
                </c:pt>
                <c:pt idx="1">
                  <c:v>0.14140343324443946</c:v>
                </c:pt>
                <c:pt idx="2">
                  <c:v>0.18190065599106331</c:v>
                </c:pt>
                <c:pt idx="3">
                  <c:v>0.28151230503149549</c:v>
                </c:pt>
                <c:pt idx="4">
                  <c:v>0.16792429803931319</c:v>
                </c:pt>
                <c:pt idx="5">
                  <c:v>0.15412838117999472</c:v>
                </c:pt>
                <c:pt idx="6">
                  <c:v>0.17825604668121856</c:v>
                </c:pt>
                <c:pt idx="7">
                  <c:v>0.18009222619568194</c:v>
                </c:pt>
                <c:pt idx="8">
                  <c:v>0.14480276746987061</c:v>
                </c:pt>
                <c:pt idx="9">
                  <c:v>0.20646471708783493</c:v>
                </c:pt>
                <c:pt idx="10">
                  <c:v>0.19734330294117194</c:v>
                </c:pt>
                <c:pt idx="11">
                  <c:v>0.15139870573960643</c:v>
                </c:pt>
                <c:pt idx="12">
                  <c:v>0.15129694816285885</c:v>
                </c:pt>
                <c:pt idx="13">
                  <c:v>0.21999226767615737</c:v>
                </c:pt>
                <c:pt idx="14">
                  <c:v>0.14225926012172452</c:v>
                </c:pt>
                <c:pt idx="15">
                  <c:v>0.2234927857025534</c:v>
                </c:pt>
                <c:pt idx="16">
                  <c:v>0.15047919777967975</c:v>
                </c:pt>
                <c:pt idx="17">
                  <c:v>0.14141071986358322</c:v>
                </c:pt>
                <c:pt idx="18">
                  <c:v>0.2876870427721081</c:v>
                </c:pt>
                <c:pt idx="19">
                  <c:v>0.2659355487450295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4-4978-AC9C-5061B46EA67F}"/>
            </c:ext>
          </c:extLst>
        </c:ser>
        <c:ser>
          <c:idx val="1"/>
          <c:order val="1"/>
          <c:tx>
            <c:strRef>
              <c:f>Feuil7!$K$27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Feuil7!$N$30:$N$49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Feuil7!$O$30:$O$49</c:f>
              <c:numCache>
                <c:formatCode>General</c:formatCode>
                <c:ptCount val="20"/>
                <c:pt idx="0">
                  <c:v>0.19193819247321911</c:v>
                </c:pt>
                <c:pt idx="1">
                  <c:v>0.22539969603244914</c:v>
                </c:pt>
                <c:pt idx="2">
                  <c:v>0.19413794183432237</c:v>
                </c:pt>
                <c:pt idx="3">
                  <c:v>0.23849588091601479</c:v>
                </c:pt>
                <c:pt idx="4">
                  <c:v>0.19305744179119413</c:v>
                </c:pt>
                <c:pt idx="5">
                  <c:v>0.19600183133471416</c:v>
                </c:pt>
                <c:pt idx="6">
                  <c:v>0.24778277530643911</c:v>
                </c:pt>
                <c:pt idx="7">
                  <c:v>0.22509791633475354</c:v>
                </c:pt>
                <c:pt idx="8">
                  <c:v>0.15140808909660392</c:v>
                </c:pt>
                <c:pt idx="9">
                  <c:v>0.19870177614106405</c:v>
                </c:pt>
                <c:pt idx="10">
                  <c:v>0.27996477057464214</c:v>
                </c:pt>
                <c:pt idx="11">
                  <c:v>0.13651485311611816</c:v>
                </c:pt>
                <c:pt idx="12">
                  <c:v>0.25527632957606533</c:v>
                </c:pt>
                <c:pt idx="13">
                  <c:v>0.24976831724849793</c:v>
                </c:pt>
                <c:pt idx="14">
                  <c:v>0.17279946013351594</c:v>
                </c:pt>
                <c:pt idx="15">
                  <c:v>0.21745808771658764</c:v>
                </c:pt>
                <c:pt idx="16">
                  <c:v>0.19446888743558602</c:v>
                </c:pt>
                <c:pt idx="17">
                  <c:v>0.23384171063091844</c:v>
                </c:pt>
                <c:pt idx="18">
                  <c:v>0.30322891770530769</c:v>
                </c:pt>
                <c:pt idx="19">
                  <c:v>0.24186409581410423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54-4978-AC9C-5061B46EA67F}"/>
            </c:ext>
          </c:extLst>
        </c:ser>
        <c:ser>
          <c:idx val="2"/>
          <c:order val="2"/>
          <c:tx>
            <c:strRef>
              <c:f>Feuil7!$K$52</c:f>
              <c:strCache>
                <c:ptCount val="1"/>
                <c:pt idx="0">
                  <c:v>0,5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Feuil7!$N$55:$N$74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Feuil7!$O$55:$O$74</c:f>
              <c:numCache>
                <c:formatCode>General</c:formatCode>
                <c:ptCount val="20"/>
                <c:pt idx="0">
                  <c:v>0.3705620183772802</c:v>
                </c:pt>
                <c:pt idx="1">
                  <c:v>0.27798675390799332</c:v>
                </c:pt>
                <c:pt idx="2">
                  <c:v>0.46884061294880774</c:v>
                </c:pt>
                <c:pt idx="3">
                  <c:v>0.45908154820424596</c:v>
                </c:pt>
                <c:pt idx="4">
                  <c:v>0.40692940053583249</c:v>
                </c:pt>
                <c:pt idx="5">
                  <c:v>0.21699402461320411</c:v>
                </c:pt>
                <c:pt idx="6">
                  <c:v>0.19831843018072923</c:v>
                </c:pt>
                <c:pt idx="7">
                  <c:v>0.18888394250634347</c:v>
                </c:pt>
                <c:pt idx="8">
                  <c:v>0.40677790280841586</c:v>
                </c:pt>
                <c:pt idx="9">
                  <c:v>0.2884501838735628</c:v>
                </c:pt>
                <c:pt idx="10">
                  <c:v>0.37938113249371275</c:v>
                </c:pt>
                <c:pt idx="11">
                  <c:v>0.24989292078319408</c:v>
                </c:pt>
                <c:pt idx="12">
                  <c:v>0.49518320842282437</c:v>
                </c:pt>
                <c:pt idx="13">
                  <c:v>0.37699099139168701</c:v>
                </c:pt>
                <c:pt idx="14">
                  <c:v>0.32763389047194225</c:v>
                </c:pt>
                <c:pt idx="15">
                  <c:v>0.41885616155217009</c:v>
                </c:pt>
                <c:pt idx="16">
                  <c:v>0.28678369411308202</c:v>
                </c:pt>
                <c:pt idx="17">
                  <c:v>0.24999950884020111</c:v>
                </c:pt>
                <c:pt idx="18">
                  <c:v>0.38653063830284051</c:v>
                </c:pt>
                <c:pt idx="19">
                  <c:v>0.38599958081577684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54-4978-AC9C-5061B46EA67F}"/>
            </c:ext>
          </c:extLst>
        </c:ser>
        <c:ser>
          <c:idx val="3"/>
          <c:order val="3"/>
          <c:tx>
            <c:strRef>
              <c:f>Feuil7!$K$77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Feuil7!$N$80:$N$99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Feuil7!$O$80:$O$99</c:f>
              <c:numCache>
                <c:formatCode>General</c:formatCode>
                <c:ptCount val="20"/>
                <c:pt idx="0">
                  <c:v>0.65597624150035061</c:v>
                </c:pt>
                <c:pt idx="1">
                  <c:v>0.56695524609857118</c:v>
                </c:pt>
                <c:pt idx="2">
                  <c:v>0.69985592818845732</c:v>
                </c:pt>
                <c:pt idx="3">
                  <c:v>0.89146008192832937</c:v>
                </c:pt>
                <c:pt idx="4">
                  <c:v>0.60566789058198078</c:v>
                </c:pt>
                <c:pt idx="5">
                  <c:v>0.45651824367317023</c:v>
                </c:pt>
                <c:pt idx="6">
                  <c:v>0.57679010158689348</c:v>
                </c:pt>
                <c:pt idx="7">
                  <c:v>0.72008215021518596</c:v>
                </c:pt>
                <c:pt idx="8">
                  <c:v>0.72837151313889725</c:v>
                </c:pt>
                <c:pt idx="9">
                  <c:v>0.62132826602634428</c:v>
                </c:pt>
                <c:pt idx="10">
                  <c:v>0.86254709451546063</c:v>
                </c:pt>
                <c:pt idx="11">
                  <c:v>0.55482206701991266</c:v>
                </c:pt>
                <c:pt idx="12">
                  <c:v>0.75528674568560583</c:v>
                </c:pt>
                <c:pt idx="13">
                  <c:v>0.70104294726206318</c:v>
                </c:pt>
                <c:pt idx="14">
                  <c:v>0.69583593210885519</c:v>
                </c:pt>
                <c:pt idx="15">
                  <c:v>0.81276288902995641</c:v>
                </c:pt>
                <c:pt idx="16">
                  <c:v>0.56225157495096212</c:v>
                </c:pt>
                <c:pt idx="17">
                  <c:v>0.67719160628103414</c:v>
                </c:pt>
                <c:pt idx="18">
                  <c:v>1.0090268024043083</c:v>
                </c:pt>
                <c:pt idx="19">
                  <c:v>0.62406460964658184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54-4978-AC9C-5061B46EA67F}"/>
            </c:ext>
          </c:extLst>
        </c:ser>
        <c:ser>
          <c:idx val="4"/>
          <c:order val="4"/>
          <c:tx>
            <c:strRef>
              <c:f>Feuil7!$K$102</c:f>
              <c:strCache>
                <c:ptCount val="1"/>
                <c:pt idx="0">
                  <c:v>1,5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Feuil7!$N$105:$N$124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Feuil7!$O$105:$O$124</c:f>
              <c:numCache>
                <c:formatCode>General</c:formatCode>
                <c:ptCount val="20"/>
                <c:pt idx="0">
                  <c:v>0.8145361739235113</c:v>
                </c:pt>
                <c:pt idx="1">
                  <c:v>0.81112402140114126</c:v>
                </c:pt>
                <c:pt idx="2">
                  <c:v>0.97795188037990599</c:v>
                </c:pt>
                <c:pt idx="3">
                  <c:v>1.0806803404780649</c:v>
                </c:pt>
                <c:pt idx="4">
                  <c:v>0.98235464835930419</c:v>
                </c:pt>
                <c:pt idx="5">
                  <c:v>0.81528849220253186</c:v>
                </c:pt>
                <c:pt idx="6">
                  <c:v>0.9888717052430458</c:v>
                </c:pt>
                <c:pt idx="7">
                  <c:v>1.1238829952409117</c:v>
                </c:pt>
                <c:pt idx="8">
                  <c:v>1.0801344237506003</c:v>
                </c:pt>
                <c:pt idx="9">
                  <c:v>0.95847150571429995</c:v>
                </c:pt>
                <c:pt idx="10">
                  <c:v>1.0382119724082601</c:v>
                </c:pt>
                <c:pt idx="11">
                  <c:v>0.93068301130427866</c:v>
                </c:pt>
                <c:pt idx="12">
                  <c:v>1.0276596061220771</c:v>
                </c:pt>
                <c:pt idx="13">
                  <c:v>0.87399745502041226</c:v>
                </c:pt>
                <c:pt idx="14">
                  <c:v>1.1992945512573963</c:v>
                </c:pt>
                <c:pt idx="15">
                  <c:v>0.96182898330372957</c:v>
                </c:pt>
                <c:pt idx="16">
                  <c:v>0.87376168601262738</c:v>
                </c:pt>
                <c:pt idx="17">
                  <c:v>0.80727973544455223</c:v>
                </c:pt>
                <c:pt idx="18">
                  <c:v>0.99957179710041277</c:v>
                </c:pt>
                <c:pt idx="19">
                  <c:v>0.91951060908284821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54-4978-AC9C-5061B46EA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15776"/>
        <c:axId val="435645488"/>
      </c:scatterChart>
      <c:valAx>
        <c:axId val="3159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645488"/>
        <c:crosses val="autoZero"/>
        <c:crossBetween val="midCat"/>
      </c:valAx>
      <c:valAx>
        <c:axId val="4356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91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Erreur (GT)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Feuil7!$K$2</c:f>
              <c:strCache>
                <c:ptCount val="1"/>
                <c:pt idx="0">
                  <c:v>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Feuil7!$P$5:$P$24</c:f>
                <c:numCache>
                  <c:formatCode>General</c:formatCode>
                  <c:ptCount val="20"/>
                  <c:pt idx="0">
                    <c:v>0.17806640889833927</c:v>
                  </c:pt>
                  <c:pt idx="1">
                    <c:v>0.15881379841618315</c:v>
                  </c:pt>
                  <c:pt idx="2">
                    <c:v>0.16102017260938656</c:v>
                  </c:pt>
                  <c:pt idx="3">
                    <c:v>0.24096613091740721</c:v>
                  </c:pt>
                  <c:pt idx="4">
                    <c:v>0.17546006966805483</c:v>
                  </c:pt>
                  <c:pt idx="5">
                    <c:v>0.16678247578578204</c:v>
                  </c:pt>
                  <c:pt idx="6">
                    <c:v>0.15528398696590337</c:v>
                  </c:pt>
                  <c:pt idx="7">
                    <c:v>0.17743524940090408</c:v>
                  </c:pt>
                  <c:pt idx="8">
                    <c:v>0.14202701568273585</c:v>
                  </c:pt>
                  <c:pt idx="9">
                    <c:v>0.18293391236335585</c:v>
                  </c:pt>
                  <c:pt idx="10">
                    <c:v>0.20002699318621753</c:v>
                  </c:pt>
                  <c:pt idx="11">
                    <c:v>0.15760243122396134</c:v>
                  </c:pt>
                  <c:pt idx="12">
                    <c:v>0.15539207171076677</c:v>
                  </c:pt>
                  <c:pt idx="13">
                    <c:v>0.18874006906394897</c:v>
                  </c:pt>
                  <c:pt idx="14">
                    <c:v>0.14029154015690662</c:v>
                  </c:pt>
                  <c:pt idx="15">
                    <c:v>0.21374553307418329</c:v>
                  </c:pt>
                  <c:pt idx="16">
                    <c:v>0.14098500475094253</c:v>
                  </c:pt>
                  <c:pt idx="17">
                    <c:v>0.13205153637759179</c:v>
                  </c:pt>
                  <c:pt idx="18">
                    <c:v>0.22948835400845641</c:v>
                  </c:pt>
                  <c:pt idx="19">
                    <c:v>0.23449115893191155</c:v>
                  </c:pt>
                </c:numCache>
              </c:numRef>
            </c:plus>
            <c:minus>
              <c:numRef>
                <c:f>Feuil7!$P$5:$P$24</c:f>
                <c:numCache>
                  <c:formatCode>General</c:formatCode>
                  <c:ptCount val="20"/>
                  <c:pt idx="0">
                    <c:v>0.17806640889833927</c:v>
                  </c:pt>
                  <c:pt idx="1">
                    <c:v>0.15881379841618315</c:v>
                  </c:pt>
                  <c:pt idx="2">
                    <c:v>0.16102017260938656</c:v>
                  </c:pt>
                  <c:pt idx="3">
                    <c:v>0.24096613091740721</c:v>
                  </c:pt>
                  <c:pt idx="4">
                    <c:v>0.17546006966805483</c:v>
                  </c:pt>
                  <c:pt idx="5">
                    <c:v>0.16678247578578204</c:v>
                  </c:pt>
                  <c:pt idx="6">
                    <c:v>0.15528398696590337</c:v>
                  </c:pt>
                  <c:pt idx="7">
                    <c:v>0.17743524940090408</c:v>
                  </c:pt>
                  <c:pt idx="8">
                    <c:v>0.14202701568273585</c:v>
                  </c:pt>
                  <c:pt idx="9">
                    <c:v>0.18293391236335585</c:v>
                  </c:pt>
                  <c:pt idx="10">
                    <c:v>0.20002699318621753</c:v>
                  </c:pt>
                  <c:pt idx="11">
                    <c:v>0.15760243122396134</c:v>
                  </c:pt>
                  <c:pt idx="12">
                    <c:v>0.15539207171076677</c:v>
                  </c:pt>
                  <c:pt idx="13">
                    <c:v>0.18874006906394897</c:v>
                  </c:pt>
                  <c:pt idx="14">
                    <c:v>0.14029154015690662</c:v>
                  </c:pt>
                  <c:pt idx="15">
                    <c:v>0.21374553307418329</c:v>
                  </c:pt>
                  <c:pt idx="16">
                    <c:v>0.14098500475094253</c:v>
                  </c:pt>
                  <c:pt idx="17">
                    <c:v>0.13205153637759179</c:v>
                  </c:pt>
                  <c:pt idx="18">
                    <c:v>0.22948835400845641</c:v>
                  </c:pt>
                  <c:pt idx="19">
                    <c:v>0.23449115893191155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Feuil7!$N$5:$N$24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Feuil7!$O$5:$O$24</c:f>
              <c:numCache>
                <c:formatCode>General</c:formatCode>
                <c:ptCount val="20"/>
                <c:pt idx="0">
                  <c:v>0.20701559815968062</c:v>
                </c:pt>
                <c:pt idx="1">
                  <c:v>0.14140343324443946</c:v>
                </c:pt>
                <c:pt idx="2">
                  <c:v>0.18190065599106331</c:v>
                </c:pt>
                <c:pt idx="3">
                  <c:v>0.28151230503149549</c:v>
                </c:pt>
                <c:pt idx="4">
                  <c:v>0.16792429803931319</c:v>
                </c:pt>
                <c:pt idx="5">
                  <c:v>0.15412838117999472</c:v>
                </c:pt>
                <c:pt idx="6">
                  <c:v>0.17825604668121856</c:v>
                </c:pt>
                <c:pt idx="7">
                  <c:v>0.18009222619568194</c:v>
                </c:pt>
                <c:pt idx="8">
                  <c:v>0.14480276746987061</c:v>
                </c:pt>
                <c:pt idx="9">
                  <c:v>0.20646471708783493</c:v>
                </c:pt>
                <c:pt idx="10">
                  <c:v>0.19734330294117194</c:v>
                </c:pt>
                <c:pt idx="11">
                  <c:v>0.15139870573960643</c:v>
                </c:pt>
                <c:pt idx="12">
                  <c:v>0.15129694816285885</c:v>
                </c:pt>
                <c:pt idx="13">
                  <c:v>0.21999226767615737</c:v>
                </c:pt>
                <c:pt idx="14">
                  <c:v>0.14225926012172452</c:v>
                </c:pt>
                <c:pt idx="15">
                  <c:v>0.2234927857025534</c:v>
                </c:pt>
                <c:pt idx="16">
                  <c:v>0.15047919777967975</c:v>
                </c:pt>
                <c:pt idx="17">
                  <c:v>0.14141071986358322</c:v>
                </c:pt>
                <c:pt idx="18">
                  <c:v>0.2876870427721081</c:v>
                </c:pt>
                <c:pt idx="19">
                  <c:v>0.2659355487450295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6-4C3C-A6FD-AA999D89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15776"/>
        <c:axId val="4356454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Feuil7!$K$27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Feuil7!$P$30:$P$49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0.19246621439484676</c:v>
                        </c:pt>
                        <c:pt idx="1">
                          <c:v>0.21346399211926015</c:v>
                        </c:pt>
                        <c:pt idx="2">
                          <c:v>0.15839305430985021</c:v>
                        </c:pt>
                        <c:pt idx="3">
                          <c:v>0.18818744071901458</c:v>
                        </c:pt>
                        <c:pt idx="4">
                          <c:v>0.19134190854186389</c:v>
                        </c:pt>
                        <c:pt idx="5">
                          <c:v>0.2040378014734068</c:v>
                        </c:pt>
                        <c:pt idx="6">
                          <c:v>0.21024430349690609</c:v>
                        </c:pt>
                        <c:pt idx="7">
                          <c:v>0.19318760506269528</c:v>
                        </c:pt>
                        <c:pt idx="8">
                          <c:v>0.15477297823125433</c:v>
                        </c:pt>
                        <c:pt idx="9">
                          <c:v>0.18637461281648671</c:v>
                        </c:pt>
                        <c:pt idx="10">
                          <c:v>0.260306876378126</c:v>
                        </c:pt>
                        <c:pt idx="11">
                          <c:v>0.14727518942458442</c:v>
                        </c:pt>
                        <c:pt idx="12">
                          <c:v>0.20537747188696084</c:v>
                        </c:pt>
                        <c:pt idx="13">
                          <c:v>0.21623154334209155</c:v>
                        </c:pt>
                        <c:pt idx="14">
                          <c:v>0.17079939944401404</c:v>
                        </c:pt>
                        <c:pt idx="15">
                          <c:v>0.20482679003444432</c:v>
                        </c:pt>
                        <c:pt idx="16">
                          <c:v>0.17897211142683889</c:v>
                        </c:pt>
                        <c:pt idx="17">
                          <c:v>0.16792504111040035</c:v>
                        </c:pt>
                        <c:pt idx="18">
                          <c:v>0.25234322987534852</c:v>
                        </c:pt>
                        <c:pt idx="19">
                          <c:v>0.22534089926777617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Feuil7!$P$30:$P$49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0.19246621439484676</c:v>
                        </c:pt>
                        <c:pt idx="1">
                          <c:v>0.21346399211926015</c:v>
                        </c:pt>
                        <c:pt idx="2">
                          <c:v>0.15839305430985021</c:v>
                        </c:pt>
                        <c:pt idx="3">
                          <c:v>0.18818744071901458</c:v>
                        </c:pt>
                        <c:pt idx="4">
                          <c:v>0.19134190854186389</c:v>
                        </c:pt>
                        <c:pt idx="5">
                          <c:v>0.2040378014734068</c:v>
                        </c:pt>
                        <c:pt idx="6">
                          <c:v>0.21024430349690609</c:v>
                        </c:pt>
                        <c:pt idx="7">
                          <c:v>0.19318760506269528</c:v>
                        </c:pt>
                        <c:pt idx="8">
                          <c:v>0.15477297823125433</c:v>
                        </c:pt>
                        <c:pt idx="9">
                          <c:v>0.18637461281648671</c:v>
                        </c:pt>
                        <c:pt idx="10">
                          <c:v>0.260306876378126</c:v>
                        </c:pt>
                        <c:pt idx="11">
                          <c:v>0.14727518942458442</c:v>
                        </c:pt>
                        <c:pt idx="12">
                          <c:v>0.20537747188696084</c:v>
                        </c:pt>
                        <c:pt idx="13">
                          <c:v>0.21623154334209155</c:v>
                        </c:pt>
                        <c:pt idx="14">
                          <c:v>0.17079939944401404</c:v>
                        </c:pt>
                        <c:pt idx="15">
                          <c:v>0.20482679003444432</c:v>
                        </c:pt>
                        <c:pt idx="16">
                          <c:v>0.17897211142683889</c:v>
                        </c:pt>
                        <c:pt idx="17">
                          <c:v>0.16792504111040035</c:v>
                        </c:pt>
                        <c:pt idx="18">
                          <c:v>0.25234322987534852</c:v>
                        </c:pt>
                        <c:pt idx="19">
                          <c:v>0.22534089926777617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Feuil7!$N$30:$N$49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Feuil7!$O$30:$O$49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0.19193819247321911</c:v>
                      </c:pt>
                      <c:pt idx="1">
                        <c:v>0.22539969603244914</c:v>
                      </c:pt>
                      <c:pt idx="2">
                        <c:v>0.19413794183432237</c:v>
                      </c:pt>
                      <c:pt idx="3">
                        <c:v>0.23849588091601479</c:v>
                      </c:pt>
                      <c:pt idx="4">
                        <c:v>0.19305744179119413</c:v>
                      </c:pt>
                      <c:pt idx="5">
                        <c:v>0.19600183133471416</c:v>
                      </c:pt>
                      <c:pt idx="6">
                        <c:v>0.24778277530643911</c:v>
                      </c:pt>
                      <c:pt idx="7">
                        <c:v>0.22509791633475354</c:v>
                      </c:pt>
                      <c:pt idx="8">
                        <c:v>0.15140808909660392</c:v>
                      </c:pt>
                      <c:pt idx="9">
                        <c:v>0.19870177614106405</c:v>
                      </c:pt>
                      <c:pt idx="10">
                        <c:v>0.27996477057464214</c:v>
                      </c:pt>
                      <c:pt idx="11">
                        <c:v>0.13651485311611816</c:v>
                      </c:pt>
                      <c:pt idx="12">
                        <c:v>0.25527632957606533</c:v>
                      </c:pt>
                      <c:pt idx="13">
                        <c:v>0.24976831724849793</c:v>
                      </c:pt>
                      <c:pt idx="14">
                        <c:v>0.17279946013351594</c:v>
                      </c:pt>
                      <c:pt idx="15">
                        <c:v>0.21745808771658764</c:v>
                      </c:pt>
                      <c:pt idx="16">
                        <c:v>0.19446888743558602</c:v>
                      </c:pt>
                      <c:pt idx="17">
                        <c:v>0.23384171063091844</c:v>
                      </c:pt>
                      <c:pt idx="18">
                        <c:v>0.30322891770530769</c:v>
                      </c:pt>
                      <c:pt idx="19">
                        <c:v>0.24186409581410423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3F6-4C3C-A6FD-AA999D89904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Feuil7!$K$52</c15:sqref>
                        </c15:formulaRef>
                      </c:ext>
                    </c:extLst>
                    <c:strCache>
                      <c:ptCount val="1"/>
                      <c:pt idx="0">
                        <c:v>0,5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Feuil7!$P$55:$P$74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0.36969886462081647</c:v>
                        </c:pt>
                        <c:pt idx="1">
                          <c:v>0.28451281920150157</c:v>
                        </c:pt>
                        <c:pt idx="2">
                          <c:v>0.50334217162952244</c:v>
                        </c:pt>
                        <c:pt idx="3">
                          <c:v>0.50060145185047489</c:v>
                        </c:pt>
                        <c:pt idx="4">
                          <c:v>0.44165776955521963</c:v>
                        </c:pt>
                        <c:pt idx="5">
                          <c:v>0.21326038112621165</c:v>
                        </c:pt>
                        <c:pt idx="6">
                          <c:v>0.23915698856329953</c:v>
                        </c:pt>
                        <c:pt idx="7">
                          <c:v>0.20362166600417814</c:v>
                        </c:pt>
                        <c:pt idx="8">
                          <c:v>0.42692135249668417</c:v>
                        </c:pt>
                        <c:pt idx="9">
                          <c:v>0.32192808938031681</c:v>
                        </c:pt>
                        <c:pt idx="10">
                          <c:v>0.42773547224800823</c:v>
                        </c:pt>
                        <c:pt idx="11">
                          <c:v>0.2730862125503401</c:v>
                        </c:pt>
                        <c:pt idx="12">
                          <c:v>0.50546352735723432</c:v>
                        </c:pt>
                        <c:pt idx="13">
                          <c:v>0.40149123084356131</c:v>
                        </c:pt>
                        <c:pt idx="14">
                          <c:v>0.32330324708228059</c:v>
                        </c:pt>
                        <c:pt idx="15">
                          <c:v>0.43006058398430391</c:v>
                        </c:pt>
                        <c:pt idx="16">
                          <c:v>0.22926870872695354</c:v>
                        </c:pt>
                        <c:pt idx="17">
                          <c:v>0.26045052812673652</c:v>
                        </c:pt>
                        <c:pt idx="18">
                          <c:v>0.41373618984276961</c:v>
                        </c:pt>
                        <c:pt idx="19">
                          <c:v>0.34145748572399992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Feuil7!$P$55:$P$74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0.36969886462081647</c:v>
                        </c:pt>
                        <c:pt idx="1">
                          <c:v>0.28451281920150157</c:v>
                        </c:pt>
                        <c:pt idx="2">
                          <c:v>0.50334217162952244</c:v>
                        </c:pt>
                        <c:pt idx="3">
                          <c:v>0.50060145185047489</c:v>
                        </c:pt>
                        <c:pt idx="4">
                          <c:v>0.44165776955521963</c:v>
                        </c:pt>
                        <c:pt idx="5">
                          <c:v>0.21326038112621165</c:v>
                        </c:pt>
                        <c:pt idx="6">
                          <c:v>0.23915698856329953</c:v>
                        </c:pt>
                        <c:pt idx="7">
                          <c:v>0.20362166600417814</c:v>
                        </c:pt>
                        <c:pt idx="8">
                          <c:v>0.42692135249668417</c:v>
                        </c:pt>
                        <c:pt idx="9">
                          <c:v>0.32192808938031681</c:v>
                        </c:pt>
                        <c:pt idx="10">
                          <c:v>0.42773547224800823</c:v>
                        </c:pt>
                        <c:pt idx="11">
                          <c:v>0.2730862125503401</c:v>
                        </c:pt>
                        <c:pt idx="12">
                          <c:v>0.50546352735723432</c:v>
                        </c:pt>
                        <c:pt idx="13">
                          <c:v>0.40149123084356131</c:v>
                        </c:pt>
                        <c:pt idx="14">
                          <c:v>0.32330324708228059</c:v>
                        </c:pt>
                        <c:pt idx="15">
                          <c:v>0.43006058398430391</c:v>
                        </c:pt>
                        <c:pt idx="16">
                          <c:v>0.22926870872695354</c:v>
                        </c:pt>
                        <c:pt idx="17">
                          <c:v>0.26045052812673652</c:v>
                        </c:pt>
                        <c:pt idx="18">
                          <c:v>0.41373618984276961</c:v>
                        </c:pt>
                        <c:pt idx="19">
                          <c:v>0.34145748572399992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Feuil7!$N$55:$N$74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Feuil7!$O$55:$O$74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0.3705620183772802</c:v>
                      </c:pt>
                      <c:pt idx="1">
                        <c:v>0.27798675390799332</c:v>
                      </c:pt>
                      <c:pt idx="2">
                        <c:v>0.46884061294880774</c:v>
                      </c:pt>
                      <c:pt idx="3">
                        <c:v>0.45908154820424596</c:v>
                      </c:pt>
                      <c:pt idx="4">
                        <c:v>0.40692940053583249</c:v>
                      </c:pt>
                      <c:pt idx="5">
                        <c:v>0.21699402461320411</c:v>
                      </c:pt>
                      <c:pt idx="6">
                        <c:v>0.19831843018072923</c:v>
                      </c:pt>
                      <c:pt idx="7">
                        <c:v>0.18888394250634347</c:v>
                      </c:pt>
                      <c:pt idx="8">
                        <c:v>0.40677790280841586</c:v>
                      </c:pt>
                      <c:pt idx="9">
                        <c:v>0.2884501838735628</c:v>
                      </c:pt>
                      <c:pt idx="10">
                        <c:v>0.37938113249371275</c:v>
                      </c:pt>
                      <c:pt idx="11">
                        <c:v>0.24989292078319408</c:v>
                      </c:pt>
                      <c:pt idx="12">
                        <c:v>0.49518320842282437</c:v>
                      </c:pt>
                      <c:pt idx="13">
                        <c:v>0.37699099139168701</c:v>
                      </c:pt>
                      <c:pt idx="14">
                        <c:v>0.32763389047194225</c:v>
                      </c:pt>
                      <c:pt idx="15">
                        <c:v>0.41885616155217009</c:v>
                      </c:pt>
                      <c:pt idx="16">
                        <c:v>0.28678369411308202</c:v>
                      </c:pt>
                      <c:pt idx="17">
                        <c:v>0.24999950884020111</c:v>
                      </c:pt>
                      <c:pt idx="18">
                        <c:v>0.38653063830284051</c:v>
                      </c:pt>
                      <c:pt idx="19">
                        <c:v>0.38599958081577684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F6-4C3C-A6FD-AA999D89904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Feuil7!$K$77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Feuil7!$P$80:$P$99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0.76986422000891019</c:v>
                        </c:pt>
                        <c:pt idx="1">
                          <c:v>0.54491343319667951</c:v>
                        </c:pt>
                        <c:pt idx="2">
                          <c:v>0.8011192391300419</c:v>
                        </c:pt>
                        <c:pt idx="3">
                          <c:v>1.0702900947198701</c:v>
                        </c:pt>
                        <c:pt idx="4">
                          <c:v>0.6748052769096079</c:v>
                        </c:pt>
                        <c:pt idx="5">
                          <c:v>0.4877414743834666</c:v>
                        </c:pt>
                        <c:pt idx="6">
                          <c:v>0.56718117095739362</c:v>
                        </c:pt>
                        <c:pt idx="7">
                          <c:v>0.64461250320574592</c:v>
                        </c:pt>
                        <c:pt idx="8">
                          <c:v>0.87305877326388481</c:v>
                        </c:pt>
                        <c:pt idx="9">
                          <c:v>0.75621447017438737</c:v>
                        </c:pt>
                        <c:pt idx="10">
                          <c:v>0.89376874429800934</c:v>
                        </c:pt>
                        <c:pt idx="11">
                          <c:v>0.65102601065928412</c:v>
                        </c:pt>
                        <c:pt idx="12">
                          <c:v>0.85600176178142917</c:v>
                        </c:pt>
                        <c:pt idx="13">
                          <c:v>0.77249382777180853</c:v>
                        </c:pt>
                        <c:pt idx="14">
                          <c:v>0.78341895438354503</c:v>
                        </c:pt>
                        <c:pt idx="15">
                          <c:v>1.0097531881986503</c:v>
                        </c:pt>
                        <c:pt idx="16">
                          <c:v>0.62389395160756334</c:v>
                        </c:pt>
                        <c:pt idx="17">
                          <c:v>0.70915900933186315</c:v>
                        </c:pt>
                        <c:pt idx="18">
                          <c:v>0.98001414592434444</c:v>
                        </c:pt>
                        <c:pt idx="19">
                          <c:v>0.62392050855162395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Feuil7!$P$80:$P$99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0.76986422000891019</c:v>
                        </c:pt>
                        <c:pt idx="1">
                          <c:v>0.54491343319667951</c:v>
                        </c:pt>
                        <c:pt idx="2">
                          <c:v>0.8011192391300419</c:v>
                        </c:pt>
                        <c:pt idx="3">
                          <c:v>1.0702900947198701</c:v>
                        </c:pt>
                        <c:pt idx="4">
                          <c:v>0.6748052769096079</c:v>
                        </c:pt>
                        <c:pt idx="5">
                          <c:v>0.4877414743834666</c:v>
                        </c:pt>
                        <c:pt idx="6">
                          <c:v>0.56718117095739362</c:v>
                        </c:pt>
                        <c:pt idx="7">
                          <c:v>0.64461250320574592</c:v>
                        </c:pt>
                        <c:pt idx="8">
                          <c:v>0.87305877326388481</c:v>
                        </c:pt>
                        <c:pt idx="9">
                          <c:v>0.75621447017438737</c:v>
                        </c:pt>
                        <c:pt idx="10">
                          <c:v>0.89376874429800934</c:v>
                        </c:pt>
                        <c:pt idx="11">
                          <c:v>0.65102601065928412</c:v>
                        </c:pt>
                        <c:pt idx="12">
                          <c:v>0.85600176178142917</c:v>
                        </c:pt>
                        <c:pt idx="13">
                          <c:v>0.77249382777180853</c:v>
                        </c:pt>
                        <c:pt idx="14">
                          <c:v>0.78341895438354503</c:v>
                        </c:pt>
                        <c:pt idx="15">
                          <c:v>1.0097531881986503</c:v>
                        </c:pt>
                        <c:pt idx="16">
                          <c:v>0.62389395160756334</c:v>
                        </c:pt>
                        <c:pt idx="17">
                          <c:v>0.70915900933186315</c:v>
                        </c:pt>
                        <c:pt idx="18">
                          <c:v>0.98001414592434444</c:v>
                        </c:pt>
                        <c:pt idx="19">
                          <c:v>0.62392050855162395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Feuil7!$N$80:$N$99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Feuil7!$O$80:$O$99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0.65597624150035061</c:v>
                      </c:pt>
                      <c:pt idx="1">
                        <c:v>0.56695524609857118</c:v>
                      </c:pt>
                      <c:pt idx="2">
                        <c:v>0.69985592818845732</c:v>
                      </c:pt>
                      <c:pt idx="3">
                        <c:v>0.89146008192832937</c:v>
                      </c:pt>
                      <c:pt idx="4">
                        <c:v>0.60566789058198078</c:v>
                      </c:pt>
                      <c:pt idx="5">
                        <c:v>0.45651824367317023</c:v>
                      </c:pt>
                      <c:pt idx="6">
                        <c:v>0.57679010158689348</c:v>
                      </c:pt>
                      <c:pt idx="7">
                        <c:v>0.72008215021518596</c:v>
                      </c:pt>
                      <c:pt idx="8">
                        <c:v>0.72837151313889725</c:v>
                      </c:pt>
                      <c:pt idx="9">
                        <c:v>0.62132826602634428</c:v>
                      </c:pt>
                      <c:pt idx="10">
                        <c:v>0.86254709451546063</c:v>
                      </c:pt>
                      <c:pt idx="11">
                        <c:v>0.55482206701991266</c:v>
                      </c:pt>
                      <c:pt idx="12">
                        <c:v>0.75528674568560583</c:v>
                      </c:pt>
                      <c:pt idx="13">
                        <c:v>0.70104294726206318</c:v>
                      </c:pt>
                      <c:pt idx="14">
                        <c:v>0.69583593210885519</c:v>
                      </c:pt>
                      <c:pt idx="15">
                        <c:v>0.81276288902995641</c:v>
                      </c:pt>
                      <c:pt idx="16">
                        <c:v>0.56225157495096212</c:v>
                      </c:pt>
                      <c:pt idx="17">
                        <c:v>0.67719160628103414</c:v>
                      </c:pt>
                      <c:pt idx="18">
                        <c:v>1.0090268024043083</c:v>
                      </c:pt>
                      <c:pt idx="19">
                        <c:v>0.62406460964658184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F6-4C3C-A6FD-AA999D89904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Feuil7!$K$102</c15:sqref>
                        </c15:formulaRef>
                      </c:ext>
                    </c:extLst>
                    <c:strCache>
                      <c:ptCount val="1"/>
                      <c:pt idx="0">
                        <c:v>1,5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Feuil7!$P$105:$P$124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0.91647422493564856</c:v>
                        </c:pt>
                        <c:pt idx="1">
                          <c:v>0.94680490610094803</c:v>
                        </c:pt>
                        <c:pt idx="2">
                          <c:v>1.1239050095478358</c:v>
                        </c:pt>
                        <c:pt idx="3">
                          <c:v>1.2503410197272049</c:v>
                        </c:pt>
                        <c:pt idx="4">
                          <c:v>1.1045621835238002</c:v>
                        </c:pt>
                        <c:pt idx="5">
                          <c:v>0.87882179934466609</c:v>
                        </c:pt>
                        <c:pt idx="6">
                          <c:v>0.91605377692742351</c:v>
                        </c:pt>
                        <c:pt idx="7">
                          <c:v>1.0257279258573482</c:v>
                        </c:pt>
                        <c:pt idx="8">
                          <c:v>1.1680894409276337</c:v>
                        </c:pt>
                        <c:pt idx="9">
                          <c:v>1.1285281047645901</c:v>
                        </c:pt>
                        <c:pt idx="10">
                          <c:v>1.2889331248585201</c:v>
                        </c:pt>
                        <c:pt idx="11">
                          <c:v>1.0899859388770841</c:v>
                        </c:pt>
                        <c:pt idx="12">
                          <c:v>1.1834725412275724</c:v>
                        </c:pt>
                        <c:pt idx="13">
                          <c:v>1.0067535386178148</c:v>
                        </c:pt>
                        <c:pt idx="14">
                          <c:v>1.3171403686707466</c:v>
                        </c:pt>
                        <c:pt idx="15">
                          <c:v>1.1125840308659138</c:v>
                        </c:pt>
                        <c:pt idx="16">
                          <c:v>0.99825778535072085</c:v>
                        </c:pt>
                        <c:pt idx="17">
                          <c:v>0.96727203608376067</c:v>
                        </c:pt>
                        <c:pt idx="18">
                          <c:v>1.1941891178889354</c:v>
                        </c:pt>
                        <c:pt idx="19">
                          <c:v>1.1057963645432185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Feuil7!$P$105:$P$124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0.91647422493564856</c:v>
                        </c:pt>
                        <c:pt idx="1">
                          <c:v>0.94680490610094803</c:v>
                        </c:pt>
                        <c:pt idx="2">
                          <c:v>1.1239050095478358</c:v>
                        </c:pt>
                        <c:pt idx="3">
                          <c:v>1.2503410197272049</c:v>
                        </c:pt>
                        <c:pt idx="4">
                          <c:v>1.1045621835238002</c:v>
                        </c:pt>
                        <c:pt idx="5">
                          <c:v>0.87882179934466609</c:v>
                        </c:pt>
                        <c:pt idx="6">
                          <c:v>0.91605377692742351</c:v>
                        </c:pt>
                        <c:pt idx="7">
                          <c:v>1.0257279258573482</c:v>
                        </c:pt>
                        <c:pt idx="8">
                          <c:v>1.1680894409276337</c:v>
                        </c:pt>
                        <c:pt idx="9">
                          <c:v>1.1285281047645901</c:v>
                        </c:pt>
                        <c:pt idx="10">
                          <c:v>1.2889331248585201</c:v>
                        </c:pt>
                        <c:pt idx="11">
                          <c:v>1.0899859388770841</c:v>
                        </c:pt>
                        <c:pt idx="12">
                          <c:v>1.1834725412275724</c:v>
                        </c:pt>
                        <c:pt idx="13">
                          <c:v>1.0067535386178148</c:v>
                        </c:pt>
                        <c:pt idx="14">
                          <c:v>1.3171403686707466</c:v>
                        </c:pt>
                        <c:pt idx="15">
                          <c:v>1.1125840308659138</c:v>
                        </c:pt>
                        <c:pt idx="16">
                          <c:v>0.99825778535072085</c:v>
                        </c:pt>
                        <c:pt idx="17">
                          <c:v>0.96727203608376067</c:v>
                        </c:pt>
                        <c:pt idx="18">
                          <c:v>1.1941891178889354</c:v>
                        </c:pt>
                        <c:pt idx="19">
                          <c:v>1.1057963645432185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Feuil7!$N$105:$N$124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Feuil7!$O$105:$O$124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0.8145361739235113</c:v>
                      </c:pt>
                      <c:pt idx="1">
                        <c:v>0.81112402140114126</c:v>
                      </c:pt>
                      <c:pt idx="2">
                        <c:v>0.97795188037990599</c:v>
                      </c:pt>
                      <c:pt idx="3">
                        <c:v>1.0806803404780649</c:v>
                      </c:pt>
                      <c:pt idx="4">
                        <c:v>0.98235464835930419</c:v>
                      </c:pt>
                      <c:pt idx="5">
                        <c:v>0.81528849220253186</c:v>
                      </c:pt>
                      <c:pt idx="6">
                        <c:v>0.9888717052430458</c:v>
                      </c:pt>
                      <c:pt idx="7">
                        <c:v>1.1238829952409117</c:v>
                      </c:pt>
                      <c:pt idx="8">
                        <c:v>1.0801344237506003</c:v>
                      </c:pt>
                      <c:pt idx="9">
                        <c:v>0.95847150571429995</c:v>
                      </c:pt>
                      <c:pt idx="10">
                        <c:v>1.0382119724082601</c:v>
                      </c:pt>
                      <c:pt idx="11">
                        <c:v>0.93068301130427866</c:v>
                      </c:pt>
                      <c:pt idx="12">
                        <c:v>1.0276596061220771</c:v>
                      </c:pt>
                      <c:pt idx="13">
                        <c:v>0.87399745502041226</c:v>
                      </c:pt>
                      <c:pt idx="14">
                        <c:v>1.1992945512573963</c:v>
                      </c:pt>
                      <c:pt idx="15">
                        <c:v>0.96182898330372957</c:v>
                      </c:pt>
                      <c:pt idx="16">
                        <c:v>0.87376168601262738</c:v>
                      </c:pt>
                      <c:pt idx="17">
                        <c:v>0.80727973544455223</c:v>
                      </c:pt>
                      <c:pt idx="18">
                        <c:v>0.99957179710041277</c:v>
                      </c:pt>
                      <c:pt idx="19">
                        <c:v>0.91951060908284821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F6-4C3C-A6FD-AA999D899044}"/>
                  </c:ext>
                </c:extLst>
              </c15:ser>
            </c15:filteredScatterSeries>
          </c:ext>
        </c:extLst>
      </c:scatterChart>
      <c:valAx>
        <c:axId val="3159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645488"/>
        <c:crosses val="autoZero"/>
        <c:crossBetween val="midCat"/>
      </c:valAx>
      <c:valAx>
        <c:axId val="435645488"/>
        <c:scaling>
          <c:orientation val="minMax"/>
          <c:max val="2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91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Erreur (bruit 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Feuil7!$K$27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Feuil7!$P$30:$P$49</c:f>
                <c:numCache>
                  <c:formatCode>General</c:formatCode>
                  <c:ptCount val="20"/>
                  <c:pt idx="0">
                    <c:v>0.19246621439484676</c:v>
                  </c:pt>
                  <c:pt idx="1">
                    <c:v>0.21346399211926015</c:v>
                  </c:pt>
                  <c:pt idx="2">
                    <c:v>0.15839305430985021</c:v>
                  </c:pt>
                  <c:pt idx="3">
                    <c:v>0.18818744071901458</c:v>
                  </c:pt>
                  <c:pt idx="4">
                    <c:v>0.19134190854186389</c:v>
                  </c:pt>
                  <c:pt idx="5">
                    <c:v>0.2040378014734068</c:v>
                  </c:pt>
                  <c:pt idx="6">
                    <c:v>0.21024430349690609</c:v>
                  </c:pt>
                  <c:pt idx="7">
                    <c:v>0.19318760506269528</c:v>
                  </c:pt>
                  <c:pt idx="8">
                    <c:v>0.15477297823125433</c:v>
                  </c:pt>
                  <c:pt idx="9">
                    <c:v>0.18637461281648671</c:v>
                  </c:pt>
                  <c:pt idx="10">
                    <c:v>0.260306876378126</c:v>
                  </c:pt>
                  <c:pt idx="11">
                    <c:v>0.14727518942458442</c:v>
                  </c:pt>
                  <c:pt idx="12">
                    <c:v>0.20537747188696084</c:v>
                  </c:pt>
                  <c:pt idx="13">
                    <c:v>0.21623154334209155</c:v>
                  </c:pt>
                  <c:pt idx="14">
                    <c:v>0.17079939944401404</c:v>
                  </c:pt>
                  <c:pt idx="15">
                    <c:v>0.20482679003444432</c:v>
                  </c:pt>
                  <c:pt idx="16">
                    <c:v>0.17897211142683889</c:v>
                  </c:pt>
                  <c:pt idx="17">
                    <c:v>0.16792504111040035</c:v>
                  </c:pt>
                  <c:pt idx="18">
                    <c:v>0.25234322987534852</c:v>
                  </c:pt>
                  <c:pt idx="19">
                    <c:v>0.22534089926777617</c:v>
                  </c:pt>
                </c:numCache>
              </c:numRef>
            </c:plus>
            <c:minus>
              <c:numRef>
                <c:f>Feuil7!$P$30:$P$49</c:f>
                <c:numCache>
                  <c:formatCode>General</c:formatCode>
                  <c:ptCount val="20"/>
                  <c:pt idx="0">
                    <c:v>0.19246621439484676</c:v>
                  </c:pt>
                  <c:pt idx="1">
                    <c:v>0.21346399211926015</c:v>
                  </c:pt>
                  <c:pt idx="2">
                    <c:v>0.15839305430985021</c:v>
                  </c:pt>
                  <c:pt idx="3">
                    <c:v>0.18818744071901458</c:v>
                  </c:pt>
                  <c:pt idx="4">
                    <c:v>0.19134190854186389</c:v>
                  </c:pt>
                  <c:pt idx="5">
                    <c:v>0.2040378014734068</c:v>
                  </c:pt>
                  <c:pt idx="6">
                    <c:v>0.21024430349690609</c:v>
                  </c:pt>
                  <c:pt idx="7">
                    <c:v>0.19318760506269528</c:v>
                  </c:pt>
                  <c:pt idx="8">
                    <c:v>0.15477297823125433</c:v>
                  </c:pt>
                  <c:pt idx="9">
                    <c:v>0.18637461281648671</c:v>
                  </c:pt>
                  <c:pt idx="10">
                    <c:v>0.260306876378126</c:v>
                  </c:pt>
                  <c:pt idx="11">
                    <c:v>0.14727518942458442</c:v>
                  </c:pt>
                  <c:pt idx="12">
                    <c:v>0.20537747188696084</c:v>
                  </c:pt>
                  <c:pt idx="13">
                    <c:v>0.21623154334209155</c:v>
                  </c:pt>
                  <c:pt idx="14">
                    <c:v>0.17079939944401404</c:v>
                  </c:pt>
                  <c:pt idx="15">
                    <c:v>0.20482679003444432</c:v>
                  </c:pt>
                  <c:pt idx="16">
                    <c:v>0.17897211142683889</c:v>
                  </c:pt>
                  <c:pt idx="17">
                    <c:v>0.16792504111040035</c:v>
                  </c:pt>
                  <c:pt idx="18">
                    <c:v>0.25234322987534852</c:v>
                  </c:pt>
                  <c:pt idx="19">
                    <c:v>0.22534089926777617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Feuil7!$N$30:$N$49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Feuil7!$O$30:$O$49</c:f>
              <c:numCache>
                <c:formatCode>General</c:formatCode>
                <c:ptCount val="20"/>
                <c:pt idx="0">
                  <c:v>0.19193819247321911</c:v>
                </c:pt>
                <c:pt idx="1">
                  <c:v>0.22539969603244914</c:v>
                </c:pt>
                <c:pt idx="2">
                  <c:v>0.19413794183432237</c:v>
                </c:pt>
                <c:pt idx="3">
                  <c:v>0.23849588091601479</c:v>
                </c:pt>
                <c:pt idx="4">
                  <c:v>0.19305744179119413</c:v>
                </c:pt>
                <c:pt idx="5">
                  <c:v>0.19600183133471416</c:v>
                </c:pt>
                <c:pt idx="6">
                  <c:v>0.24778277530643911</c:v>
                </c:pt>
                <c:pt idx="7">
                  <c:v>0.22509791633475354</c:v>
                </c:pt>
                <c:pt idx="8">
                  <c:v>0.15140808909660392</c:v>
                </c:pt>
                <c:pt idx="9">
                  <c:v>0.19870177614106405</c:v>
                </c:pt>
                <c:pt idx="10">
                  <c:v>0.27996477057464214</c:v>
                </c:pt>
                <c:pt idx="11">
                  <c:v>0.13651485311611816</c:v>
                </c:pt>
                <c:pt idx="12">
                  <c:v>0.25527632957606533</c:v>
                </c:pt>
                <c:pt idx="13">
                  <c:v>0.24976831724849793</c:v>
                </c:pt>
                <c:pt idx="14">
                  <c:v>0.17279946013351594</c:v>
                </c:pt>
                <c:pt idx="15">
                  <c:v>0.21745808771658764</c:v>
                </c:pt>
                <c:pt idx="16">
                  <c:v>0.19446888743558602</c:v>
                </c:pt>
                <c:pt idx="17">
                  <c:v>0.23384171063091844</c:v>
                </c:pt>
                <c:pt idx="18">
                  <c:v>0.30322891770530769</c:v>
                </c:pt>
                <c:pt idx="19">
                  <c:v>0.24186409581410423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A-4EBE-986B-069EBD284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15776"/>
        <c:axId val="43564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Feuil7!$K$2</c15:sqref>
                        </c15:formulaRef>
                      </c:ext>
                    </c:extLst>
                    <c:strCache>
                      <c:ptCount val="1"/>
                      <c:pt idx="0">
                        <c:v>-2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Feuil7!$P$5:$P$24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0.17806640889833927</c:v>
                        </c:pt>
                        <c:pt idx="1">
                          <c:v>0.15881379841618315</c:v>
                        </c:pt>
                        <c:pt idx="2">
                          <c:v>0.16102017260938656</c:v>
                        </c:pt>
                        <c:pt idx="3">
                          <c:v>0.24096613091740721</c:v>
                        </c:pt>
                        <c:pt idx="4">
                          <c:v>0.17546006966805483</c:v>
                        </c:pt>
                        <c:pt idx="5">
                          <c:v>0.16678247578578204</c:v>
                        </c:pt>
                        <c:pt idx="6">
                          <c:v>0.15528398696590337</c:v>
                        </c:pt>
                        <c:pt idx="7">
                          <c:v>0.17743524940090408</c:v>
                        </c:pt>
                        <c:pt idx="8">
                          <c:v>0.14202701568273585</c:v>
                        </c:pt>
                        <c:pt idx="9">
                          <c:v>0.18293391236335585</c:v>
                        </c:pt>
                        <c:pt idx="10">
                          <c:v>0.20002699318621753</c:v>
                        </c:pt>
                        <c:pt idx="11">
                          <c:v>0.15760243122396134</c:v>
                        </c:pt>
                        <c:pt idx="12">
                          <c:v>0.15539207171076677</c:v>
                        </c:pt>
                        <c:pt idx="13">
                          <c:v>0.18874006906394897</c:v>
                        </c:pt>
                        <c:pt idx="14">
                          <c:v>0.14029154015690662</c:v>
                        </c:pt>
                        <c:pt idx="15">
                          <c:v>0.21374553307418329</c:v>
                        </c:pt>
                        <c:pt idx="16">
                          <c:v>0.14098500475094253</c:v>
                        </c:pt>
                        <c:pt idx="17">
                          <c:v>0.13205153637759179</c:v>
                        </c:pt>
                        <c:pt idx="18">
                          <c:v>0.22948835400845641</c:v>
                        </c:pt>
                        <c:pt idx="19">
                          <c:v>0.23449115893191155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Feuil7!$P$5:$P$24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0.17806640889833927</c:v>
                        </c:pt>
                        <c:pt idx="1">
                          <c:v>0.15881379841618315</c:v>
                        </c:pt>
                        <c:pt idx="2">
                          <c:v>0.16102017260938656</c:v>
                        </c:pt>
                        <c:pt idx="3">
                          <c:v>0.24096613091740721</c:v>
                        </c:pt>
                        <c:pt idx="4">
                          <c:v>0.17546006966805483</c:v>
                        </c:pt>
                        <c:pt idx="5">
                          <c:v>0.16678247578578204</c:v>
                        </c:pt>
                        <c:pt idx="6">
                          <c:v>0.15528398696590337</c:v>
                        </c:pt>
                        <c:pt idx="7">
                          <c:v>0.17743524940090408</c:v>
                        </c:pt>
                        <c:pt idx="8">
                          <c:v>0.14202701568273585</c:v>
                        </c:pt>
                        <c:pt idx="9">
                          <c:v>0.18293391236335585</c:v>
                        </c:pt>
                        <c:pt idx="10">
                          <c:v>0.20002699318621753</c:v>
                        </c:pt>
                        <c:pt idx="11">
                          <c:v>0.15760243122396134</c:v>
                        </c:pt>
                        <c:pt idx="12">
                          <c:v>0.15539207171076677</c:v>
                        </c:pt>
                        <c:pt idx="13">
                          <c:v>0.18874006906394897</c:v>
                        </c:pt>
                        <c:pt idx="14">
                          <c:v>0.14029154015690662</c:v>
                        </c:pt>
                        <c:pt idx="15">
                          <c:v>0.21374553307418329</c:v>
                        </c:pt>
                        <c:pt idx="16">
                          <c:v>0.14098500475094253</c:v>
                        </c:pt>
                        <c:pt idx="17">
                          <c:v>0.13205153637759179</c:v>
                        </c:pt>
                        <c:pt idx="18">
                          <c:v>0.22948835400845641</c:v>
                        </c:pt>
                        <c:pt idx="19">
                          <c:v>0.23449115893191155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Feuil7!$N$5:$N$24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Feuil7!$O$5:$O$24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0.20701559815968062</c:v>
                      </c:pt>
                      <c:pt idx="1">
                        <c:v>0.14140343324443946</c:v>
                      </c:pt>
                      <c:pt idx="2">
                        <c:v>0.18190065599106331</c:v>
                      </c:pt>
                      <c:pt idx="3">
                        <c:v>0.28151230503149549</c:v>
                      </c:pt>
                      <c:pt idx="4">
                        <c:v>0.16792429803931319</c:v>
                      </c:pt>
                      <c:pt idx="5">
                        <c:v>0.15412838117999472</c:v>
                      </c:pt>
                      <c:pt idx="6">
                        <c:v>0.17825604668121856</c:v>
                      </c:pt>
                      <c:pt idx="7">
                        <c:v>0.18009222619568194</c:v>
                      </c:pt>
                      <c:pt idx="8">
                        <c:v>0.14480276746987061</c:v>
                      </c:pt>
                      <c:pt idx="9">
                        <c:v>0.20646471708783493</c:v>
                      </c:pt>
                      <c:pt idx="10">
                        <c:v>0.19734330294117194</c:v>
                      </c:pt>
                      <c:pt idx="11">
                        <c:v>0.15139870573960643</c:v>
                      </c:pt>
                      <c:pt idx="12">
                        <c:v>0.15129694816285885</c:v>
                      </c:pt>
                      <c:pt idx="13">
                        <c:v>0.21999226767615737</c:v>
                      </c:pt>
                      <c:pt idx="14">
                        <c:v>0.14225926012172452</c:v>
                      </c:pt>
                      <c:pt idx="15">
                        <c:v>0.2234927857025534</c:v>
                      </c:pt>
                      <c:pt idx="16">
                        <c:v>0.15047919777967975</c:v>
                      </c:pt>
                      <c:pt idx="17">
                        <c:v>0.14141071986358322</c:v>
                      </c:pt>
                      <c:pt idx="18">
                        <c:v>0.2876870427721081</c:v>
                      </c:pt>
                      <c:pt idx="19">
                        <c:v>0.2659355487450295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F6A-4EBE-986B-069EBD2846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Feuil7!$K$52</c15:sqref>
                        </c15:formulaRef>
                      </c:ext>
                    </c:extLst>
                    <c:strCache>
                      <c:ptCount val="1"/>
                      <c:pt idx="0">
                        <c:v>0,5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Feuil7!$P$55:$P$74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0.36969886462081647</c:v>
                        </c:pt>
                        <c:pt idx="1">
                          <c:v>0.28451281920150157</c:v>
                        </c:pt>
                        <c:pt idx="2">
                          <c:v>0.50334217162952244</c:v>
                        </c:pt>
                        <c:pt idx="3">
                          <c:v>0.50060145185047489</c:v>
                        </c:pt>
                        <c:pt idx="4">
                          <c:v>0.44165776955521963</c:v>
                        </c:pt>
                        <c:pt idx="5">
                          <c:v>0.21326038112621165</c:v>
                        </c:pt>
                        <c:pt idx="6">
                          <c:v>0.23915698856329953</c:v>
                        </c:pt>
                        <c:pt idx="7">
                          <c:v>0.20362166600417814</c:v>
                        </c:pt>
                        <c:pt idx="8">
                          <c:v>0.42692135249668417</c:v>
                        </c:pt>
                        <c:pt idx="9">
                          <c:v>0.32192808938031681</c:v>
                        </c:pt>
                        <c:pt idx="10">
                          <c:v>0.42773547224800823</c:v>
                        </c:pt>
                        <c:pt idx="11">
                          <c:v>0.2730862125503401</c:v>
                        </c:pt>
                        <c:pt idx="12">
                          <c:v>0.50546352735723432</c:v>
                        </c:pt>
                        <c:pt idx="13">
                          <c:v>0.40149123084356131</c:v>
                        </c:pt>
                        <c:pt idx="14">
                          <c:v>0.32330324708228059</c:v>
                        </c:pt>
                        <c:pt idx="15">
                          <c:v>0.43006058398430391</c:v>
                        </c:pt>
                        <c:pt idx="16">
                          <c:v>0.22926870872695354</c:v>
                        </c:pt>
                        <c:pt idx="17">
                          <c:v>0.26045052812673652</c:v>
                        </c:pt>
                        <c:pt idx="18">
                          <c:v>0.41373618984276961</c:v>
                        </c:pt>
                        <c:pt idx="19">
                          <c:v>0.34145748572399992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Feuil7!$P$55:$P$74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0.36969886462081647</c:v>
                        </c:pt>
                        <c:pt idx="1">
                          <c:v>0.28451281920150157</c:v>
                        </c:pt>
                        <c:pt idx="2">
                          <c:v>0.50334217162952244</c:v>
                        </c:pt>
                        <c:pt idx="3">
                          <c:v>0.50060145185047489</c:v>
                        </c:pt>
                        <c:pt idx="4">
                          <c:v>0.44165776955521963</c:v>
                        </c:pt>
                        <c:pt idx="5">
                          <c:v>0.21326038112621165</c:v>
                        </c:pt>
                        <c:pt idx="6">
                          <c:v>0.23915698856329953</c:v>
                        </c:pt>
                        <c:pt idx="7">
                          <c:v>0.20362166600417814</c:v>
                        </c:pt>
                        <c:pt idx="8">
                          <c:v>0.42692135249668417</c:v>
                        </c:pt>
                        <c:pt idx="9">
                          <c:v>0.32192808938031681</c:v>
                        </c:pt>
                        <c:pt idx="10">
                          <c:v>0.42773547224800823</c:v>
                        </c:pt>
                        <c:pt idx="11">
                          <c:v>0.2730862125503401</c:v>
                        </c:pt>
                        <c:pt idx="12">
                          <c:v>0.50546352735723432</c:v>
                        </c:pt>
                        <c:pt idx="13">
                          <c:v>0.40149123084356131</c:v>
                        </c:pt>
                        <c:pt idx="14">
                          <c:v>0.32330324708228059</c:v>
                        </c:pt>
                        <c:pt idx="15">
                          <c:v>0.43006058398430391</c:v>
                        </c:pt>
                        <c:pt idx="16">
                          <c:v>0.22926870872695354</c:v>
                        </c:pt>
                        <c:pt idx="17">
                          <c:v>0.26045052812673652</c:v>
                        </c:pt>
                        <c:pt idx="18">
                          <c:v>0.41373618984276961</c:v>
                        </c:pt>
                        <c:pt idx="19">
                          <c:v>0.34145748572399992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Feuil7!$N$55:$N$74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Feuil7!$O$55:$O$74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0.3705620183772802</c:v>
                      </c:pt>
                      <c:pt idx="1">
                        <c:v>0.27798675390799332</c:v>
                      </c:pt>
                      <c:pt idx="2">
                        <c:v>0.46884061294880774</c:v>
                      </c:pt>
                      <c:pt idx="3">
                        <c:v>0.45908154820424596</c:v>
                      </c:pt>
                      <c:pt idx="4">
                        <c:v>0.40692940053583249</c:v>
                      </c:pt>
                      <c:pt idx="5">
                        <c:v>0.21699402461320411</c:v>
                      </c:pt>
                      <c:pt idx="6">
                        <c:v>0.19831843018072923</c:v>
                      </c:pt>
                      <c:pt idx="7">
                        <c:v>0.18888394250634347</c:v>
                      </c:pt>
                      <c:pt idx="8">
                        <c:v>0.40677790280841586</c:v>
                      </c:pt>
                      <c:pt idx="9">
                        <c:v>0.2884501838735628</c:v>
                      </c:pt>
                      <c:pt idx="10">
                        <c:v>0.37938113249371275</c:v>
                      </c:pt>
                      <c:pt idx="11">
                        <c:v>0.24989292078319408</c:v>
                      </c:pt>
                      <c:pt idx="12">
                        <c:v>0.49518320842282437</c:v>
                      </c:pt>
                      <c:pt idx="13">
                        <c:v>0.37699099139168701</c:v>
                      </c:pt>
                      <c:pt idx="14">
                        <c:v>0.32763389047194225</c:v>
                      </c:pt>
                      <c:pt idx="15">
                        <c:v>0.41885616155217009</c:v>
                      </c:pt>
                      <c:pt idx="16">
                        <c:v>0.28678369411308202</c:v>
                      </c:pt>
                      <c:pt idx="17">
                        <c:v>0.24999950884020111</c:v>
                      </c:pt>
                      <c:pt idx="18">
                        <c:v>0.38653063830284051</c:v>
                      </c:pt>
                      <c:pt idx="19">
                        <c:v>0.38599958081577684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F6A-4EBE-986B-069EBD2846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Feuil7!$K$77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Feuil7!$P$80:$P$99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0.76986422000891019</c:v>
                        </c:pt>
                        <c:pt idx="1">
                          <c:v>0.54491343319667951</c:v>
                        </c:pt>
                        <c:pt idx="2">
                          <c:v>0.8011192391300419</c:v>
                        </c:pt>
                        <c:pt idx="3">
                          <c:v>1.0702900947198701</c:v>
                        </c:pt>
                        <c:pt idx="4">
                          <c:v>0.6748052769096079</c:v>
                        </c:pt>
                        <c:pt idx="5">
                          <c:v>0.4877414743834666</c:v>
                        </c:pt>
                        <c:pt idx="6">
                          <c:v>0.56718117095739362</c:v>
                        </c:pt>
                        <c:pt idx="7">
                          <c:v>0.64461250320574592</c:v>
                        </c:pt>
                        <c:pt idx="8">
                          <c:v>0.87305877326388481</c:v>
                        </c:pt>
                        <c:pt idx="9">
                          <c:v>0.75621447017438737</c:v>
                        </c:pt>
                        <c:pt idx="10">
                          <c:v>0.89376874429800934</c:v>
                        </c:pt>
                        <c:pt idx="11">
                          <c:v>0.65102601065928412</c:v>
                        </c:pt>
                        <c:pt idx="12">
                          <c:v>0.85600176178142917</c:v>
                        </c:pt>
                        <c:pt idx="13">
                          <c:v>0.77249382777180853</c:v>
                        </c:pt>
                        <c:pt idx="14">
                          <c:v>0.78341895438354503</c:v>
                        </c:pt>
                        <c:pt idx="15">
                          <c:v>1.0097531881986503</c:v>
                        </c:pt>
                        <c:pt idx="16">
                          <c:v>0.62389395160756334</c:v>
                        </c:pt>
                        <c:pt idx="17">
                          <c:v>0.70915900933186315</c:v>
                        </c:pt>
                        <c:pt idx="18">
                          <c:v>0.98001414592434444</c:v>
                        </c:pt>
                        <c:pt idx="19">
                          <c:v>0.62392050855162395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Feuil7!$P$80:$P$99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0.76986422000891019</c:v>
                        </c:pt>
                        <c:pt idx="1">
                          <c:v>0.54491343319667951</c:v>
                        </c:pt>
                        <c:pt idx="2">
                          <c:v>0.8011192391300419</c:v>
                        </c:pt>
                        <c:pt idx="3">
                          <c:v>1.0702900947198701</c:v>
                        </c:pt>
                        <c:pt idx="4">
                          <c:v>0.6748052769096079</c:v>
                        </c:pt>
                        <c:pt idx="5">
                          <c:v>0.4877414743834666</c:v>
                        </c:pt>
                        <c:pt idx="6">
                          <c:v>0.56718117095739362</c:v>
                        </c:pt>
                        <c:pt idx="7">
                          <c:v>0.64461250320574592</c:v>
                        </c:pt>
                        <c:pt idx="8">
                          <c:v>0.87305877326388481</c:v>
                        </c:pt>
                        <c:pt idx="9">
                          <c:v>0.75621447017438737</c:v>
                        </c:pt>
                        <c:pt idx="10">
                          <c:v>0.89376874429800934</c:v>
                        </c:pt>
                        <c:pt idx="11">
                          <c:v>0.65102601065928412</c:v>
                        </c:pt>
                        <c:pt idx="12">
                          <c:v>0.85600176178142917</c:v>
                        </c:pt>
                        <c:pt idx="13">
                          <c:v>0.77249382777180853</c:v>
                        </c:pt>
                        <c:pt idx="14">
                          <c:v>0.78341895438354503</c:v>
                        </c:pt>
                        <c:pt idx="15">
                          <c:v>1.0097531881986503</c:v>
                        </c:pt>
                        <c:pt idx="16">
                          <c:v>0.62389395160756334</c:v>
                        </c:pt>
                        <c:pt idx="17">
                          <c:v>0.70915900933186315</c:v>
                        </c:pt>
                        <c:pt idx="18">
                          <c:v>0.98001414592434444</c:v>
                        </c:pt>
                        <c:pt idx="19">
                          <c:v>0.62392050855162395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Feuil7!$N$80:$N$99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Feuil7!$O$80:$O$99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0.65597624150035061</c:v>
                      </c:pt>
                      <c:pt idx="1">
                        <c:v>0.56695524609857118</c:v>
                      </c:pt>
                      <c:pt idx="2">
                        <c:v>0.69985592818845732</c:v>
                      </c:pt>
                      <c:pt idx="3">
                        <c:v>0.89146008192832937</c:v>
                      </c:pt>
                      <c:pt idx="4">
                        <c:v>0.60566789058198078</c:v>
                      </c:pt>
                      <c:pt idx="5">
                        <c:v>0.45651824367317023</c:v>
                      </c:pt>
                      <c:pt idx="6">
                        <c:v>0.57679010158689348</c:v>
                      </c:pt>
                      <c:pt idx="7">
                        <c:v>0.72008215021518596</c:v>
                      </c:pt>
                      <c:pt idx="8">
                        <c:v>0.72837151313889725</c:v>
                      </c:pt>
                      <c:pt idx="9">
                        <c:v>0.62132826602634428</c:v>
                      </c:pt>
                      <c:pt idx="10">
                        <c:v>0.86254709451546063</c:v>
                      </c:pt>
                      <c:pt idx="11">
                        <c:v>0.55482206701991266</c:v>
                      </c:pt>
                      <c:pt idx="12">
                        <c:v>0.75528674568560583</c:v>
                      </c:pt>
                      <c:pt idx="13">
                        <c:v>0.70104294726206318</c:v>
                      </c:pt>
                      <c:pt idx="14">
                        <c:v>0.69583593210885519</c:v>
                      </c:pt>
                      <c:pt idx="15">
                        <c:v>0.81276288902995641</c:v>
                      </c:pt>
                      <c:pt idx="16">
                        <c:v>0.56225157495096212</c:v>
                      </c:pt>
                      <c:pt idx="17">
                        <c:v>0.67719160628103414</c:v>
                      </c:pt>
                      <c:pt idx="18">
                        <c:v>1.0090268024043083</c:v>
                      </c:pt>
                      <c:pt idx="19">
                        <c:v>0.62406460964658184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6A-4EBE-986B-069EBD2846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Feuil7!$K$102</c15:sqref>
                        </c15:formulaRef>
                      </c:ext>
                    </c:extLst>
                    <c:strCache>
                      <c:ptCount val="1"/>
                      <c:pt idx="0">
                        <c:v>1,5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Feuil7!$P$105:$P$124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0.91647422493564856</c:v>
                        </c:pt>
                        <c:pt idx="1">
                          <c:v>0.94680490610094803</c:v>
                        </c:pt>
                        <c:pt idx="2">
                          <c:v>1.1239050095478358</c:v>
                        </c:pt>
                        <c:pt idx="3">
                          <c:v>1.2503410197272049</c:v>
                        </c:pt>
                        <c:pt idx="4">
                          <c:v>1.1045621835238002</c:v>
                        </c:pt>
                        <c:pt idx="5">
                          <c:v>0.87882179934466609</c:v>
                        </c:pt>
                        <c:pt idx="6">
                          <c:v>0.91605377692742351</c:v>
                        </c:pt>
                        <c:pt idx="7">
                          <c:v>1.0257279258573482</c:v>
                        </c:pt>
                        <c:pt idx="8">
                          <c:v>1.1680894409276337</c:v>
                        </c:pt>
                        <c:pt idx="9">
                          <c:v>1.1285281047645901</c:v>
                        </c:pt>
                        <c:pt idx="10">
                          <c:v>1.2889331248585201</c:v>
                        </c:pt>
                        <c:pt idx="11">
                          <c:v>1.0899859388770841</c:v>
                        </c:pt>
                        <c:pt idx="12">
                          <c:v>1.1834725412275724</c:v>
                        </c:pt>
                        <c:pt idx="13">
                          <c:v>1.0067535386178148</c:v>
                        </c:pt>
                        <c:pt idx="14">
                          <c:v>1.3171403686707466</c:v>
                        </c:pt>
                        <c:pt idx="15">
                          <c:v>1.1125840308659138</c:v>
                        </c:pt>
                        <c:pt idx="16">
                          <c:v>0.99825778535072085</c:v>
                        </c:pt>
                        <c:pt idx="17">
                          <c:v>0.96727203608376067</c:v>
                        </c:pt>
                        <c:pt idx="18">
                          <c:v>1.1941891178889354</c:v>
                        </c:pt>
                        <c:pt idx="19">
                          <c:v>1.1057963645432185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Feuil7!$P$105:$P$124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0.91647422493564856</c:v>
                        </c:pt>
                        <c:pt idx="1">
                          <c:v>0.94680490610094803</c:v>
                        </c:pt>
                        <c:pt idx="2">
                          <c:v>1.1239050095478358</c:v>
                        </c:pt>
                        <c:pt idx="3">
                          <c:v>1.2503410197272049</c:v>
                        </c:pt>
                        <c:pt idx="4">
                          <c:v>1.1045621835238002</c:v>
                        </c:pt>
                        <c:pt idx="5">
                          <c:v>0.87882179934466609</c:v>
                        </c:pt>
                        <c:pt idx="6">
                          <c:v>0.91605377692742351</c:v>
                        </c:pt>
                        <c:pt idx="7">
                          <c:v>1.0257279258573482</c:v>
                        </c:pt>
                        <c:pt idx="8">
                          <c:v>1.1680894409276337</c:v>
                        </c:pt>
                        <c:pt idx="9">
                          <c:v>1.1285281047645901</c:v>
                        </c:pt>
                        <c:pt idx="10">
                          <c:v>1.2889331248585201</c:v>
                        </c:pt>
                        <c:pt idx="11">
                          <c:v>1.0899859388770841</c:v>
                        </c:pt>
                        <c:pt idx="12">
                          <c:v>1.1834725412275724</c:v>
                        </c:pt>
                        <c:pt idx="13">
                          <c:v>1.0067535386178148</c:v>
                        </c:pt>
                        <c:pt idx="14">
                          <c:v>1.3171403686707466</c:v>
                        </c:pt>
                        <c:pt idx="15">
                          <c:v>1.1125840308659138</c:v>
                        </c:pt>
                        <c:pt idx="16">
                          <c:v>0.99825778535072085</c:v>
                        </c:pt>
                        <c:pt idx="17">
                          <c:v>0.96727203608376067</c:v>
                        </c:pt>
                        <c:pt idx="18">
                          <c:v>1.1941891178889354</c:v>
                        </c:pt>
                        <c:pt idx="19">
                          <c:v>1.1057963645432185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Feuil7!$N$105:$N$124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Feuil7!$O$105:$O$124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0.8145361739235113</c:v>
                      </c:pt>
                      <c:pt idx="1">
                        <c:v>0.81112402140114126</c:v>
                      </c:pt>
                      <c:pt idx="2">
                        <c:v>0.97795188037990599</c:v>
                      </c:pt>
                      <c:pt idx="3">
                        <c:v>1.0806803404780649</c:v>
                      </c:pt>
                      <c:pt idx="4">
                        <c:v>0.98235464835930419</c:v>
                      </c:pt>
                      <c:pt idx="5">
                        <c:v>0.81528849220253186</c:v>
                      </c:pt>
                      <c:pt idx="6">
                        <c:v>0.9888717052430458</c:v>
                      </c:pt>
                      <c:pt idx="7">
                        <c:v>1.1238829952409117</c:v>
                      </c:pt>
                      <c:pt idx="8">
                        <c:v>1.0801344237506003</c:v>
                      </c:pt>
                      <c:pt idx="9">
                        <c:v>0.95847150571429995</c:v>
                      </c:pt>
                      <c:pt idx="10">
                        <c:v>1.0382119724082601</c:v>
                      </c:pt>
                      <c:pt idx="11">
                        <c:v>0.93068301130427866</c:v>
                      </c:pt>
                      <c:pt idx="12">
                        <c:v>1.0276596061220771</c:v>
                      </c:pt>
                      <c:pt idx="13">
                        <c:v>0.87399745502041226</c:v>
                      </c:pt>
                      <c:pt idx="14">
                        <c:v>1.1992945512573963</c:v>
                      </c:pt>
                      <c:pt idx="15">
                        <c:v>0.96182898330372957</c:v>
                      </c:pt>
                      <c:pt idx="16">
                        <c:v>0.87376168601262738</c:v>
                      </c:pt>
                      <c:pt idx="17">
                        <c:v>0.80727973544455223</c:v>
                      </c:pt>
                      <c:pt idx="18">
                        <c:v>0.99957179710041277</c:v>
                      </c:pt>
                      <c:pt idx="19">
                        <c:v>0.91951060908284821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F6A-4EBE-986B-069EBD284692}"/>
                  </c:ext>
                </c:extLst>
              </c15:ser>
            </c15:filteredScatterSeries>
          </c:ext>
        </c:extLst>
      </c:scatterChart>
      <c:valAx>
        <c:axId val="3159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645488"/>
        <c:crosses val="autoZero"/>
        <c:crossBetween val="midCat"/>
      </c:valAx>
      <c:valAx>
        <c:axId val="435645488"/>
        <c:scaling>
          <c:orientation val="minMax"/>
          <c:max val="2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91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2017</xdr:row>
      <xdr:rowOff>80962</xdr:rowOff>
    </xdr:from>
    <xdr:to>
      <xdr:col>8</xdr:col>
      <xdr:colOff>342900</xdr:colOff>
      <xdr:row>2031</xdr:row>
      <xdr:rowOff>157162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F2AE44E-DFD1-4C6D-B638-7BF5F0178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2017</xdr:row>
      <xdr:rowOff>123825</xdr:rowOff>
    </xdr:from>
    <xdr:to>
      <xdr:col>4</xdr:col>
      <xdr:colOff>952500</xdr:colOff>
      <xdr:row>2032</xdr:row>
      <xdr:rowOff>9525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2DE407DD-7618-4271-A8EB-6B9FD1479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1038225</xdr:colOff>
      <xdr:row>2002</xdr:row>
      <xdr:rowOff>171450</xdr:rowOff>
    </xdr:from>
    <xdr:to>
      <xdr:col>8</xdr:col>
      <xdr:colOff>352425</xdr:colOff>
      <xdr:row>2017</xdr:row>
      <xdr:rowOff>57150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91185373-0E9C-4D24-8705-41B5CC9C0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352425</xdr:colOff>
      <xdr:row>2003</xdr:row>
      <xdr:rowOff>0</xdr:rowOff>
    </xdr:from>
    <xdr:to>
      <xdr:col>4</xdr:col>
      <xdr:colOff>981075</xdr:colOff>
      <xdr:row>2017</xdr:row>
      <xdr:rowOff>76200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1FDA6D6-90E0-4C69-A3C9-E8ABB1B58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161925</xdr:rowOff>
    </xdr:from>
    <xdr:to>
      <xdr:col>12</xdr:col>
      <xdr:colOff>266700</xdr:colOff>
      <xdr:row>17</xdr:row>
      <xdr:rowOff>47625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9429D7E-A703-4C8A-AF26-A9ACF368F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1238250</xdr:colOff>
      <xdr:row>6</xdr:row>
      <xdr:rowOff>47625</xdr:rowOff>
    </xdr:from>
    <xdr:to>
      <xdr:col>4</xdr:col>
      <xdr:colOff>1400175</xdr:colOff>
      <xdr:row>20</xdr:row>
      <xdr:rowOff>123825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A8D2CF9-5CE7-4510-A306-855C78735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90487</xdr:rowOff>
    </xdr:from>
    <xdr:to>
      <xdr:col>12</xdr:col>
      <xdr:colOff>219075</xdr:colOff>
      <xdr:row>16</xdr:row>
      <xdr:rowOff>166687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6A5753F-2DF8-4D5A-9977-60E459262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438150</xdr:colOff>
      <xdr:row>2</xdr:row>
      <xdr:rowOff>85725</xdr:rowOff>
    </xdr:from>
    <xdr:to>
      <xdr:col>18</xdr:col>
      <xdr:colOff>438150</xdr:colOff>
      <xdr:row>16</xdr:row>
      <xdr:rowOff>161925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1DBCA4A-855D-4D24-A729-C7329A16E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552450</xdr:colOff>
      <xdr:row>2</xdr:row>
      <xdr:rowOff>76200</xdr:rowOff>
    </xdr:from>
    <xdr:to>
      <xdr:col>24</xdr:col>
      <xdr:colOff>552450</xdr:colOff>
      <xdr:row>16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0DBAF70-7F74-4AB2-B2E0-50A2F8F45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17</xdr:row>
      <xdr:rowOff>66675</xdr:rowOff>
    </xdr:from>
    <xdr:to>
      <xdr:col>12</xdr:col>
      <xdr:colOff>180975</xdr:colOff>
      <xdr:row>31</xdr:row>
      <xdr:rowOff>142875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4264450-1713-4B77-B6F3-4D2538116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428625</xdr:colOff>
      <xdr:row>17</xdr:row>
      <xdr:rowOff>66675</xdr:rowOff>
    </xdr:from>
    <xdr:to>
      <xdr:col>18</xdr:col>
      <xdr:colOff>428625</xdr:colOff>
      <xdr:row>31</xdr:row>
      <xdr:rowOff>142875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4F998F6-CAEF-461D-8B5B-EACC3BE23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619125</xdr:colOff>
      <xdr:row>17</xdr:row>
      <xdr:rowOff>76200</xdr:rowOff>
    </xdr:from>
    <xdr:to>
      <xdr:col>24</xdr:col>
      <xdr:colOff>619125</xdr:colOff>
      <xdr:row>31</xdr:row>
      <xdr:rowOff>152400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7F2B1DC2-225D-43F5-9188-38D7B7258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 ANSELME" refreshedDate="45106.651544328706" createdVersion="6" refreshedVersion="6" minRefreshableVersion="3" recordCount="100" xr:uid="{CEE5B08E-9ADA-4588-99B4-B47B189C2FDB}">
  <cacheSource type="worksheet">
    <worksheetSource name="Tableau5"/>
  </cacheSource>
  <cacheFields count="4">
    <cacheField name="configuration" numFmtId="0">
      <sharedItems containsSemiMixedTypes="0" containsString="0" containsNumber="1" containsInteger="1" minValue="0" maxValue="19" count="20">
        <n v="0"/>
        <n v="1"/>
        <n v="10"/>
        <n v="11"/>
        <n v="12"/>
        <n v="13"/>
        <n v="14"/>
        <n v="15"/>
        <n v="16"/>
        <n v="17"/>
        <n v="18"/>
        <n v="19"/>
        <n v="2"/>
        <n v="3"/>
        <n v="4"/>
        <n v="5"/>
        <n v="6"/>
        <n v="7"/>
        <n v="8"/>
        <n v="9"/>
      </sharedItems>
    </cacheField>
    <cacheField name="Niveau de bruit" numFmtId="0">
      <sharedItems containsSemiMixedTypes="0" containsString="0" containsNumber="1" minValue="-2" maxValue="1.5" count="5">
        <n v="0"/>
        <n v="0.5"/>
        <n v="1"/>
        <n v="1.5"/>
        <n v="-2"/>
      </sharedItems>
    </cacheField>
    <cacheField name="Erreur Moyenne" numFmtId="0">
      <sharedItems containsSemiMixedTypes="0" containsString="0" containsNumber="1" minValue="0.13651485311611816" maxValue="1.1992945512573963"/>
    </cacheField>
    <cacheField name="Ecart type" numFmtId="0">
      <sharedItems containsSemiMixedTypes="0" containsString="0" containsNumber="1" minValue="0.13205153637759179" maxValue="1.31714036867074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 ANSELME" refreshedDate="45106.651545138891" createdVersion="6" refreshedVersion="6" minRefreshableVersion="3" recordCount="2000" xr:uid="{E38085B4-4CE3-449D-8BAF-D5E973419A57}">
  <cacheSource type="worksheet">
    <worksheetSource name="Tableau2"/>
  </cacheSource>
  <cacheFields count="10">
    <cacheField name="Image" numFmtId="0">
      <sharedItems count="20">
        <s v="0"/>
        <s v="1"/>
        <s v="10"/>
        <s v="11"/>
        <s v="12"/>
        <s v="13"/>
        <s v="14"/>
        <s v="15"/>
        <s v="16"/>
        <s v="17"/>
        <s v="18"/>
        <s v="19"/>
        <s v="2"/>
        <s v="3"/>
        <s v="4"/>
        <s v="5"/>
        <s v="6"/>
        <s v="7"/>
        <s v="8"/>
        <s v="9"/>
      </sharedItems>
    </cacheField>
    <cacheField name="Colonne1" numFmtId="0">
      <sharedItems/>
    </cacheField>
    <cacheField name="Noise level" numFmtId="0">
      <sharedItems containsSemiMixedTypes="0" containsString="0" containsNumber="1" minValue="-2" maxValue="1.5" count="9">
        <n v="0"/>
        <n v="0.5"/>
        <n v="1"/>
        <n v="1.5"/>
        <n v="-2"/>
        <n v="-0.2" u="1"/>
        <n v="0.15" u="1"/>
        <n v="0.1" u="1"/>
        <n v="0.05" u="1"/>
      </sharedItems>
    </cacheField>
    <cacheField name="Angle" numFmtId="0">
      <sharedItems containsSemiMixedTypes="0" containsString="0" containsNumber="1" minValue="1.0424221221666501" maxValue="89.997334898279604"/>
    </cacheField>
    <cacheField name="longueur" numFmtId="0">
      <sharedItems containsSemiMixedTypes="0" containsString="0" containsNumber="1" minValue="3.6004937879167498" maxValue="4.3995364545443199"/>
    </cacheField>
    <cacheField name="Erreur moyenne" numFmtId="0">
      <sharedItems containsSemiMixedTypes="0" containsString="0" containsNumber="1" minValue="5.2161721375924997E-3" maxValue="0.27273621728613401"/>
    </cacheField>
    <cacheField name="Erreur moyenne2" numFmtId="0">
      <sharedItems containsSemiMixedTypes="0" containsString="0" containsNumber="1" minValue="5.7138854715302202E-2" maxValue="0.33844717457467"/>
    </cacheField>
    <cacheField name="Erreur mediane" numFmtId="0">
      <sharedItems containsSemiMixedTypes="0" containsString="0" containsNumber="1" minValue="3.85246208307709E-3" maxValue="0.23811555639715201"/>
    </cacheField>
    <cacheField name="Erreur mediane3" numFmtId="0">
      <sharedItems containsSemiMixedTypes="0" containsString="0" containsNumber="1" minValue="3.7115036270918098E-2" maxValue="0.23181168023509"/>
    </cacheField>
    <cacheField name="Temps" numFmtId="0">
      <sharedItems containsSemiMixedTypes="0" containsString="0" containsNumber="1" minValue="1.2824762549716899" maxValue="47.3223909579683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.19193819247321911"/>
    <n v="0.19246621439484676"/>
  </r>
  <r>
    <x v="0"/>
    <x v="1"/>
    <n v="0.3705620183772802"/>
    <n v="0.36969886462081647"/>
  </r>
  <r>
    <x v="0"/>
    <x v="2"/>
    <n v="0.65597624150035061"/>
    <n v="0.76986422000891019"/>
  </r>
  <r>
    <x v="0"/>
    <x v="3"/>
    <n v="0.8145361739235113"/>
    <n v="0.91647422493564856"/>
  </r>
  <r>
    <x v="0"/>
    <x v="4"/>
    <n v="0.20701559815968062"/>
    <n v="0.17806640889833927"/>
  </r>
  <r>
    <x v="1"/>
    <x v="0"/>
    <n v="0.22539969603244914"/>
    <n v="0.21346399211926015"/>
  </r>
  <r>
    <x v="1"/>
    <x v="1"/>
    <n v="0.27798675390799332"/>
    <n v="0.28451281920150157"/>
  </r>
  <r>
    <x v="1"/>
    <x v="2"/>
    <n v="0.56695524609857118"/>
    <n v="0.54491343319667951"/>
  </r>
  <r>
    <x v="1"/>
    <x v="3"/>
    <n v="0.81112402140114126"/>
    <n v="0.94680490610094803"/>
  </r>
  <r>
    <x v="1"/>
    <x v="4"/>
    <n v="0.14140343324443946"/>
    <n v="0.15881379841618315"/>
  </r>
  <r>
    <x v="2"/>
    <x v="0"/>
    <n v="0.27996477057464214"/>
    <n v="0.260306876378126"/>
  </r>
  <r>
    <x v="2"/>
    <x v="1"/>
    <n v="0.37938113249371275"/>
    <n v="0.42773547224800823"/>
  </r>
  <r>
    <x v="2"/>
    <x v="2"/>
    <n v="0.86254709451546063"/>
    <n v="0.89376874429800934"/>
  </r>
  <r>
    <x v="2"/>
    <x v="3"/>
    <n v="1.0382119724082601"/>
    <n v="1.2889331248585201"/>
  </r>
  <r>
    <x v="2"/>
    <x v="4"/>
    <n v="0.19734330294117194"/>
    <n v="0.20002699318621753"/>
  </r>
  <r>
    <x v="3"/>
    <x v="0"/>
    <n v="0.13651485311611816"/>
    <n v="0.14727518942458442"/>
  </r>
  <r>
    <x v="3"/>
    <x v="1"/>
    <n v="0.24989292078319408"/>
    <n v="0.2730862125503401"/>
  </r>
  <r>
    <x v="3"/>
    <x v="2"/>
    <n v="0.55482206701991266"/>
    <n v="0.65102601065928412"/>
  </r>
  <r>
    <x v="3"/>
    <x v="3"/>
    <n v="0.93068301130427866"/>
    <n v="1.0899859388770841"/>
  </r>
  <r>
    <x v="3"/>
    <x v="4"/>
    <n v="0.15139870573960643"/>
    <n v="0.15760243122396134"/>
  </r>
  <r>
    <x v="4"/>
    <x v="0"/>
    <n v="0.25527632957606533"/>
    <n v="0.20537747188696084"/>
  </r>
  <r>
    <x v="4"/>
    <x v="1"/>
    <n v="0.49518320842282437"/>
    <n v="0.50546352735723432"/>
  </r>
  <r>
    <x v="4"/>
    <x v="2"/>
    <n v="0.75528674568560583"/>
    <n v="0.85600176178142917"/>
  </r>
  <r>
    <x v="4"/>
    <x v="3"/>
    <n v="1.0276596061220771"/>
    <n v="1.1834725412275724"/>
  </r>
  <r>
    <x v="4"/>
    <x v="4"/>
    <n v="0.15129694816285885"/>
    <n v="0.15539207171076677"/>
  </r>
  <r>
    <x v="5"/>
    <x v="0"/>
    <n v="0.24976831724849793"/>
    <n v="0.21623154334209155"/>
  </r>
  <r>
    <x v="5"/>
    <x v="1"/>
    <n v="0.37699099139168701"/>
    <n v="0.40149123084356131"/>
  </r>
  <r>
    <x v="5"/>
    <x v="2"/>
    <n v="0.70104294726206318"/>
    <n v="0.77249382777180853"/>
  </r>
  <r>
    <x v="5"/>
    <x v="3"/>
    <n v="0.87399745502041226"/>
    <n v="1.0067535386178148"/>
  </r>
  <r>
    <x v="5"/>
    <x v="4"/>
    <n v="0.21999226767615737"/>
    <n v="0.18874006906394897"/>
  </r>
  <r>
    <x v="6"/>
    <x v="0"/>
    <n v="0.17279946013351594"/>
    <n v="0.17079939944401404"/>
  </r>
  <r>
    <x v="6"/>
    <x v="1"/>
    <n v="0.32763389047194225"/>
    <n v="0.32330324708228059"/>
  </r>
  <r>
    <x v="6"/>
    <x v="2"/>
    <n v="0.69583593210885519"/>
    <n v="0.78341895438354503"/>
  </r>
  <r>
    <x v="6"/>
    <x v="3"/>
    <n v="1.1992945512573963"/>
    <n v="1.3171403686707466"/>
  </r>
  <r>
    <x v="6"/>
    <x v="4"/>
    <n v="0.14225926012172452"/>
    <n v="0.14029154015690662"/>
  </r>
  <r>
    <x v="7"/>
    <x v="0"/>
    <n v="0.21745808771658764"/>
    <n v="0.20482679003444432"/>
  </r>
  <r>
    <x v="7"/>
    <x v="1"/>
    <n v="0.41885616155217009"/>
    <n v="0.43006058398430391"/>
  </r>
  <r>
    <x v="7"/>
    <x v="2"/>
    <n v="0.81276288902995641"/>
    <n v="1.0097531881986503"/>
  </r>
  <r>
    <x v="7"/>
    <x v="3"/>
    <n v="0.96182898330372957"/>
    <n v="1.1125840308659138"/>
  </r>
  <r>
    <x v="7"/>
    <x v="4"/>
    <n v="0.2234927857025534"/>
    <n v="0.21374553307418329"/>
  </r>
  <r>
    <x v="8"/>
    <x v="0"/>
    <n v="0.19446888743558602"/>
    <n v="0.17897211142683889"/>
  </r>
  <r>
    <x v="8"/>
    <x v="1"/>
    <n v="0.28678369411308202"/>
    <n v="0.22926870872695354"/>
  </r>
  <r>
    <x v="8"/>
    <x v="2"/>
    <n v="0.56225157495096212"/>
    <n v="0.62389395160756334"/>
  </r>
  <r>
    <x v="8"/>
    <x v="3"/>
    <n v="0.87376168601262738"/>
    <n v="0.99825778535072085"/>
  </r>
  <r>
    <x v="8"/>
    <x v="4"/>
    <n v="0.15047919777967975"/>
    <n v="0.14098500475094253"/>
  </r>
  <r>
    <x v="9"/>
    <x v="0"/>
    <n v="0.23384171063091844"/>
    <n v="0.16792504111040035"/>
  </r>
  <r>
    <x v="9"/>
    <x v="1"/>
    <n v="0.24999950884020111"/>
    <n v="0.26045052812673652"/>
  </r>
  <r>
    <x v="9"/>
    <x v="2"/>
    <n v="0.67719160628103414"/>
    <n v="0.70915900933186315"/>
  </r>
  <r>
    <x v="9"/>
    <x v="3"/>
    <n v="0.80727973544455223"/>
    <n v="0.96727203608376067"/>
  </r>
  <r>
    <x v="9"/>
    <x v="4"/>
    <n v="0.14141071986358322"/>
    <n v="0.13205153637759179"/>
  </r>
  <r>
    <x v="10"/>
    <x v="0"/>
    <n v="0.30322891770530769"/>
    <n v="0.25234322987534852"/>
  </r>
  <r>
    <x v="10"/>
    <x v="1"/>
    <n v="0.38653063830284051"/>
    <n v="0.41373618984276961"/>
  </r>
  <r>
    <x v="10"/>
    <x v="2"/>
    <n v="1.0090268024043083"/>
    <n v="0.98001414592434444"/>
  </r>
  <r>
    <x v="10"/>
    <x v="3"/>
    <n v="0.99957179710041277"/>
    <n v="1.1941891178889354"/>
  </r>
  <r>
    <x v="10"/>
    <x v="4"/>
    <n v="0.2876870427721081"/>
    <n v="0.22948835400845641"/>
  </r>
  <r>
    <x v="11"/>
    <x v="0"/>
    <n v="0.24186409581410423"/>
    <n v="0.22534089926777617"/>
  </r>
  <r>
    <x v="11"/>
    <x v="1"/>
    <n v="0.38599958081577684"/>
    <n v="0.34145748572399992"/>
  </r>
  <r>
    <x v="11"/>
    <x v="2"/>
    <n v="0.62406460964658184"/>
    <n v="0.62392050855162395"/>
  </r>
  <r>
    <x v="11"/>
    <x v="3"/>
    <n v="0.91951060908284821"/>
    <n v="1.1057963645432185"/>
  </r>
  <r>
    <x v="11"/>
    <x v="4"/>
    <n v="0.2659355487450295"/>
    <n v="0.23449115893191155"/>
  </r>
  <r>
    <x v="12"/>
    <x v="0"/>
    <n v="0.19413794183432237"/>
    <n v="0.15839305430985021"/>
  </r>
  <r>
    <x v="12"/>
    <x v="1"/>
    <n v="0.46884061294880774"/>
    <n v="0.50334217162952244"/>
  </r>
  <r>
    <x v="12"/>
    <x v="2"/>
    <n v="0.69985592818845732"/>
    <n v="0.8011192391300419"/>
  </r>
  <r>
    <x v="12"/>
    <x v="3"/>
    <n v="0.97795188037990599"/>
    <n v="1.1239050095478358"/>
  </r>
  <r>
    <x v="12"/>
    <x v="4"/>
    <n v="0.18190065599106331"/>
    <n v="0.16102017260938656"/>
  </r>
  <r>
    <x v="13"/>
    <x v="0"/>
    <n v="0.23849588091601479"/>
    <n v="0.18818744071901458"/>
  </r>
  <r>
    <x v="13"/>
    <x v="1"/>
    <n v="0.45908154820424596"/>
    <n v="0.50060145185047489"/>
  </r>
  <r>
    <x v="13"/>
    <x v="2"/>
    <n v="0.89146008192832937"/>
    <n v="1.0702900947198701"/>
  </r>
  <r>
    <x v="13"/>
    <x v="3"/>
    <n v="1.0806803404780649"/>
    <n v="1.2503410197272049"/>
  </r>
  <r>
    <x v="13"/>
    <x v="4"/>
    <n v="0.28151230503149549"/>
    <n v="0.24096613091740721"/>
  </r>
  <r>
    <x v="14"/>
    <x v="0"/>
    <n v="0.19305744179119413"/>
    <n v="0.19134190854186389"/>
  </r>
  <r>
    <x v="14"/>
    <x v="1"/>
    <n v="0.40692940053583249"/>
    <n v="0.44165776955521963"/>
  </r>
  <r>
    <x v="14"/>
    <x v="2"/>
    <n v="0.60566789058198078"/>
    <n v="0.6748052769096079"/>
  </r>
  <r>
    <x v="14"/>
    <x v="3"/>
    <n v="0.98235464835930419"/>
    <n v="1.1045621835238002"/>
  </r>
  <r>
    <x v="14"/>
    <x v="4"/>
    <n v="0.16792429803931319"/>
    <n v="0.17546006966805483"/>
  </r>
  <r>
    <x v="15"/>
    <x v="0"/>
    <n v="0.19600183133471416"/>
    <n v="0.2040378014734068"/>
  </r>
  <r>
    <x v="15"/>
    <x v="1"/>
    <n v="0.21699402461320411"/>
    <n v="0.21326038112621165"/>
  </r>
  <r>
    <x v="15"/>
    <x v="2"/>
    <n v="0.45651824367317023"/>
    <n v="0.4877414743834666"/>
  </r>
  <r>
    <x v="15"/>
    <x v="3"/>
    <n v="0.81528849220253186"/>
    <n v="0.87882179934466609"/>
  </r>
  <r>
    <x v="15"/>
    <x v="4"/>
    <n v="0.15412838117999472"/>
    <n v="0.16678247578578204"/>
  </r>
  <r>
    <x v="16"/>
    <x v="0"/>
    <n v="0.24778277530643911"/>
    <n v="0.21024430349690609"/>
  </r>
  <r>
    <x v="16"/>
    <x v="1"/>
    <n v="0.19831843018072923"/>
    <n v="0.23915698856329953"/>
  </r>
  <r>
    <x v="16"/>
    <x v="2"/>
    <n v="0.57679010158689348"/>
    <n v="0.56718117095739362"/>
  </r>
  <r>
    <x v="16"/>
    <x v="3"/>
    <n v="0.9888717052430458"/>
    <n v="0.91605377692742351"/>
  </r>
  <r>
    <x v="16"/>
    <x v="4"/>
    <n v="0.17825604668121856"/>
    <n v="0.15528398696590337"/>
  </r>
  <r>
    <x v="17"/>
    <x v="0"/>
    <n v="0.22509791633475354"/>
    <n v="0.19318760506269528"/>
  </r>
  <r>
    <x v="17"/>
    <x v="1"/>
    <n v="0.18888394250634347"/>
    <n v="0.20362166600417814"/>
  </r>
  <r>
    <x v="17"/>
    <x v="2"/>
    <n v="0.72008215021518596"/>
    <n v="0.64461250320574592"/>
  </r>
  <r>
    <x v="17"/>
    <x v="3"/>
    <n v="1.1238829952409117"/>
    <n v="1.0257279258573482"/>
  </r>
  <r>
    <x v="17"/>
    <x v="4"/>
    <n v="0.18009222619568194"/>
    <n v="0.17743524940090408"/>
  </r>
  <r>
    <x v="18"/>
    <x v="0"/>
    <n v="0.15140808909660392"/>
    <n v="0.15477297823125433"/>
  </r>
  <r>
    <x v="18"/>
    <x v="1"/>
    <n v="0.40677790280841586"/>
    <n v="0.42692135249668417"/>
  </r>
  <r>
    <x v="18"/>
    <x v="2"/>
    <n v="0.72837151313889725"/>
    <n v="0.87305877326388481"/>
  </r>
  <r>
    <x v="18"/>
    <x v="3"/>
    <n v="1.0801344237506003"/>
    <n v="1.1680894409276337"/>
  </r>
  <r>
    <x v="18"/>
    <x v="4"/>
    <n v="0.14480276746987061"/>
    <n v="0.14202701568273585"/>
  </r>
  <r>
    <x v="19"/>
    <x v="0"/>
    <n v="0.19870177614106405"/>
    <n v="0.18637461281648671"/>
  </r>
  <r>
    <x v="19"/>
    <x v="1"/>
    <n v="0.2884501838735628"/>
    <n v="0.32192808938031681"/>
  </r>
  <r>
    <x v="19"/>
    <x v="2"/>
    <n v="0.62132826602634428"/>
    <n v="0.75621447017438737"/>
  </r>
  <r>
    <x v="19"/>
    <x v="3"/>
    <n v="0.95847150571429995"/>
    <n v="1.1285281047645901"/>
  </r>
  <r>
    <x v="19"/>
    <x v="4"/>
    <n v="0.20646471708783493"/>
    <n v="0.1829339123633558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s v="0-Camera-0,0"/>
    <x v="0"/>
    <n v="83.651261376985303"/>
    <n v="3.8426362181756799"/>
    <n v="2.4086059956065199E-2"/>
    <n v="0.116641401006741"/>
    <n v="1.6656676018123099E-2"/>
    <n v="8.1782602801587195E-2"/>
    <n v="1.9825943110044999"/>
  </r>
  <r>
    <x v="0"/>
    <s v="0-Camera-0,0"/>
    <x v="0"/>
    <n v="65.992404422217902"/>
    <n v="3.8877626658626498"/>
    <n v="2.1813901925464899E-2"/>
    <n v="0.112899716850259"/>
    <n v="1.5353444665904801E-2"/>
    <n v="7.4536016446130005E-2"/>
    <n v="1.9539102470153"/>
  </r>
  <r>
    <x v="0"/>
    <s v="0-Camera-0,0"/>
    <x v="0"/>
    <n v="83.116721182323204"/>
    <n v="3.7669330763580899"/>
    <n v="9.0645920794487408E-3"/>
    <n v="0.114614086550372"/>
    <n v="5.9453730896199897E-3"/>
    <n v="7.5503415730665394E-2"/>
    <n v="1.9042538589564999"/>
  </r>
  <r>
    <x v="0"/>
    <s v="0-Camera-0,0"/>
    <x v="0"/>
    <n v="83.876114329329397"/>
    <n v="3.7655358209561398"/>
    <n v="1.10739442245197E-2"/>
    <n v="0.1142658124215"/>
    <n v="1.0124209380330901E-2"/>
    <n v="7.4978169280334794E-2"/>
    <n v="1.7624301799805799"/>
  </r>
  <r>
    <x v="0"/>
    <s v="0-Camera-0,0"/>
    <x v="0"/>
    <n v="66.069163693355193"/>
    <n v="3.8401160301601398"/>
    <n v="1.9801056968123999E-2"/>
    <n v="0.111121602609127"/>
    <n v="1.6123240999789699E-2"/>
    <n v="7.29052914559285E-2"/>
    <n v="1.7947935439878999"/>
  </r>
  <r>
    <x v="0"/>
    <s v="0-Camera-0,0"/>
    <x v="0"/>
    <n v="89.997334898279604"/>
    <n v="3.6124520140659802"/>
    <n v="1.57235165832319E-2"/>
    <n v="0.12049195698927"/>
    <n v="1.52573434724367E-2"/>
    <n v="7.7165031308777499E-2"/>
    <n v="1.93923927698051"/>
  </r>
  <r>
    <x v="0"/>
    <s v="0-Camera-0,0"/>
    <x v="0"/>
    <n v="75.301520032378306"/>
    <n v="3.8509600800789801"/>
    <n v="2.71397542043414E-2"/>
    <n v="0.11246466176223099"/>
    <n v="1.8023149908629799E-2"/>
    <n v="8.1194779322766503E-2"/>
    <n v="1.82184141298057"/>
  </r>
  <r>
    <x v="0"/>
    <s v="0-Camera-0,0"/>
    <x v="0"/>
    <n v="84.866979912819502"/>
    <n v="3.8922083013020998"/>
    <n v="2.0862640106996101E-2"/>
    <n v="0.115617169247288"/>
    <n v="1.0463107026201001E-2"/>
    <n v="8.2610862589604095E-2"/>
    <n v="1.9356490159989299"/>
  </r>
  <r>
    <x v="0"/>
    <s v="0-Camera-0,0"/>
    <x v="0"/>
    <n v="71.411852837981996"/>
    <n v="3.7801125203093102"/>
    <n v="1.4019827485750201E-2"/>
    <n v="0.10981328556071"/>
    <n v="1.16413916480986E-2"/>
    <n v="7.3416896736351198E-2"/>
    <n v="1.6157685819780401"/>
  </r>
  <r>
    <x v="0"/>
    <s v="0-Camera-0,0"/>
    <x v="0"/>
    <n v="81.349380517600096"/>
    <n v="3.8027614740329301"/>
    <n v="1.3744605710099901E-2"/>
    <n v="0.112976878461374"/>
    <n v="1.2902452450877599E-2"/>
    <n v="7.4831590473618897E-2"/>
    <n v="1.7968231830163801"/>
  </r>
  <r>
    <x v="0"/>
    <s v="0-Camera-0,0"/>
    <x v="0"/>
    <n v="82.708270726908495"/>
    <n v="3.6241818944772599"/>
    <n v="2.2255410078749802E-2"/>
    <n v="0.12838944758427301"/>
    <n v="1.80624262584166E-2"/>
    <n v="8.3959791802466099E-2"/>
    <n v="2.4828161909827"/>
  </r>
  <r>
    <x v="0"/>
    <s v="0-Camera-0,0"/>
    <x v="0"/>
    <n v="73.083819477593494"/>
    <n v="3.7894121902117801"/>
    <n v="1.7276294923880501E-2"/>
    <n v="0.10955964512341999"/>
    <n v="1.44699847752023E-2"/>
    <n v="7.2097746938205101E-2"/>
    <n v="1.60010933299781"/>
  </r>
  <r>
    <x v="0"/>
    <s v="0-Camera-0,0"/>
    <x v="0"/>
    <n v="75.640967680962703"/>
    <n v="3.7453405552060799"/>
    <n v="2.4977413717974802E-2"/>
    <n v="0.118392296076149"/>
    <n v="1.6456514175467601E-2"/>
    <n v="8.4778239093432503E-2"/>
    <n v="1.95003271801397"/>
  </r>
  <r>
    <x v="0"/>
    <s v="0-Camera-0,0"/>
    <x v="0"/>
    <n v="83.108045693143197"/>
    <n v="3.8762225207276901"/>
    <n v="2.0470060409341299E-2"/>
    <n v="0.113934889589329"/>
    <n v="1.4697295953323E-2"/>
    <n v="7.7094830974931597E-2"/>
    <n v="1.8323521370184599"/>
  </r>
  <r>
    <x v="0"/>
    <s v="0-Camera-0,0"/>
    <x v="0"/>
    <n v="79.781656311529503"/>
    <n v="3.7711339648784099"/>
    <n v="2.3496639209704E-2"/>
    <n v="0.12089751456087899"/>
    <n v="2.03480504324869E-2"/>
    <n v="8.1270850709230305E-2"/>
    <n v="1.96104986098362"/>
  </r>
  <r>
    <x v="0"/>
    <s v="0-Camera-0,0"/>
    <x v="0"/>
    <n v="87.820819084679002"/>
    <n v="3.6266265537661999"/>
    <n v="1.50071599822281E-2"/>
    <n v="0.123511856815438"/>
    <n v="1.26304353102522E-2"/>
    <n v="7.9015483599701494E-2"/>
    <n v="1.89458273898344"/>
  </r>
  <r>
    <x v="0"/>
    <s v="0-Camera-0,0"/>
    <x v="0"/>
    <n v="71.2410174144254"/>
    <n v="3.8620338253945699"/>
    <n v="1.51863580699609E-2"/>
    <n v="0.108006716999772"/>
    <n v="1.3124112917623301E-2"/>
    <n v="7.2450740774514494E-2"/>
    <n v="1.6332490969798501"/>
  </r>
  <r>
    <x v="0"/>
    <s v="0-Camera-0,0"/>
    <x v="0"/>
    <n v="64.449008488793595"/>
    <n v="3.8794555806334299"/>
    <n v="2.4685592099969799E-2"/>
    <n v="0.119880882562199"/>
    <n v="1.9953322227510201E-2"/>
    <n v="7.9983621480137004E-2"/>
    <n v="1.8077250559581399"/>
  </r>
  <r>
    <x v="0"/>
    <s v="0-Camera-0,0"/>
    <x v="0"/>
    <n v="70.256107964975698"/>
    <n v="4.1914201330870497"/>
    <n v="1.6848762112693001E-2"/>
    <n v="0.12723870678999299"/>
    <n v="1.16440824612269E-2"/>
    <n v="7.3678802769269094E-2"/>
    <n v="2.0989608319941899"/>
  </r>
  <r>
    <x v="0"/>
    <s v="0-Camera-0,0"/>
    <x v="0"/>
    <n v="87.451697262060904"/>
    <n v="3.70982648452277"/>
    <n v="2.2559400424567701E-2"/>
    <n v="0.11792356726165"/>
    <n v="1.1759882192916699E-2"/>
    <n v="7.8032238240878904E-2"/>
    <n v="1.9685401130118401"/>
  </r>
  <r>
    <x v="0"/>
    <s v="0-Camera-0,05"/>
    <x v="1"/>
    <n v="56.379138621793302"/>
    <n v="4.0219242727609199"/>
    <n v="2.7144172197039601E-2"/>
    <n v="0.118166584816111"/>
    <n v="2.5995989771170399E-2"/>
    <n v="7.5398139595088204E-2"/>
    <n v="7.6702585489838304"/>
  </r>
  <r>
    <x v="0"/>
    <s v="0-Camera-0,05"/>
    <x v="1"/>
    <n v="76.961384955015305"/>
    <n v="3.8934800434305998"/>
    <n v="4.0527771289766798E-2"/>
    <n v="0.12313175467526299"/>
    <n v="2.9510090550393699E-2"/>
    <n v="9.5116528281513096E-2"/>
    <n v="6.5930109480395904"/>
  </r>
  <r>
    <x v="0"/>
    <s v="0-Camera-0,05"/>
    <x v="1"/>
    <n v="69.911329756692496"/>
    <n v="3.93422122658375"/>
    <n v="1.9797313313988998E-2"/>
    <n v="0.11853456231767499"/>
    <n v="1.5741141704668699E-2"/>
    <n v="7.6332792800756694E-2"/>
    <n v="6.9078078920137997"/>
  </r>
  <r>
    <x v="0"/>
    <s v="0-Camera-0,05"/>
    <x v="1"/>
    <n v="70.047070708622599"/>
    <n v="3.9369937101632"/>
    <n v="2.2364187399761901E-2"/>
    <n v="0.11358026053816001"/>
    <n v="1.4975934731017699E-2"/>
    <n v="7.7145368378610496E-2"/>
    <n v="7.0195031440234699"/>
  </r>
  <r>
    <x v="0"/>
    <s v="0-Camera-0,05"/>
    <x v="1"/>
    <n v="84.5845042511923"/>
    <n v="4.0160110347164997"/>
    <n v="3.8970645694612803E-2"/>
    <n v="0.13319643107892801"/>
    <n v="2.95191064279102E-2"/>
    <n v="9.7952878096813398E-2"/>
    <n v="8.0469320309930392"/>
  </r>
  <r>
    <x v="0"/>
    <s v="0-Camera-0,05"/>
    <x v="1"/>
    <n v="73.7758840737405"/>
    <n v="3.9766134478452102"/>
    <n v="4.3420983976329701E-2"/>
    <n v="0.12775127936613401"/>
    <n v="3.8877907153260803E-2"/>
    <n v="9.2360009122706796E-2"/>
    <n v="7.5194326859782397"/>
  </r>
  <r>
    <x v="0"/>
    <s v="0-Camera-0,05"/>
    <x v="1"/>
    <n v="70.846145758872296"/>
    <n v="3.87669940567937"/>
    <n v="6.5046640340147593E-2"/>
    <n v="0.14358208221722801"/>
    <n v="4.8621859949772098E-2"/>
    <n v="0.105523101320704"/>
    <n v="9.8047479899832908"/>
  </r>
  <r>
    <x v="0"/>
    <s v="0-Camera-0,05"/>
    <x v="1"/>
    <n v="77.050210197736007"/>
    <n v="3.8623580206788"/>
    <n v="3.8163191011873702E-2"/>
    <n v="0.133848936449738"/>
    <n v="3.1662258428259399E-2"/>
    <n v="9.9110881136192402E-2"/>
    <n v="8.0303161569754593"/>
  </r>
  <r>
    <x v="0"/>
    <s v="0-Camera-0,05"/>
    <x v="1"/>
    <n v="76.940573476509798"/>
    <n v="3.7486260611758802"/>
    <n v="5.3589061209680398E-2"/>
    <n v="0.12617203686003101"/>
    <n v="4.0658540594047499E-2"/>
    <n v="0.105176906715336"/>
    <n v="7.1867661380092596"/>
  </r>
  <r>
    <x v="0"/>
    <s v="0-Camera-0,05"/>
    <x v="1"/>
    <n v="75.922930953760797"/>
    <n v="3.6652403076246398"/>
    <n v="3.9745326739576502E-2"/>
    <n v="0.123776116130251"/>
    <n v="3.1442125963144302E-2"/>
    <n v="9.3731937915634195E-2"/>
    <n v="7.1317074359976598"/>
  </r>
  <r>
    <x v="0"/>
    <s v="0-Camera-0,05"/>
    <x v="1"/>
    <n v="61.510948020045397"/>
    <n v="3.9741797099767502"/>
    <n v="2.4840452401388099E-2"/>
    <n v="0.121962661966016"/>
    <n v="1.80736981096438E-2"/>
    <n v="7.9337372413149698E-2"/>
    <n v="6.9680851739831198"/>
  </r>
  <r>
    <x v="0"/>
    <s v="0-Camera-0,05"/>
    <x v="1"/>
    <n v="70.2077359829334"/>
    <n v="4.2811376587173999"/>
    <n v="3.3935580640544603E-2"/>
    <n v="0.129456218455516"/>
    <n v="2.1707565887795498E-2"/>
    <n v="7.4576430296108304E-2"/>
    <n v="7.7290206779725796"/>
  </r>
  <r>
    <x v="0"/>
    <s v="0-Camera-0,05"/>
    <x v="1"/>
    <n v="79.072113632023601"/>
    <n v="3.88995587425977"/>
    <n v="2.4421935771472E-2"/>
    <n v="0.124875296709409"/>
    <n v="2.04422858775265E-2"/>
    <n v="7.9327901014965896E-2"/>
    <n v="8.0456706419936292"/>
  </r>
  <r>
    <x v="0"/>
    <s v="0-Camera-0,05"/>
    <x v="1"/>
    <n v="82.119195287486306"/>
    <n v="4.2279857835897596"/>
    <n v="4.6947077975708698E-2"/>
    <n v="0.14113681417197599"/>
    <n v="3.5371701359627097E-2"/>
    <n v="9.6005961362779099E-2"/>
    <n v="7.1938319949549596"/>
  </r>
  <r>
    <x v="0"/>
    <s v="0-Camera-0,05"/>
    <x v="1"/>
    <n v="73.393619020293002"/>
    <n v="3.9179946462047401"/>
    <n v="3.4482678349373602E-2"/>
    <n v="0.127768838450281"/>
    <n v="3.0391193312057401E-2"/>
    <n v="8.6854052116627098E-2"/>
    <n v="6.7528867719811299"/>
  </r>
  <r>
    <x v="0"/>
    <s v="0-Camera-0,05"/>
    <x v="1"/>
    <n v="65.560637543277707"/>
    <n v="4.0601327700429097"/>
    <n v="2.7939537354321701E-2"/>
    <n v="0.123976337142076"/>
    <n v="1.8337789037214201E-2"/>
    <n v="8.6350465120492298E-2"/>
    <n v="6.4934543350245804"/>
  </r>
  <r>
    <x v="0"/>
    <s v="0-Camera-0,05"/>
    <x v="1"/>
    <n v="79.411294334143093"/>
    <n v="3.8031237931888899"/>
    <n v="2.72329119870428E-2"/>
    <n v="0.125240060570116"/>
    <n v="2.1790900298902599E-2"/>
    <n v="8.2910912654537899E-2"/>
    <n v="8.2286538250045798"/>
  </r>
  <r>
    <x v="0"/>
    <s v="0-Camera-0,05"/>
    <x v="1"/>
    <n v="58.035591239085797"/>
    <n v="4.1540520618744701"/>
    <n v="6.7263257285808897E-2"/>
    <n v="0.15656102639384001"/>
    <n v="3.1895921391148399E-2"/>
    <n v="0.13298017409037899"/>
    <n v="7.4513413350214197"/>
  </r>
  <r>
    <x v="0"/>
    <s v="0-Camera-0,05"/>
    <x v="1"/>
    <n v="63.177870464753902"/>
    <n v="4.3973540423181596"/>
    <n v="4.6902073290680801E-2"/>
    <n v="0.13897119698937899"/>
    <n v="3.2237747884737301E-2"/>
    <n v="9.4363252355349495E-2"/>
    <n v="7.1057588019757496"/>
  </r>
  <r>
    <x v="0"/>
    <s v="0-Camera-0,05"/>
    <x v="1"/>
    <n v="65.440101101613294"/>
    <n v="3.9624725491267698"/>
    <n v="2.64886452775547E-2"/>
    <n v="0.12518477608951301"/>
    <n v="1.7106994253558001E-2"/>
    <n v="8.2357963050356697E-2"/>
    <n v="8.5298373819678002"/>
  </r>
  <r>
    <x v="0"/>
    <s v="0-Camera-0,1"/>
    <x v="2"/>
    <n v="82.459867783433396"/>
    <n v="3.72197072041619"/>
    <n v="8.3887425397091903E-2"/>
    <n v="0.150178392379888"/>
    <n v="6.1878073684249697E-2"/>
    <n v="0.13781176625786001"/>
    <n v="21.537197508965601"/>
  </r>
  <r>
    <x v="0"/>
    <s v="0-Camera-0,1"/>
    <x v="2"/>
    <n v="43.702406733229402"/>
    <n v="3.8502914133143902"/>
    <n v="0.13634973633113801"/>
    <n v="0.189586092241214"/>
    <n v="0.115121385600211"/>
    <n v="0.16382055828405501"/>
    <n v="18.966063381987599"/>
  </r>
  <r>
    <x v="0"/>
    <s v="0-Camera-0,1"/>
    <x v="2"/>
    <n v="77.856342201728097"/>
    <n v="3.74963747549043"/>
    <n v="0.10244903820375099"/>
    <n v="0.15949413136334301"/>
    <n v="8.4883863821668598E-2"/>
    <n v="0.14275334307266599"/>
    <n v="12.0870265160338"/>
  </r>
  <r>
    <x v="0"/>
    <s v="0-Camera-0,1"/>
    <x v="2"/>
    <n v="44.691082702529997"/>
    <n v="3.9953032708544498"/>
    <n v="8.75563575053451E-2"/>
    <n v="0.16666317728514399"/>
    <n v="6.0527389830308899E-2"/>
    <n v="0.13360549837525801"/>
    <n v="17.243313803977799"/>
  </r>
  <r>
    <x v="0"/>
    <s v="0-Camera-0,1"/>
    <x v="2"/>
    <n v="83.314230920644505"/>
    <n v="3.9039951745709298"/>
    <n v="6.8175663716801602E-2"/>
    <n v="0.14333802232079301"/>
    <n v="5.4703091604909597E-2"/>
    <n v="0.12372187401212"/>
    <n v="11.225671257008701"/>
  </r>
  <r>
    <x v="0"/>
    <s v="0-Camera-0,1"/>
    <x v="2"/>
    <n v="51.089910034207499"/>
    <n v="3.8883775819722199"/>
    <n v="5.3224119783193698E-2"/>
    <n v="0.133792454508804"/>
    <n v="5.1412361511467899E-2"/>
    <n v="9.9758481168102098E-2"/>
    <n v="15.024736710998599"/>
  </r>
  <r>
    <x v="0"/>
    <s v="0-Camera-0,1"/>
    <x v="2"/>
    <n v="73.518411600644299"/>
    <n v="4.2205668483518997"/>
    <n v="6.6233749783095097E-2"/>
    <n v="0.160210243591694"/>
    <n v="6.1242647206109398E-2"/>
    <n v="0.12511517605815001"/>
    <n v="10.7691030260175"/>
  </r>
  <r>
    <x v="0"/>
    <s v="0-Camera-0,1"/>
    <x v="2"/>
    <n v="58.406909756354203"/>
    <n v="3.6156985633108598"/>
    <n v="7.6338249554253904E-2"/>
    <n v="0.15462257803892401"/>
    <n v="5.0701503208962002E-2"/>
    <n v="0.13358201511588999"/>
    <n v="15.315039870038101"/>
  </r>
  <r>
    <x v="0"/>
    <s v="0-Camera-0,1"/>
    <x v="2"/>
    <n v="64.619243082934403"/>
    <n v="4.0807815065155602"/>
    <n v="4.5141647493223497E-2"/>
    <n v="0.13868610604263601"/>
    <n v="3.4688731892544997E-2"/>
    <n v="0.10583864297631"/>
    <n v="9.6649057969916594"/>
  </r>
  <r>
    <x v="0"/>
    <s v="0-Camera-0,1"/>
    <x v="2"/>
    <n v="83.556945730891599"/>
    <n v="3.8881640419571402"/>
    <n v="6.6804514069712606E-2"/>
    <n v="0.13794043176719301"/>
    <n v="5.9828111428779002E-2"/>
    <n v="0.117329763373862"/>
    <n v="13.844920766015999"/>
  </r>
  <r>
    <x v="0"/>
    <s v="0-Camera-0,1"/>
    <x v="2"/>
    <n v="62.571047473783203"/>
    <n v="3.8553771682237099"/>
    <n v="6.9069772213831801E-2"/>
    <n v="0.15334323019905299"/>
    <n v="5.5782708007804799E-2"/>
    <n v="0.1282006380249"/>
    <n v="14.901964379998301"/>
  </r>
  <r>
    <x v="0"/>
    <s v="0-Camera-0,1"/>
    <x v="2"/>
    <n v="89.950698362979395"/>
    <n v="3.9057933001104002"/>
    <n v="4.9608130218794899E-2"/>
    <n v="0.123782260703936"/>
    <n v="4.8810877403358197E-2"/>
    <n v="8.6254106375530798E-2"/>
    <n v="13.400683356041499"/>
  </r>
  <r>
    <x v="0"/>
    <s v="0-Camera-0,1"/>
    <x v="2"/>
    <n v="61.958035532527703"/>
    <n v="4.02751597058898"/>
    <n v="9.3119004449150999E-2"/>
    <n v="0.166010101557451"/>
    <n v="7.1420375540980297E-2"/>
    <n v="0.13554003415339499"/>
    <n v="10.4044271039892"/>
  </r>
  <r>
    <x v="0"/>
    <s v="0-Camera-0,1"/>
    <x v="2"/>
    <n v="82.893460963933805"/>
    <n v="3.9792611923074399"/>
    <n v="9.5465443916534207E-2"/>
    <n v="0.16516340550420699"/>
    <n v="9.3373733087967495E-2"/>
    <n v="0.145170337485972"/>
    <n v="16.3100571740069"/>
  </r>
  <r>
    <x v="0"/>
    <s v="0-Camera-0,1"/>
    <x v="2"/>
    <n v="55.735409003958999"/>
    <n v="4.3019566200419899"/>
    <n v="0.115643513190811"/>
    <n v="0.18939194265593801"/>
    <n v="9.2539750275529006E-2"/>
    <n v="0.14836259762968701"/>
    <n v="13.8544334990438"/>
  </r>
  <r>
    <x v="0"/>
    <s v="0-Camera-0,1"/>
    <x v="2"/>
    <n v="35.671542530001602"/>
    <n v="4.2790566323811703"/>
    <n v="6.9337761256263494E-2"/>
    <n v="0.15598268883312499"/>
    <n v="5.3837296889932801E-2"/>
    <n v="0.12870162075953201"/>
    <n v="12.749974097998299"/>
  </r>
  <r>
    <x v="0"/>
    <s v="0-Camera-0,1"/>
    <x v="2"/>
    <n v="76.927414852284201"/>
    <n v="3.8203684109438698"/>
    <n v="7.1000975705823297E-2"/>
    <n v="0.14580884862486401"/>
    <n v="6.4010232714754894E-2"/>
    <n v="0.120938420674521"/>
    <n v="7.5725985050085001"/>
  </r>
  <r>
    <x v="0"/>
    <s v="0-Camera-0,1"/>
    <x v="2"/>
    <n v="72.563718322892797"/>
    <n v="4.2181256059821797"/>
    <n v="7.7534757188318704E-2"/>
    <n v="0.16434117059205"/>
    <n v="6.9745712412964594E-2"/>
    <n v="0.12897278558469899"/>
    <n v="9.3313939840300009"/>
  </r>
  <r>
    <x v="0"/>
    <s v="0-Camera-0,1"/>
    <x v="2"/>
    <n v="86.406006469296102"/>
    <n v="3.9228968412337299"/>
    <n v="6.8880557135840695E-2"/>
    <n v="0.142693090215395"/>
    <n v="4.9287601733875301E-2"/>
    <n v="0.12702947241305301"/>
    <n v="11.3002328779548"/>
  </r>
  <r>
    <x v="0"/>
    <s v="0-Camera-0,1"/>
    <x v="2"/>
    <n v="83.960697545333801"/>
    <n v="3.6046166103547899"/>
    <n v="3.7007019508642797E-2"/>
    <n v="0.13684318879848401"/>
    <n v="2.97684141496871E-2"/>
    <n v="0.100357411965555"/>
    <n v="19.046586521028001"/>
  </r>
  <r>
    <x v="0"/>
    <s v="0-Camera-0,15000000000000002"/>
    <x v="3"/>
    <n v="80.788695922625493"/>
    <n v="3.975175826219"/>
    <n v="0.102216883116139"/>
    <n v="0.15967662806129801"/>
    <n v="9.6292571005531999E-2"/>
    <n v="0.14682988055176199"/>
    <n v="12.1678083349834"/>
  </r>
  <r>
    <x v="0"/>
    <s v="0-Camera-0,15000000000000002"/>
    <x v="3"/>
    <n v="60.274369269423097"/>
    <n v="4.3916609326654701"/>
    <n v="0.12137226347706399"/>
    <n v="0.19467323963021699"/>
    <n v="8.7430737838947198E-2"/>
    <n v="0.16409795350490999"/>
    <n v="11.8897609619889"/>
  </r>
  <r>
    <x v="0"/>
    <s v="0-Camera-0,15000000000000002"/>
    <x v="3"/>
    <n v="72.791659479639307"/>
    <n v="4.1223912471761199"/>
    <n v="6.0839566199429602E-2"/>
    <n v="0.152374476476557"/>
    <n v="5.4873529094531297E-2"/>
    <n v="0.11840443233355299"/>
    <n v="11.5178853260003"/>
  </r>
  <r>
    <x v="0"/>
    <s v="0-Camera-0,15000000000000002"/>
    <x v="3"/>
    <n v="70.317789493760301"/>
    <n v="3.8784545972728499"/>
    <n v="8.17915458964696E-2"/>
    <n v="0.150908387274233"/>
    <n v="7.4160102542769502E-2"/>
    <n v="0.13234341378794201"/>
    <n v="10.0720402820152"/>
  </r>
  <r>
    <x v="0"/>
    <s v="0-Camera-0,15000000000000002"/>
    <x v="3"/>
    <n v="66.903155408449507"/>
    <n v="4.1763685295748703"/>
    <n v="4.4048143269610603E-2"/>
    <n v="0.134018171636272"/>
    <n v="3.793906282495E-2"/>
    <n v="0.100960201250743"/>
    <n v="12.9348185230046"/>
  </r>
  <r>
    <x v="0"/>
    <s v="0-Camera-0,15000000000000002"/>
    <x v="3"/>
    <n v="57.425855884381299"/>
    <n v="4.1832413369863897"/>
    <n v="7.5002797819587505E-2"/>
    <n v="0.148887144548671"/>
    <n v="6.4802370939430795E-2"/>
    <n v="0.122294469942425"/>
    <n v="6.19485664699459"/>
  </r>
  <r>
    <x v="0"/>
    <s v="0-Camera-0,15000000000000002"/>
    <x v="3"/>
    <n v="63.728459173338102"/>
    <n v="4.3218367101922901"/>
    <n v="0.14048839096590901"/>
    <n v="0.19927187721117101"/>
    <n v="9.6271489835816695E-2"/>
    <n v="0.17303908974777901"/>
    <n v="21.8254072470008"/>
  </r>
  <r>
    <x v="0"/>
    <s v="0-Camera-0,15000000000000002"/>
    <x v="3"/>
    <n v="74.355297153986399"/>
    <n v="3.6526648554266399"/>
    <n v="6.2513218007040197E-2"/>
    <n v="0.14220763743443601"/>
    <n v="3.8356061578952397E-2"/>
    <n v="0.121248069811507"/>
    <n v="15.2345663320156"/>
  </r>
  <r>
    <x v="0"/>
    <s v="0-Camera-0,15000000000000002"/>
    <x v="3"/>
    <n v="83.181142418382507"/>
    <n v="3.8137327960443601"/>
    <n v="7.0521000857755103E-2"/>
    <n v="0.13530956787984799"/>
    <n v="6.9424265152103704E-2"/>
    <n v="0.10736874271149401"/>
    <n v="13.946574982022801"/>
  </r>
  <r>
    <x v="0"/>
    <s v="0-Camera-0,15000000000000002"/>
    <x v="3"/>
    <n v="57.901930562132698"/>
    <n v="4.0229262195184203"/>
    <n v="0.10660866851935299"/>
    <n v="0.170713866342244"/>
    <n v="0.10226977937968799"/>
    <n v="0.151256915885884"/>
    <n v="15.612163688987399"/>
  </r>
  <r>
    <x v="0"/>
    <s v="0-Camera-0,15000000000000002"/>
    <x v="3"/>
    <n v="65.777896516880304"/>
    <n v="3.9161918091794701"/>
    <n v="8.1604230742326297E-2"/>
    <n v="0.151503439562343"/>
    <n v="5.3116992785414298E-2"/>
    <n v="0.12770197289987101"/>
    <n v="11.673001123010099"/>
  </r>
  <r>
    <x v="0"/>
    <s v="0-Camera-0,15000000000000002"/>
    <x v="3"/>
    <n v="85.335145835004099"/>
    <n v="4.1033551835984996"/>
    <n v="0.119652209853637"/>
    <n v="0.16905852934469801"/>
    <n v="9.2922518287692005E-2"/>
    <n v="0.14334286133706201"/>
    <n v="13.6601006240234"/>
  </r>
  <r>
    <x v="0"/>
    <s v="0-Camera-0,15000000000000002"/>
    <x v="3"/>
    <n v="82.762658098420204"/>
    <n v="3.7453649702155398"/>
    <n v="9.1126885144434205E-2"/>
    <n v="0.15647948877663301"/>
    <n v="5.1125275969821797E-2"/>
    <n v="0.124284200671246"/>
    <n v="19.075738755985999"/>
  </r>
  <r>
    <x v="0"/>
    <s v="0-Camera-0,15000000000000002"/>
    <x v="3"/>
    <n v="59.4301994128964"/>
    <n v="4.2536787180201099"/>
    <n v="4.1114051829923198E-2"/>
    <n v="0.139407392364224"/>
    <n v="3.1698244675409E-2"/>
    <n v="9.2863980756364498E-2"/>
    <n v="11.488352324988201"/>
  </r>
  <r>
    <x v="0"/>
    <s v="0-Camera-0,15000000000000002"/>
    <x v="3"/>
    <n v="62.042280679401102"/>
    <n v="4.0527573806172601"/>
    <n v="8.4592537885596897E-2"/>
    <n v="0.155599920421087"/>
    <n v="6.2366780756117901E-2"/>
    <n v="0.12975729809766601"/>
    <n v="17.3127582599991"/>
  </r>
  <r>
    <x v="0"/>
    <s v="0-Camera-0,15000000000000002"/>
    <x v="3"/>
    <n v="85.684436294461193"/>
    <n v="3.8748767243529501"/>
    <n v="8.0030796956044398E-2"/>
    <n v="0.144352616488751"/>
    <n v="6.3354177593029595E-2"/>
    <n v="0.13231015982439501"/>
    <n v="10.746014979027599"/>
  </r>
  <r>
    <x v="0"/>
    <s v="0-Camera-0,15000000000000002"/>
    <x v="3"/>
    <n v="81.492117521224401"/>
    <n v="4.1685220421417899"/>
    <n v="8.3831422758403898E-2"/>
    <n v="0.15318096347839899"/>
    <n v="7.4428455108542194E-2"/>
    <n v="0.13058784327112799"/>
    <n v="10.1514587869751"/>
  </r>
  <r>
    <x v="0"/>
    <s v="0-Camera-0,15000000000000002"/>
    <x v="3"/>
    <n v="50.415629870722697"/>
    <n v="4.02907752998264"/>
    <n v="0.143619462849089"/>
    <n v="0.19708409053488299"/>
    <n v="9.6116214625820706E-2"/>
    <n v="0.16790986195390001"/>
    <n v="13.0219546310254"/>
  </r>
  <r>
    <x v="0"/>
    <s v="0-Camera-0,15000000000000002"/>
    <x v="3"/>
    <n v="51.600114695754499"/>
    <n v="3.6911623927120001"/>
    <n v="0.106238307925774"/>
    <n v="0.19730542268038201"/>
    <n v="8.5628315162480206E-2"/>
    <n v="0.16272375576189901"/>
    <n v="15.4930456940201"/>
  </r>
  <r>
    <x v="0"/>
    <s v="0-Camera-0,15000000000000002"/>
    <x v="3"/>
    <n v="69.474998161850806"/>
    <n v="3.91931832369086"/>
    <n v="0.12516660517513001"/>
    <n v="0.18538513093212899"/>
    <n v="0.108726961368455"/>
    <n v="0.16495959056290899"/>
    <n v="16.334453530027499"/>
  </r>
  <r>
    <x v="0"/>
    <s v="0-Ground_Truth"/>
    <x v="4"/>
    <n v="79.3365236523085"/>
    <n v="3.6699658896657299"/>
    <n v="1.3060254338012001E-2"/>
    <n v="0.112019553840041"/>
    <n v="1.07794747687463E-2"/>
    <n v="7.3502025884234101E-2"/>
    <n v="2.8347761260229101"/>
  </r>
  <r>
    <x v="0"/>
    <s v="0-Ground_Truth"/>
    <x v="4"/>
    <n v="84.414995999756698"/>
    <n v="3.6223417663503898"/>
    <n v="2.24764270256919E-2"/>
    <n v="0.12704778712289799"/>
    <n v="1.7425482629246099E-2"/>
    <n v="8.1252853842303796E-2"/>
    <n v="3.23391785798594"/>
  </r>
  <r>
    <x v="0"/>
    <s v="0-Ground_Truth"/>
    <x v="4"/>
    <n v="71.708061970870403"/>
    <n v="3.81427073802366"/>
    <n v="2.1881735521198899E-2"/>
    <n v="0.11066073448946299"/>
    <n v="1.2455200341671E-2"/>
    <n v="7.7672986644105296E-2"/>
    <n v="3.0439461129717502"/>
  </r>
  <r>
    <x v="0"/>
    <s v="0-Ground_Truth"/>
    <x v="4"/>
    <n v="81.848648532680599"/>
    <n v="3.6451201909197701"/>
    <n v="1.08907119757411E-2"/>
    <n v="0.114277582406117"/>
    <n v="7.9758684811637292E-3"/>
    <n v="7.3919457305622202E-2"/>
    <n v="2.7682239250279901"/>
  </r>
  <r>
    <x v="0"/>
    <s v="0-Ground_Truth"/>
    <x v="4"/>
    <n v="80.040771427314695"/>
    <n v="3.8118506972164998"/>
    <n v="1.59465551664911E-2"/>
    <n v="0.114325263209184"/>
    <n v="9.0169487683138191E-3"/>
    <n v="7.8716241382653498E-2"/>
    <n v="3.25681394396815"/>
  </r>
  <r>
    <x v="0"/>
    <s v="0-Ground_Truth"/>
    <x v="4"/>
    <n v="73.345026093246403"/>
    <n v="3.64002533985159"/>
    <n v="1.84226153744729E-2"/>
    <n v="0.113446684448196"/>
    <n v="1.2317035921418499E-2"/>
    <n v="7.4633474210232406E-2"/>
    <n v="2.9822400389821202"/>
  </r>
  <r>
    <x v="0"/>
    <s v="0-Ground_Truth"/>
    <x v="4"/>
    <n v="83.621033428225701"/>
    <n v="3.8481135413943601"/>
    <n v="1.5130590965983799E-2"/>
    <n v="0.112477807357829"/>
    <n v="1.1017336186260499E-2"/>
    <n v="7.3813508788430404E-2"/>
    <n v="3.3519823689712198"/>
  </r>
  <r>
    <x v="0"/>
    <s v="0-Ground_Truth"/>
    <x v="4"/>
    <n v="83.063867618699902"/>
    <n v="3.7347773146125598"/>
    <n v="2.4762096657000299E-2"/>
    <n v="0.118441147674509"/>
    <n v="1.2339475606036999E-2"/>
    <n v="7.9818197780630804E-2"/>
    <n v="3.1860825089970599"/>
  </r>
  <r>
    <x v="0"/>
    <s v="0-Ground_Truth"/>
    <x v="4"/>
    <n v="84.755813442369003"/>
    <n v="4.30604893008835"/>
    <n v="3.9152125627019897E-2"/>
    <n v="0.12560915813531401"/>
    <n v="1.6857089102843101E-2"/>
    <n v="8.1233365101730695E-2"/>
    <n v="2.7239292170270302"/>
  </r>
  <r>
    <x v="0"/>
    <s v="0-Ground_Truth"/>
    <x v="4"/>
    <n v="88.248197602374006"/>
    <n v="3.86975708008042"/>
    <n v="1.6374695556470999E-2"/>
    <n v="0.116991941486751"/>
    <n v="1.43093697323505E-2"/>
    <n v="7.1340922194081197E-2"/>
    <n v="3.8299748590216001"/>
  </r>
  <r>
    <x v="0"/>
    <s v="0-Ground_Truth"/>
    <x v="4"/>
    <n v="67.443180201511893"/>
    <n v="3.86344984267512"/>
    <n v="2.4142040502557301E-2"/>
    <n v="0.12122813170081401"/>
    <n v="1.42506521872589E-2"/>
    <n v="8.2084417221534506E-2"/>
    <n v="2.8903061280143398"/>
  </r>
  <r>
    <x v="0"/>
    <s v="0-Ground_Truth"/>
    <x v="4"/>
    <n v="81.7296344673466"/>
    <n v="3.8396130005459499"/>
    <n v="1.9374517686758599E-2"/>
    <n v="0.110347410998619"/>
    <n v="1.43370928210209E-2"/>
    <n v="7.4959889591191001E-2"/>
    <n v="2.7109335130080501"/>
  </r>
  <r>
    <x v="0"/>
    <s v="0-Ground_Truth"/>
    <x v="4"/>
    <n v="72.066243459367399"/>
    <n v="3.8094162886585199"/>
    <n v="2.5979872115078299E-2"/>
    <n v="0.110758333209758"/>
    <n v="1.6263751770580301E-2"/>
    <n v="8.1484097646992701E-2"/>
    <n v="2.8900896980194299"/>
  </r>
  <r>
    <x v="0"/>
    <s v="0-Ground_Truth"/>
    <x v="4"/>
    <n v="78.061858754736903"/>
    <n v="3.9011811210821299"/>
    <n v="1.0637628467415301E-2"/>
    <n v="0.11151923839743599"/>
    <n v="9.26822723181993E-3"/>
    <n v="7.2535790966486893E-2"/>
    <n v="2.9738238819991198"/>
  </r>
  <r>
    <x v="0"/>
    <s v="0-Ground_Truth"/>
    <x v="4"/>
    <n v="75.658735706969594"/>
    <n v="3.8343261956789401"/>
    <n v="1.05772914620439E-2"/>
    <n v="0.10986785869893601"/>
    <n v="9.3132141806127992E-3"/>
    <n v="7.3510181037018493E-2"/>
    <n v="2.7423291979939601"/>
  </r>
  <r>
    <x v="0"/>
    <s v="0-Ground_Truth"/>
    <x v="4"/>
    <n v="89.378955725552402"/>
    <n v="3.6161549563218101"/>
    <n v="8.4389642022644901E-3"/>
    <n v="0.121193486593971"/>
    <n v="5.5107748114240898E-3"/>
    <n v="7.8192249763923E-2"/>
    <n v="2.6321980440406998"/>
  </r>
  <r>
    <x v="0"/>
    <s v="0-Ground_Truth"/>
    <x v="4"/>
    <n v="77.945529982753399"/>
    <n v="3.7946918036034698"/>
    <n v="1.3894312619399199E-2"/>
    <n v="0.110667374446499"/>
    <n v="1.0760588700235999E-2"/>
    <n v="7.3660372117822795E-2"/>
    <n v="2.81695739104179"/>
  </r>
  <r>
    <x v="0"/>
    <s v="0-Ground_Truth"/>
    <x v="4"/>
    <n v="80.420713806369804"/>
    <n v="3.65924807388275"/>
    <n v="1.07500676428314E-2"/>
    <n v="0.113269260565685"/>
    <n v="8.5706036684494898E-3"/>
    <n v="7.38485847474636E-2"/>
    <n v="2.8065661560394801"/>
  </r>
  <r>
    <x v="0"/>
    <s v="0-Ground_Truth"/>
    <x v="4"/>
    <n v="65.963504290889304"/>
    <n v="3.6474253481110099"/>
    <n v="2.3715297962055602E-2"/>
    <n v="0.11979642411611099"/>
    <n v="1.8377967254727699E-2"/>
    <n v="7.6760880099390902E-2"/>
    <n v="2.99696888698963"/>
  </r>
  <r>
    <x v="0"/>
    <s v="0-Ground_Truth"/>
    <x v="4"/>
    <n v="79.555868955239802"/>
    <n v="3.89020663734023"/>
    <n v="1.52714034800125E-2"/>
    <n v="0.11021947653009299"/>
    <n v="1.13205736975928E-2"/>
    <n v="7.2528182271793404E-2"/>
    <n v="3.2595405490137601"/>
  </r>
  <r>
    <x v="1"/>
    <s v="1-Camera-0,0"/>
    <x v="0"/>
    <n v="23.9393063093002"/>
    <n v="3.6923412971374101"/>
    <n v="3.2096636757317401E-2"/>
    <n v="0.13714398499487099"/>
    <n v="2.22095456972057E-2"/>
    <n v="9.2672289432801896E-2"/>
    <n v="1.53220710199093"/>
  </r>
  <r>
    <x v="1"/>
    <s v="1-Camera-0,0"/>
    <x v="0"/>
    <n v="17.700263023232399"/>
    <n v="3.66647710364541"/>
    <n v="1.03081168660848E-2"/>
    <n v="0.12739087379981201"/>
    <n v="1.0106405199457999E-2"/>
    <n v="8.4585116595629603E-2"/>
    <n v="1.4701711080269799"/>
  </r>
  <r>
    <x v="1"/>
    <s v="1-Camera-0,0"/>
    <x v="0"/>
    <n v="16.812400783915798"/>
    <n v="3.70199185638256"/>
    <n v="1.16531360054088E-2"/>
    <n v="0.12748873797447199"/>
    <n v="1.04978289606597E-2"/>
    <n v="8.4812091402832496E-2"/>
    <n v="1.29368890199111"/>
  </r>
  <r>
    <x v="1"/>
    <s v="1-Camera-0,0"/>
    <x v="0"/>
    <n v="22.2718554721645"/>
    <n v="3.6733496445318701"/>
    <n v="1.9195165844488202E-2"/>
    <n v="0.131972321069456"/>
    <n v="1.6022884670138099E-2"/>
    <n v="8.6706037322245896E-2"/>
    <n v="1.4698653180385"/>
  </r>
  <r>
    <x v="1"/>
    <s v="1-Camera-0,0"/>
    <x v="0"/>
    <n v="13.0941572621887"/>
    <n v="3.8625806458590999"/>
    <n v="3.07315141882929E-2"/>
    <n v="0.11878079707806299"/>
    <n v="2.4465432090189001E-2"/>
    <n v="8.6385445153325399E-2"/>
    <n v="1.4608309249742799"/>
  </r>
  <r>
    <x v="1"/>
    <s v="1-Camera-0,0"/>
    <x v="0"/>
    <n v="16.351004262526398"/>
    <n v="3.9116827920378801"/>
    <n v="2.38729486446436E-2"/>
    <n v="0.11887982180133801"/>
    <n v="1.56568406511517E-2"/>
    <n v="7.5913432866515196E-2"/>
    <n v="1.4696188779780599"/>
  </r>
  <r>
    <x v="1"/>
    <s v="1-Camera-0,0"/>
    <x v="0"/>
    <n v="8.4907501142974198"/>
    <n v="3.9224567504337702"/>
    <n v="1.36930743410813E-2"/>
    <n v="0.10476190602435501"/>
    <n v="1.0615246607450101E-2"/>
    <n v="6.9202756149043101E-2"/>
    <n v="1.6299419379793101"/>
  </r>
  <r>
    <x v="1"/>
    <s v="1-Camera-0,0"/>
    <x v="0"/>
    <n v="9.6809969146234902"/>
    <n v="3.91608031739309"/>
    <n v="1.64349205705254E-2"/>
    <n v="0.108717691925711"/>
    <n v="1.13489337972381E-2"/>
    <n v="7.2105420914716806E-2"/>
    <n v="1.5806686370051399"/>
  </r>
  <r>
    <x v="1"/>
    <s v="1-Camera-0,0"/>
    <x v="0"/>
    <n v="16.9868245234073"/>
    <n v="3.7522427723505598"/>
    <n v="4.3008505763290003E-2"/>
    <n v="0.12571847190677801"/>
    <n v="2.8928940149118398E-2"/>
    <n v="0.10224756568113801"/>
    <n v="1.54436487698694"/>
  </r>
  <r>
    <x v="1"/>
    <s v="1-Camera-0,0"/>
    <x v="0"/>
    <n v="16.791634010848199"/>
    <n v="3.88848509813262"/>
    <n v="2.68789132671075E-2"/>
    <n v="0.126948343800246"/>
    <n v="1.7699089440904099E-2"/>
    <n v="9.0950216526168595E-2"/>
    <n v="1.4907338549964999"/>
  </r>
  <r>
    <x v="1"/>
    <s v="1-Camera-0,0"/>
    <x v="0"/>
    <n v="23.566357339779501"/>
    <n v="3.66192572186397"/>
    <n v="2.23389819989172E-2"/>
    <n v="0.12668472338423201"/>
    <n v="1.4637456803717201E-2"/>
    <n v="8.6547720976600198E-2"/>
    <n v="1.54830368002876"/>
  </r>
  <r>
    <x v="1"/>
    <s v="1-Camera-0,0"/>
    <x v="0"/>
    <n v="18.863792334285399"/>
    <n v="3.8329185429266301"/>
    <n v="1.52048088308703E-2"/>
    <n v="0.10642416614883"/>
    <n v="1.3129375251869999E-2"/>
    <n v="6.9912580937348007E-2"/>
    <n v="1.6034854800091101"/>
  </r>
  <r>
    <x v="1"/>
    <s v="1-Camera-0,0"/>
    <x v="0"/>
    <n v="8.7219642243839495"/>
    <n v="3.6581634859642"/>
    <n v="1.8795880465344601E-2"/>
    <n v="0.12927305570342301"/>
    <n v="1.6731924418187698E-2"/>
    <n v="8.5980164118395902E-2"/>
    <n v="1.36898983101127"/>
  </r>
  <r>
    <x v="1"/>
    <s v="1-Camera-0,0"/>
    <x v="0"/>
    <n v="28.496961679925199"/>
    <n v="3.6644821500895399"/>
    <n v="2.0062529923431001E-2"/>
    <n v="0.113773926919274"/>
    <n v="1.7326687810493398E-2"/>
    <n v="7.4153745799433401E-2"/>
    <n v="1.55277394095901"/>
  </r>
  <r>
    <x v="1"/>
    <s v="1-Camera-0,0"/>
    <x v="0"/>
    <n v="19.4527078405692"/>
    <n v="3.64121807501673"/>
    <n v="7.8920885816148693E-3"/>
    <n v="0.120512720900622"/>
    <n v="7.6221642237824698E-3"/>
    <n v="7.9698016726422197E-2"/>
    <n v="1.4414776639896401"/>
  </r>
  <r>
    <x v="1"/>
    <s v="1-Camera-0,0"/>
    <x v="0"/>
    <n v="25.609317735429201"/>
    <n v="3.8015205758836701"/>
    <n v="3.9583311142491098E-2"/>
    <n v="0.127368362282161"/>
    <n v="2.31588634030645E-2"/>
    <n v="9.9330586478771202E-2"/>
    <n v="1.65178984805243"/>
  </r>
  <r>
    <x v="1"/>
    <s v="1-Camera-0,0"/>
    <x v="0"/>
    <n v="6.1503343465750202"/>
    <n v="3.92228147460626"/>
    <n v="1.42120686574807E-2"/>
    <n v="0.10929868231272701"/>
    <n v="1.24480436320223E-2"/>
    <n v="7.1467000017249205E-2"/>
    <n v="1.53556810499867"/>
  </r>
  <r>
    <x v="1"/>
    <s v="1-Camera-0,0"/>
    <x v="0"/>
    <n v="27.681578497442999"/>
    <n v="3.6467915988882198"/>
    <n v="1.26455966467247E-2"/>
    <n v="0.135182833283503"/>
    <n v="8.3988742487969992E-3"/>
    <n v="8.9110735323696094E-2"/>
    <n v="1.9037287219543899"/>
  </r>
  <r>
    <x v="1"/>
    <s v="1-Camera-0,0"/>
    <x v="0"/>
    <n v="20.145215520641599"/>
    <n v="3.7350973529692699"/>
    <n v="2.0679536596806901E-2"/>
    <n v="0.13075657449290801"/>
    <n v="1.47336860436156E-2"/>
    <n v="8.5692692000734705E-2"/>
    <n v="1.4003734340076299"/>
  </r>
  <r>
    <x v="1"/>
    <s v="1-Camera-0,0"/>
    <x v="0"/>
    <n v="9.7037220405194002"/>
    <n v="3.9300284264556802"/>
    <n v="1.6890011601206401E-2"/>
    <n v="0.115515581571311"/>
    <n v="1.16299871193189E-2"/>
    <n v="7.6638591605197301E-2"/>
    <n v="1.4527131629874901"/>
  </r>
  <r>
    <x v="1"/>
    <s v="1-Camera-0,05"/>
    <x v="1"/>
    <n v="10.201314438877199"/>
    <n v="4.3473289481802899"/>
    <n v="3.9927889219439197E-2"/>
    <n v="0.129380342947748"/>
    <n v="2.6444013421791399E-2"/>
    <n v="8.7106558860903599E-2"/>
    <n v="5.5605056749773203"/>
  </r>
  <r>
    <x v="1"/>
    <s v="1-Camera-0,05"/>
    <x v="1"/>
    <n v="15.168400009142699"/>
    <n v="3.8851793469648599"/>
    <n v="2.50572317435384E-2"/>
    <n v="0.104385976844733"/>
    <n v="2.3713240814056E-2"/>
    <n v="6.8199984492339299E-2"/>
    <n v="5.0526487040333397"/>
  </r>
  <r>
    <x v="1"/>
    <s v="1-Camera-0,05"/>
    <x v="1"/>
    <n v="21.218776108913399"/>
    <n v="3.65540057449281"/>
    <n v="2.3027466686627501E-2"/>
    <n v="0.12702656848639901"/>
    <n v="1.8642288190504799E-2"/>
    <n v="8.5127356684964101E-2"/>
    <n v="5.8613244589651003"/>
  </r>
  <r>
    <x v="1"/>
    <s v="1-Camera-0,05"/>
    <x v="1"/>
    <n v="9.3308364454887194"/>
    <n v="4.0164127981638797"/>
    <n v="2.5166963848872199E-2"/>
    <n v="0.12079915060462899"/>
    <n v="1.27448746933508E-2"/>
    <n v="8.9017117118825401E-2"/>
    <n v="5.6675084920134298"/>
  </r>
  <r>
    <x v="1"/>
    <s v="1-Camera-0,05"/>
    <x v="1"/>
    <n v="8.6573593168613794"/>
    <n v="3.7798434063774602"/>
    <n v="2.8793467189832101E-2"/>
    <n v="0.118287256805365"/>
    <n v="2.5824659187962701E-2"/>
    <n v="8.2885250981368105E-2"/>
    <n v="5.4702071769861504"/>
  </r>
  <r>
    <x v="1"/>
    <s v="1-Camera-0,05"/>
    <x v="1"/>
    <n v="6.1444377386996196"/>
    <n v="3.99659463244598"/>
    <n v="3.2760085731690897E-2"/>
    <n v="0.12684263192072401"/>
    <n v="2.4757910407070899E-2"/>
    <n v="8.9737976999500396E-2"/>
    <n v="5.86336189694702"/>
  </r>
  <r>
    <x v="1"/>
    <s v="1-Camera-0,05"/>
    <x v="1"/>
    <n v="17.333878931444001"/>
    <n v="3.64783087224354"/>
    <n v="1.8112254272897602E-2"/>
    <n v="0.12397210445524399"/>
    <n v="1.4592805171990301E-2"/>
    <n v="8.2725559604538701E-2"/>
    <n v="5.9537772869807597"/>
  </r>
  <r>
    <x v="1"/>
    <s v="1-Camera-0,05"/>
    <x v="1"/>
    <n v="16.3959248631697"/>
    <n v="3.7553355331113298"/>
    <n v="2.66145942141181E-2"/>
    <n v="0.121144103864659"/>
    <n v="2.27653879084652E-2"/>
    <n v="8.0048576534966998E-2"/>
    <n v="5.3677506970125197"/>
  </r>
  <r>
    <x v="1"/>
    <s v="1-Camera-0,05"/>
    <x v="1"/>
    <n v="11.3327152588902"/>
    <n v="3.73995680081689"/>
    <n v="1.53492077895311E-2"/>
    <n v="0.111826382773046"/>
    <n v="8.7471576746186996E-3"/>
    <n v="7.9957956637751099E-2"/>
    <n v="5.8202751220087503"/>
  </r>
  <r>
    <x v="1"/>
    <s v="1-Camera-0,05"/>
    <x v="1"/>
    <n v="21.642521223674599"/>
    <n v="3.6172673204221102"/>
    <n v="2.4842919667841599E-2"/>
    <n v="0.125912279727734"/>
    <n v="2.0307695046285101E-2"/>
    <n v="8.2536963495680807E-2"/>
    <n v="5.6355316659901202"/>
  </r>
  <r>
    <x v="1"/>
    <s v="1-Camera-0,05"/>
    <x v="1"/>
    <n v="10.3053709107784"/>
    <n v="3.8490875363808499"/>
    <n v="2.7761407871014301E-2"/>
    <n v="0.108669737781772"/>
    <n v="1.9369443337262999E-2"/>
    <n v="7.6478175579529795E-2"/>
    <n v="7.5955439530080104"/>
  </r>
  <r>
    <x v="1"/>
    <s v="1-Camera-0,05"/>
    <x v="1"/>
    <n v="3.1329839747083299"/>
    <n v="4.3366831467143596"/>
    <n v="3.9967575298693103E-2"/>
    <n v="0.124681039210999"/>
    <n v="1.6103944400883401E-2"/>
    <n v="8.4432131704822097E-2"/>
    <n v="5.1212205350166098"/>
  </r>
  <r>
    <x v="1"/>
    <s v="1-Camera-0,05"/>
    <x v="1"/>
    <n v="11.2760341090419"/>
    <n v="3.62255408609699"/>
    <n v="1.47639861068716E-2"/>
    <n v="0.123315329357729"/>
    <n v="1.1374278290612499E-2"/>
    <n v="8.1844382269476504E-2"/>
    <n v="5.3846727240015699"/>
  </r>
  <r>
    <x v="1"/>
    <s v="1-Camera-0,05"/>
    <x v="1"/>
    <n v="36.171853804288901"/>
    <n v="3.8584380564305998"/>
    <n v="4.0251035514312299E-2"/>
    <n v="0.12596377250909599"/>
    <n v="3.1530503399905603E-2"/>
    <n v="9.1063863401587702E-2"/>
    <n v="5.79794516903348"/>
  </r>
  <r>
    <x v="1"/>
    <s v="1-Camera-0,05"/>
    <x v="1"/>
    <n v="10.587379253692101"/>
    <n v="3.8216112934611002"/>
    <n v="3.0221276567389099E-2"/>
    <n v="0.121306725329465"/>
    <n v="2.25330450860169E-2"/>
    <n v="8.7931339564128602E-2"/>
    <n v="5.4158262489945601"/>
  </r>
  <r>
    <x v="1"/>
    <s v="1-Camera-0,05"/>
    <x v="1"/>
    <n v="9.8460848020771401"/>
    <n v="3.9185556936874799"/>
    <n v="2.8263905926600399E-2"/>
    <n v="0.10924908026501499"/>
    <n v="2.80764639020048E-2"/>
    <n v="7.4093679416171204E-2"/>
    <n v="6.3219182319589802"/>
  </r>
  <r>
    <x v="1"/>
    <s v="1-Camera-0,05"/>
    <x v="1"/>
    <n v="14.158888484171801"/>
    <n v="3.82812027704786"/>
    <n v="2.3846600409082701E-2"/>
    <n v="0.11439426024594"/>
    <n v="2.2290074867310199E-2"/>
    <n v="7.5544457977911303E-2"/>
    <n v="5.30181690404424"/>
  </r>
  <r>
    <x v="1"/>
    <s v="1-Camera-0,05"/>
    <x v="1"/>
    <n v="17.5620375146237"/>
    <n v="3.6551076819908799"/>
    <n v="3.3077908391790603E-2"/>
    <n v="0.123435630663073"/>
    <n v="2.1448570707699399E-2"/>
    <n v="9.3017873911372895E-2"/>
    <n v="6.06841820699628"/>
  </r>
  <r>
    <x v="1"/>
    <s v="1-Camera-0,05"/>
    <x v="1"/>
    <n v="11.824512091555899"/>
    <n v="3.7362983663810101"/>
    <n v="3.4221471304324097E-2"/>
    <n v="0.12204728746883101"/>
    <n v="2.88463004645238E-2"/>
    <n v="9.0513777890424099E-2"/>
    <n v="6.40780087205348"/>
  </r>
  <r>
    <x v="1"/>
    <s v="1-Camera-0,05"/>
    <x v="1"/>
    <n v="7.8839951672988002"/>
    <n v="3.9131082105238999"/>
    <n v="2.55217833492461E-2"/>
    <n v="0.11244483500360899"/>
    <n v="2.31558966152411E-2"/>
    <n v="7.3283377820761206E-2"/>
    <n v="5.8420261680148498"/>
  </r>
  <r>
    <x v="1"/>
    <s v="1-Camera-0,1"/>
    <x v="2"/>
    <n v="37.970271408329097"/>
    <n v="3.87064546354453"/>
    <n v="6.0558009541350703E-2"/>
    <n v="0.167356940959666"/>
    <n v="3.9281394265244601E-2"/>
    <n v="0.107255549807813"/>
    <n v="7.9487566709867599"/>
  </r>
  <r>
    <x v="1"/>
    <s v="1-Camera-0,1"/>
    <x v="2"/>
    <n v="21.100548206708901"/>
    <n v="4.04027510881133"/>
    <n v="6.2550788622447201E-2"/>
    <n v="0.15144085925005901"/>
    <n v="4.34381487171282E-2"/>
    <n v="0.114940828119292"/>
    <n v="9.5369166169548407"/>
  </r>
  <r>
    <x v="1"/>
    <s v="1-Camera-0,1"/>
    <x v="2"/>
    <n v="37.763175533005899"/>
    <n v="3.9574588437837099"/>
    <n v="5.7089555013856701E-2"/>
    <n v="0.13765288459698899"/>
    <n v="5.5110475111130597E-2"/>
    <n v="0.110869850743786"/>
    <n v="18.2422903859987"/>
  </r>
  <r>
    <x v="1"/>
    <s v="1-Camera-0,1"/>
    <x v="2"/>
    <n v="39.066810717773997"/>
    <n v="4.1395661051697203"/>
    <n v="6.7443141479228197E-2"/>
    <n v="0.144337839887859"/>
    <n v="4.0856154701363299E-2"/>
    <n v="9.5990540409828004E-2"/>
    <n v="6.8210600889869903"/>
  </r>
  <r>
    <x v="1"/>
    <s v="1-Camera-0,1"/>
    <x v="2"/>
    <n v="15.7783401956092"/>
    <n v="4.0295366558846402"/>
    <n v="4.5271769495430297E-2"/>
    <n v="0.14350443399059901"/>
    <n v="3.5750704231984599E-2"/>
    <n v="0.107165854821287"/>
    <n v="9.3252385990344902"/>
  </r>
  <r>
    <x v="1"/>
    <s v="1-Camera-0,1"/>
    <x v="2"/>
    <n v="40.7995997658021"/>
    <n v="4.1909290206202998"/>
    <n v="8.23439808030801E-2"/>
    <n v="0.165192557399783"/>
    <n v="7.1477128186619596E-2"/>
    <n v="0.135821883169538"/>
    <n v="8.0698423179564998"/>
  </r>
  <r>
    <x v="1"/>
    <s v="1-Camera-0,1"/>
    <x v="2"/>
    <n v="58.957727911891801"/>
    <n v="3.9441774727902499"/>
    <n v="5.60887471226773E-2"/>
    <n v="0.15922358083578"/>
    <n v="3.9985175489383101E-2"/>
    <n v="0.100732390282223"/>
    <n v="14.067734798998501"/>
  </r>
  <r>
    <x v="1"/>
    <s v="1-Camera-0,1"/>
    <x v="2"/>
    <n v="37.260206355936702"/>
    <n v="4.0842508722444704"/>
    <n v="6.3827491161285999E-2"/>
    <n v="0.16949720932641599"/>
    <n v="2.33062244999553E-2"/>
    <n v="0.10556544364253601"/>
    <n v="7.9866456420277201"/>
  </r>
  <r>
    <x v="1"/>
    <s v="1-Camera-0,1"/>
    <x v="2"/>
    <n v="33.411043438714501"/>
    <n v="3.8264614824144401"/>
    <n v="4.9820611251011997E-2"/>
    <n v="0.13978347806445199"/>
    <n v="3.4244961609696999E-2"/>
    <n v="0.113802320230785"/>
    <n v="13.359103852009801"/>
  </r>
  <r>
    <x v="1"/>
    <s v="1-Camera-0,1"/>
    <x v="2"/>
    <n v="33.103778114467197"/>
    <n v="4.0696883696940302"/>
    <n v="8.2681449243898697E-2"/>
    <n v="0.17606500973695099"/>
    <n v="6.6599723120708498E-2"/>
    <n v="0.14761594721488"/>
    <n v="12.5642769180121"/>
  </r>
  <r>
    <x v="1"/>
    <s v="1-Camera-0,1"/>
    <x v="2"/>
    <n v="23.073002453482001"/>
    <n v="3.9288638682897301"/>
    <n v="3.9667844305690397E-2"/>
    <n v="0.12302937167706"/>
    <n v="3.5136486653405699E-2"/>
    <n v="9.4051047726327996E-2"/>
    <n v="7.4917074380209598"/>
  </r>
  <r>
    <x v="1"/>
    <s v="1-Camera-0,1"/>
    <x v="2"/>
    <n v="33.406060180110401"/>
    <n v="4.0939085190421798"/>
    <n v="4.8965341530890098E-2"/>
    <n v="0.123987247891706"/>
    <n v="2.7981998511222999E-2"/>
    <n v="8.6710591438869694E-2"/>
    <n v="8.9048822100157796"/>
  </r>
  <r>
    <x v="1"/>
    <s v="1-Camera-0,1"/>
    <x v="2"/>
    <n v="33.323466088079002"/>
    <n v="3.6055758932147501"/>
    <n v="4.4536513940490102E-2"/>
    <n v="0.13127534927438"/>
    <n v="2.9366993384739502E-2"/>
    <n v="0.111225954118725"/>
    <n v="10.508484399004301"/>
  </r>
  <r>
    <x v="1"/>
    <s v="1-Camera-0,1"/>
    <x v="2"/>
    <n v="17.321807017938301"/>
    <n v="3.9486734414576499"/>
    <n v="4.1417226210645301E-2"/>
    <n v="0.13171893662881001"/>
    <n v="3.5928847261165998E-2"/>
    <n v="9.7806102767875505E-2"/>
    <n v="10.4687856550444"/>
  </r>
  <r>
    <x v="1"/>
    <s v="1-Camera-0,1"/>
    <x v="2"/>
    <n v="25.061909455831"/>
    <n v="3.8335811645761799"/>
    <n v="4.29531821017951E-2"/>
    <n v="0.11694007524265999"/>
    <n v="2.9455242928089799E-2"/>
    <n v="9.4771163605682898E-2"/>
    <n v="7.4612629130133401"/>
  </r>
  <r>
    <x v="1"/>
    <s v="1-Camera-0,1"/>
    <x v="2"/>
    <n v="6.3874897005569302"/>
    <n v="3.8059834764519498"/>
    <n v="3.3250539110343202E-2"/>
    <n v="0.13975555218688401"/>
    <n v="2.5205157823466599E-2"/>
    <n v="0.101454432303053"/>
    <n v="9.3385891279904101"/>
  </r>
  <r>
    <x v="1"/>
    <s v="1-Camera-0,1"/>
    <x v="2"/>
    <n v="76.077486949562896"/>
    <n v="3.8277609302203599"/>
    <n v="5.6724748173787698E-2"/>
    <n v="0.14892464192431301"/>
    <n v="4.7430254635220097E-2"/>
    <n v="9.2152731978424496E-2"/>
    <n v="10.0821727089933"/>
  </r>
  <r>
    <x v="1"/>
    <s v="1-Camera-0,1"/>
    <x v="2"/>
    <n v="48.358502054667497"/>
    <n v="3.71667124647331"/>
    <n v="6.9597496955203994E-2"/>
    <n v="0.13607377954876901"/>
    <n v="5.42419977041627E-2"/>
    <n v="0.117719110512569"/>
    <n v="11.5857144600013"/>
  </r>
  <r>
    <x v="1"/>
    <s v="1-Camera-0,1"/>
    <x v="2"/>
    <n v="10.045223109285001"/>
    <n v="4.0429546273773003"/>
    <n v="4.5556919070430399E-2"/>
    <n v="0.13097470914579101"/>
    <n v="2.9526589644571399E-2"/>
    <n v="9.4463979412111002E-2"/>
    <n v="7.5674387869657904"/>
  </r>
  <r>
    <x v="1"/>
    <s v="1-Camera-0,1"/>
    <x v="2"/>
    <n v="9.7970286648729203"/>
    <n v="3.6695363945227499"/>
    <n v="3.3414845038131698E-2"/>
    <n v="0.142523095858618"/>
    <n v="2.9818357851389001E-2"/>
    <n v="9.5949253612130705E-2"/>
    <n v="9.2155159320100193"/>
  </r>
  <r>
    <x v="1"/>
    <s v="1-Camera-0,15000000000000002"/>
    <x v="3"/>
    <n v="45.4020641357465"/>
    <n v="3.9436718385162099"/>
    <n v="0.14011587686683599"/>
    <n v="0.20488841092271801"/>
    <n v="0.11405638076691001"/>
    <n v="0.17084802346633901"/>
    <n v="7.4208636049879697"/>
  </r>
  <r>
    <x v="1"/>
    <s v="1-Camera-0,15000000000000002"/>
    <x v="3"/>
    <n v="16.0657079113906"/>
    <n v="4.0686886660586303"/>
    <n v="6.5613051875193701E-2"/>
    <n v="0.15869226077961901"/>
    <n v="4.58371285044731E-2"/>
    <n v="0.109841001108689"/>
    <n v="7.4637057129875704"/>
  </r>
  <r>
    <x v="1"/>
    <s v="1-Camera-0,15000000000000002"/>
    <x v="3"/>
    <n v="26.678515660185901"/>
    <n v="3.9038870382003799"/>
    <n v="7.3158697862802394E-2"/>
    <n v="0.15376277639133501"/>
    <n v="6.5013360620732499E-2"/>
    <n v="0.118958777510711"/>
    <n v="6.8475022740312799"/>
  </r>
  <r>
    <x v="1"/>
    <s v="1-Camera-0,15000000000000002"/>
    <x v="3"/>
    <n v="20.518834553861101"/>
    <n v="3.80945917911176"/>
    <n v="0.14442816349445101"/>
    <n v="0.19620553272205399"/>
    <n v="0.13352252224995301"/>
    <n v="0.186889948058657"/>
    <n v="10.672752058017"/>
  </r>
  <r>
    <x v="1"/>
    <s v="1-Camera-0,15000000000000002"/>
    <x v="3"/>
    <n v="25.195914053922198"/>
    <n v="3.9828543066237199"/>
    <n v="0.108060239015028"/>
    <n v="0.17329922082881799"/>
    <n v="0.10154637098606301"/>
    <n v="0.146807909429787"/>
    <n v="7.1506035189959203"/>
  </r>
  <r>
    <x v="1"/>
    <s v="1-Camera-0,15000000000000002"/>
    <x v="3"/>
    <n v="41.1147022250316"/>
    <n v="3.7490292239733898"/>
    <n v="6.8565287079825094E-2"/>
    <n v="0.15703408921238901"/>
    <n v="5.6784612793451802E-2"/>
    <n v="0.116357323463272"/>
    <n v="11.4763529380434"/>
  </r>
  <r>
    <x v="1"/>
    <s v="1-Camera-0,15000000000000002"/>
    <x v="3"/>
    <n v="73.915441106822499"/>
    <n v="3.88132438463763"/>
    <n v="8.7897024476379607E-2"/>
    <n v="0.146733151024703"/>
    <n v="8.0606604233726398E-2"/>
    <n v="0.12380546460326899"/>
    <n v="7.9667082219966598"/>
  </r>
  <r>
    <x v="1"/>
    <s v="1-Camera-0,15000000000000002"/>
    <x v="3"/>
    <n v="25.6987459465632"/>
    <n v="3.9809089896287699"/>
    <n v="5.7765905946708003E-2"/>
    <n v="0.12014165013995599"/>
    <n v="5.0916984479200803E-2"/>
    <n v="8.9535319450712997E-2"/>
    <n v="10.060327067971199"/>
  </r>
  <r>
    <x v="1"/>
    <s v="1-Camera-0,15000000000000002"/>
    <x v="3"/>
    <n v="12.546506374641501"/>
    <n v="3.7208896926510602"/>
    <n v="5.6154090963707902E-2"/>
    <n v="0.16270118071581899"/>
    <n v="4.6351853878213001E-2"/>
    <n v="0.12116262529786601"/>
    <n v="8.4757275620358996"/>
  </r>
  <r>
    <x v="1"/>
    <s v="1-Camera-0,15000000000000002"/>
    <x v="3"/>
    <n v="52.349833527348402"/>
    <n v="4.0843654821729301"/>
    <n v="6.9961205497733006E-2"/>
    <n v="0.16007087915377999"/>
    <n v="5.80267863296706E-2"/>
    <n v="0.11912629766892099"/>
    <n v="6.5235578150022704"/>
  </r>
  <r>
    <x v="1"/>
    <s v="1-Camera-0,15000000000000002"/>
    <x v="3"/>
    <n v="75.946773273178593"/>
    <n v="4.1871159588691098"/>
    <n v="0.117384078446545"/>
    <n v="0.163073495119576"/>
    <n v="0.10153123023938999"/>
    <n v="0.14318869783808399"/>
    <n v="8.4693857679958402"/>
  </r>
  <r>
    <x v="1"/>
    <s v="1-Camera-0,15000000000000002"/>
    <x v="3"/>
    <n v="35.904672535828297"/>
    <n v="4.3829264901503402"/>
    <n v="8.8438159995351803E-2"/>
    <n v="0.14840416787500599"/>
    <n v="8.3878312458787893E-2"/>
    <n v="0.116061619025715"/>
    <n v="8.6223483739886397"/>
  </r>
  <r>
    <x v="1"/>
    <s v="1-Camera-0,15000000000000002"/>
    <x v="3"/>
    <n v="47.379891738143698"/>
    <n v="3.6004937879167498"/>
    <n v="0.103470276314324"/>
    <n v="0.18165244254486901"/>
    <n v="9.0726848789855596E-2"/>
    <n v="0.163968101166935"/>
    <n v="9.9304115829872899"/>
  </r>
  <r>
    <x v="1"/>
    <s v="1-Camera-0,15000000000000002"/>
    <x v="3"/>
    <n v="67.853453792163606"/>
    <n v="3.9861747508877801"/>
    <n v="6.6044532644657802E-2"/>
    <n v="0.14716183365142299"/>
    <n v="4.4058241153309599E-2"/>
    <n v="0.10476477717043101"/>
    <n v="5.2385908209835099"/>
  </r>
  <r>
    <x v="1"/>
    <s v="1-Camera-0,15000000000000002"/>
    <x v="3"/>
    <n v="15.704668224563299"/>
    <n v="3.82780882731933"/>
    <n v="0.107985186478532"/>
    <n v="0.17056656043451901"/>
    <n v="0.106727854246641"/>
    <n v="0.152704081918801"/>
    <n v="7.6903585559921304"/>
  </r>
  <r>
    <x v="1"/>
    <s v="1-Camera-0,15000000000000002"/>
    <x v="3"/>
    <n v="31.406750613436301"/>
    <n v="4.1848830022011496"/>
    <n v="0.10697930301601601"/>
    <n v="0.18309385090553801"/>
    <n v="7.8162432405563795E-2"/>
    <n v="0.13636599666561"/>
    <n v="8.9884486760129203"/>
  </r>
  <r>
    <x v="1"/>
    <s v="1-Camera-0,15000000000000002"/>
    <x v="3"/>
    <n v="61.897551903276401"/>
    <n v="3.6025830642730101"/>
    <n v="7.3372904495844604E-2"/>
    <n v="0.150616309623609"/>
    <n v="6.0523157315704103E-2"/>
    <n v="0.13091916174961099"/>
    <n v="6.6591768389916899"/>
  </r>
  <r>
    <x v="1"/>
    <s v="1-Camera-0,15000000000000002"/>
    <x v="3"/>
    <n v="42.299312898870397"/>
    <n v="3.6159569758664198"/>
    <n v="8.6140132104509506E-2"/>
    <n v="0.16232242107458"/>
    <n v="7.8515629456375094E-2"/>
    <n v="0.141219726499591"/>
    <n v="8.4918866609805193"/>
  </r>
  <r>
    <x v="1"/>
    <s v="1-Camera-0,15000000000000002"/>
    <x v="3"/>
    <n v="45.455517912402499"/>
    <n v="4.3735858168640203"/>
    <n v="0.118156740797456"/>
    <n v="0.14805862294873401"/>
    <n v="7.0506876210534697E-2"/>
    <n v="0.11248305138982299"/>
    <n v="10.747993769007699"/>
  </r>
  <r>
    <x v="1"/>
    <s v="1-Camera-0,15000000000000002"/>
    <x v="3"/>
    <n v="59.2051403244485"/>
    <n v="3.8641806850951701"/>
    <n v="0.10848356857324699"/>
    <n v="0.15487172016327899"/>
    <n v="9.9123594889838906E-2"/>
    <n v="0.13877859139936599"/>
    <n v="9.4440953599987498"/>
  </r>
  <r>
    <x v="1"/>
    <s v="1-Ground_Truth"/>
    <x v="4"/>
    <n v="18.773305068736502"/>
    <n v="3.6706345951010002"/>
    <n v="1.52340042368957E-2"/>
    <n v="0.119869184297998"/>
    <n v="1.2031678426005899E-2"/>
    <n v="7.8478290052812594E-2"/>
    <n v="2.6514425860368598"/>
  </r>
  <r>
    <x v="1"/>
    <s v="1-Ground_Truth"/>
    <x v="4"/>
    <n v="7.6192743314812903"/>
    <n v="3.6839499550855099"/>
    <n v="1.6330823545581099E-2"/>
    <n v="0.13040778609480499"/>
    <n v="1.54535445935257E-2"/>
    <n v="8.6801611696306305E-2"/>
    <n v="2.4006385199609199"/>
  </r>
  <r>
    <x v="1"/>
    <s v="1-Ground_Truth"/>
    <x v="4"/>
    <n v="18.766292392000501"/>
    <n v="3.8029741392540299"/>
    <n v="1.22144939646773E-2"/>
    <n v="0.10559380590081401"/>
    <n v="9.0398926838410401E-3"/>
    <n v="6.9487693203278703E-2"/>
    <n v="2.3377014420111601"/>
  </r>
  <r>
    <x v="1"/>
    <s v="1-Ground_Truth"/>
    <x v="4"/>
    <n v="20.076279523653199"/>
    <n v="3.81559800952519"/>
    <n v="2.26501283822787E-2"/>
    <n v="0.102189868274182"/>
    <n v="1.06033652136672E-2"/>
    <n v="7.7893978489171706E-2"/>
    <n v="2.6497716950252599"/>
  </r>
  <r>
    <x v="1"/>
    <s v="1-Ground_Truth"/>
    <x v="4"/>
    <n v="18.070389255399601"/>
    <n v="3.6782927258391598"/>
    <n v="1.0085840282501301E-2"/>
    <n v="0.125572742977445"/>
    <n v="6.9709688628921199E-3"/>
    <n v="8.2884068058354493E-2"/>
    <n v="2.3919880730099901"/>
  </r>
  <r>
    <x v="1"/>
    <s v="1-Ground_Truth"/>
    <x v="4"/>
    <n v="16.8621261025677"/>
    <n v="3.8648294172470798"/>
    <n v="1.19640113730943E-2"/>
    <n v="0.121570761850092"/>
    <n v="8.8049524265546904E-3"/>
    <n v="7.8606089511193397E-2"/>
    <n v="2.5839245370007098"/>
  </r>
  <r>
    <x v="1"/>
    <s v="1-Ground_Truth"/>
    <x v="4"/>
    <n v="9.1516405631687991"/>
    <n v="3.9226883296117898"/>
    <n v="2.1352956567853899E-2"/>
    <n v="0.112435272210419"/>
    <n v="1.7955722450057499E-2"/>
    <n v="7.3878803464512602E-2"/>
    <n v="2.2419160170247698"/>
  </r>
  <r>
    <x v="1"/>
    <s v="1-Ground_Truth"/>
    <x v="4"/>
    <n v="17.6633690716763"/>
    <n v="3.6437088100039099"/>
    <n v="1.7487366635586098E-2"/>
    <n v="0.124519739021795"/>
    <n v="1.59466729565527E-2"/>
    <n v="8.2498992039817198E-2"/>
    <n v="2.2296104949782598"/>
  </r>
  <r>
    <x v="1"/>
    <s v="1-Ground_Truth"/>
    <x v="4"/>
    <n v="10.565442439307599"/>
    <n v="3.6567684794036301"/>
    <n v="1.50531419521742E-2"/>
    <n v="0.12728476801000499"/>
    <n v="1.22102889867984E-2"/>
    <n v="8.5498321250486897E-2"/>
    <n v="2.1820309889735601"/>
  </r>
  <r>
    <x v="1"/>
    <s v="1-Ground_Truth"/>
    <x v="4"/>
    <n v="6.1337262822408398"/>
    <n v="3.6507317625975402"/>
    <n v="2.6205316025007402E-2"/>
    <n v="0.12983270038128999"/>
    <n v="2.1580185373480901E-2"/>
    <n v="8.8147531714312596E-2"/>
    <n v="2.4924972319859"/>
  </r>
  <r>
    <x v="1"/>
    <s v="1-Ground_Truth"/>
    <x v="4"/>
    <n v="10.375311164837701"/>
    <n v="3.8561269414758499"/>
    <n v="1.9741449502434401E-2"/>
    <n v="0.116940383223213"/>
    <n v="1.5900390548343898E-2"/>
    <n v="7.8925000110127805E-2"/>
    <n v="2.3638657470000899"/>
  </r>
  <r>
    <x v="1"/>
    <s v="1-Ground_Truth"/>
    <x v="4"/>
    <n v="8.0404822922587709"/>
    <n v="3.9140658639885899"/>
    <n v="6.3139115069529399E-3"/>
    <n v="0.104478599518357"/>
    <n v="5.7972713105663501E-3"/>
    <n v="6.7877523430825995E-2"/>
    <n v="2.4112314369995098"/>
  </r>
  <r>
    <x v="1"/>
    <s v="1-Ground_Truth"/>
    <x v="4"/>
    <n v="17.1730692560084"/>
    <n v="3.7141277647269599"/>
    <n v="1.3831119283381901E-2"/>
    <n v="0.123529520520075"/>
    <n v="1.20966176863158E-2"/>
    <n v="8.1729532581746797E-2"/>
    <n v="2.93630708701675"/>
  </r>
  <r>
    <x v="1"/>
    <s v="1-Ground_Truth"/>
    <x v="4"/>
    <n v="21.376122404222802"/>
    <n v="3.6171541641110498"/>
    <n v="1.05376207613385E-2"/>
    <n v="0.12925617089622601"/>
    <n v="8.2258295781281795E-3"/>
    <n v="8.5340599038874296E-2"/>
    <n v="2.4797176750143901"/>
  </r>
  <r>
    <x v="1"/>
    <s v="1-Ground_Truth"/>
    <x v="4"/>
    <n v="17.251194670561699"/>
    <n v="3.6168355858143499"/>
    <n v="2.02237624174312E-2"/>
    <n v="0.13822631936680699"/>
    <n v="1.50053966316697E-2"/>
    <n v="9.1539896815285696E-2"/>
    <n v="2.7197323510190401"/>
  </r>
  <r>
    <x v="1"/>
    <s v="1-Ground_Truth"/>
    <x v="4"/>
    <n v="9.3939712623165601"/>
    <n v="3.8818436427719298"/>
    <n v="9.4422729081161307E-3"/>
    <n v="0.111210590067867"/>
    <n v="8.8062532644408598E-3"/>
    <n v="7.2917287322248406E-2"/>
    <n v="2.2344424530165199"/>
  </r>
  <r>
    <x v="1"/>
    <s v="1-Ground_Truth"/>
    <x v="4"/>
    <n v="5.14149146808764"/>
    <n v="3.6845917207967802"/>
    <n v="1.8525458568312999E-2"/>
    <n v="0.12504355086772401"/>
    <n v="1.49592666589153E-2"/>
    <n v="8.3569268718428402E-2"/>
    <n v="2.33281429199269"/>
  </r>
  <r>
    <x v="1"/>
    <s v="1-Ground_Truth"/>
    <x v="4"/>
    <n v="5.2857037511387501"/>
    <n v="3.8839634517891901"/>
    <n v="1.15805657233188E-2"/>
    <n v="0.11045808846874999"/>
    <n v="9.7248231921841007E-3"/>
    <n v="7.2399924782639097E-2"/>
    <n v="2.3628680650144802"/>
  </r>
  <r>
    <x v="1"/>
    <s v="1-Ground_Truth"/>
    <x v="4"/>
    <n v="6.8177978229216398"/>
    <n v="3.8726729017717298"/>
    <n v="1.26349944521622E-2"/>
    <n v="0.11015092900036901"/>
    <n v="1.1175925406144101E-2"/>
    <n v="7.2041639428543497E-2"/>
    <n v="2.2416921610128999"/>
  </r>
  <r>
    <x v="1"/>
    <s v="1-Ground_Truth"/>
    <x v="4"/>
    <n v="29.2271194910745"/>
    <n v="3.67944277548238"/>
    <n v="2.68657343479889E-2"/>
    <n v="0.12418507265249699"/>
    <n v="2.4001315994197501E-2"/>
    <n v="8.3250428143496993E-2"/>
    <n v="2.56403850100468"/>
  </r>
  <r>
    <x v="2"/>
    <s v="10-Camera-0,0"/>
    <x v="0"/>
    <n v="56.535830890677602"/>
    <n v="4.0287244490946597"/>
    <n v="5.6059147869555501E-2"/>
    <n v="9.3513041042597306E-2"/>
    <n v="4.1166670541074098E-2"/>
    <n v="7.9491203593411705E-2"/>
    <n v="2.2144814599887401"/>
  </r>
  <r>
    <x v="2"/>
    <s v="10-Camera-0,0"/>
    <x v="0"/>
    <n v="42.000383983727303"/>
    <n v="3.6305118987807399"/>
    <n v="1.7919734475629098E-2"/>
    <n v="8.4282748178711106E-2"/>
    <n v="1.5130853216168E-2"/>
    <n v="5.17533942302369E-2"/>
    <n v="2.06984018796356"/>
  </r>
  <r>
    <x v="2"/>
    <s v="10-Camera-0,0"/>
    <x v="0"/>
    <n v="41.201648499332698"/>
    <n v="3.7957694026994901"/>
    <n v="1.8847529686966201E-2"/>
    <n v="7.5241957248441599E-2"/>
    <n v="1.7787759221789701E-2"/>
    <n v="4.9453076078348097E-2"/>
    <n v="1.89264873799402"/>
  </r>
  <r>
    <x v="2"/>
    <s v="10-Camera-0,0"/>
    <x v="0"/>
    <n v="39.272594284131003"/>
    <n v="3.9074790716216499"/>
    <n v="1.42830392565587E-2"/>
    <n v="6.1501419945861599E-2"/>
    <n v="1.25503408715827E-2"/>
    <n v="4.27863522894526E-2"/>
    <n v="1.9251567359897299"/>
  </r>
  <r>
    <x v="2"/>
    <s v="10-Camera-0,0"/>
    <x v="0"/>
    <n v="54.015617811543898"/>
    <n v="3.8652021294499401"/>
    <n v="2.74865058654481E-2"/>
    <n v="7.7296138037231094E-2"/>
    <n v="2.4746877386294198E-2"/>
    <n v="6.0869325708682601E-2"/>
    <n v="1.97859710099874"/>
  </r>
  <r>
    <x v="2"/>
    <s v="10-Camera-0,0"/>
    <x v="0"/>
    <n v="49.691258861485103"/>
    <n v="3.7923204669017299"/>
    <n v="2.8965427617513299E-2"/>
    <n v="8.3367230199647396E-2"/>
    <n v="1.8815676875088502E-2"/>
    <n v="6.6342121895815703E-2"/>
    <n v="2.0550034000188999"/>
  </r>
  <r>
    <x v="2"/>
    <s v="10-Camera-0,0"/>
    <x v="0"/>
    <n v="41.892036754447297"/>
    <n v="3.7293897150936202"/>
    <n v="1.02703893247422E-2"/>
    <n v="7.3760120993523096E-2"/>
    <n v="7.1631542197164904E-3"/>
    <n v="4.7744143439651401E-2"/>
    <n v="2.03153149900026"/>
  </r>
  <r>
    <x v="2"/>
    <s v="10-Camera-0,0"/>
    <x v="0"/>
    <n v="39.084013040686898"/>
    <n v="3.9561519873723201"/>
    <n v="2.1913422669874401E-2"/>
    <n v="6.3447002115827697E-2"/>
    <n v="1.6432893089545E-2"/>
    <n v="4.7124170944129101E-2"/>
    <n v="2.09507485199719"/>
  </r>
  <r>
    <x v="2"/>
    <s v="10-Camera-0,0"/>
    <x v="0"/>
    <n v="41.250704272031598"/>
    <n v="3.85316069256664"/>
    <n v="3.26780489501576E-2"/>
    <n v="6.94136251760748E-2"/>
    <n v="2.2491892184986598E-2"/>
    <n v="5.6346262488315403E-2"/>
    <n v="2.2294963790336602"/>
  </r>
  <r>
    <x v="2"/>
    <s v="10-Camera-0,0"/>
    <x v="0"/>
    <n v="50.8173814786688"/>
    <n v="3.80168635708932"/>
    <n v="2.5335370715698202E-2"/>
    <n v="8.2449807962562502E-2"/>
    <n v="1.8239035480752001E-2"/>
    <n v="6.4329667259158493E-2"/>
    <n v="1.9310625300277"/>
  </r>
  <r>
    <x v="2"/>
    <s v="10-Camera-0,0"/>
    <x v="0"/>
    <n v="32.817158935434399"/>
    <n v="3.7008267351026101"/>
    <n v="2.73838465854029E-2"/>
    <n v="8.3804873975136404E-2"/>
    <n v="9.9609069469702802E-3"/>
    <n v="7.2926502942728996E-2"/>
    <n v="2.1828324709786102"/>
  </r>
  <r>
    <x v="2"/>
    <s v="10-Camera-0,0"/>
    <x v="0"/>
    <n v="34.656201389738101"/>
    <n v="3.7447430155769701"/>
    <n v="2.3271339011388E-2"/>
    <n v="7.7064506903268895E-2"/>
    <n v="1.6882984801012101E-2"/>
    <n v="5.5133189225153797E-2"/>
    <n v="2.2058284180238799"/>
  </r>
  <r>
    <x v="2"/>
    <s v="10-Camera-0,0"/>
    <x v="0"/>
    <n v="34.147753834167197"/>
    <n v="3.7787760988443502"/>
    <n v="3.3918835078031603E-2"/>
    <n v="8.4968093717206303E-2"/>
    <n v="1.59572838646596E-2"/>
    <n v="7.9521169613181397E-2"/>
    <n v="2.2622049759956999"/>
  </r>
  <r>
    <x v="2"/>
    <s v="10-Camera-0,0"/>
    <x v="0"/>
    <n v="39.367590154161199"/>
    <n v="3.7495889330477299"/>
    <n v="2.25767186331697E-2"/>
    <n v="7.6421591345591594E-2"/>
    <n v="1.8424190395526199E-2"/>
    <n v="5.37227437074492E-2"/>
    <n v="2.1846682970062798"/>
  </r>
  <r>
    <x v="2"/>
    <s v="10-Camera-0,0"/>
    <x v="0"/>
    <n v="38.841793578591997"/>
    <n v="3.8120449426471499"/>
    <n v="2.1950120028325401E-2"/>
    <n v="6.9696420568528594E-2"/>
    <n v="1.8674193366657599E-2"/>
    <n v="5.0149513093551402E-2"/>
    <n v="2.08341735001886"/>
  </r>
  <r>
    <x v="2"/>
    <s v="10-Camera-0,0"/>
    <x v="0"/>
    <n v="26.3102940875029"/>
    <n v="3.9254847916211499"/>
    <n v="3.6403972521370898E-2"/>
    <n v="7.5776430903538403E-2"/>
    <n v="2.0748971787437301E-2"/>
    <n v="6.8494151037301498E-2"/>
    <n v="2.3144657320226498"/>
  </r>
  <r>
    <x v="2"/>
    <s v="10-Camera-0,0"/>
    <x v="0"/>
    <n v="42.903063964367099"/>
    <n v="3.9474492080925598"/>
    <n v="2.15085236735683E-2"/>
    <n v="6.3888359776520395E-2"/>
    <n v="1.90392269821185E-2"/>
    <n v="4.6782232526456698E-2"/>
    <n v="2.1396586790215202"/>
  </r>
  <r>
    <x v="2"/>
    <s v="10-Camera-0,0"/>
    <x v="0"/>
    <n v="35.020718268185"/>
    <n v="3.7244884452260099"/>
    <n v="1.8035256390472799E-2"/>
    <n v="7.6762525206941795E-2"/>
    <n v="7.9648441092068697E-3"/>
    <n v="5.6098961627277899E-2"/>
    <n v="2.8058452450204601"/>
  </r>
  <r>
    <x v="2"/>
    <s v="10-Camera-0,0"/>
    <x v="0"/>
    <n v="41.145534657989998"/>
    <n v="3.8737991775076801"/>
    <n v="1.8940368537767101E-2"/>
    <n v="6.9912473665656505E-2"/>
    <n v="1.4529356989410399E-2"/>
    <n v="4.9468474018711898E-2"/>
    <n v="1.92434173001674"/>
  </r>
  <r>
    <x v="2"/>
    <s v="10-Camera-0,0"/>
    <x v="0"/>
    <n v="43.720516726140097"/>
    <n v="3.7706028832502398"/>
    <n v="1.28376956328682E-2"/>
    <n v="7.2780221544380505E-2"/>
    <n v="1.0817468459728001E-2"/>
    <n v="4.7481085001034297E-2"/>
    <n v="1.97239460499258"/>
  </r>
  <r>
    <x v="2"/>
    <s v="10-Camera-0,05"/>
    <x v="1"/>
    <n v="66.337938879411794"/>
    <n v="3.9954765498799101"/>
    <n v="5.4425472314313598E-2"/>
    <n v="9.5740728532989997E-2"/>
    <n v="4.5529123914198701E-2"/>
    <n v="8.7047459145451297E-2"/>
    <n v="15.227712918014699"/>
  </r>
  <r>
    <x v="2"/>
    <s v="10-Camera-0,05"/>
    <x v="1"/>
    <n v="59.908089876770397"/>
    <n v="3.9416224137626501"/>
    <n v="4.1602792412537198E-2"/>
    <n v="8.1898932705244704E-2"/>
    <n v="3.7453316171231897E-2"/>
    <n v="7.1286692639341204E-2"/>
    <n v="12.500973703048601"/>
  </r>
  <r>
    <x v="2"/>
    <s v="10-Camera-0,05"/>
    <x v="1"/>
    <n v="39.828390129155302"/>
    <n v="3.84080933623973"/>
    <n v="2.7459371379717601E-2"/>
    <n v="7.7258878225081207E-2"/>
    <n v="2.05025788481096E-2"/>
    <n v="6.3883923218858898E-2"/>
    <n v="11.668852870003301"/>
  </r>
  <r>
    <x v="2"/>
    <s v="10-Camera-0,05"/>
    <x v="1"/>
    <n v="48.447409728861899"/>
    <n v="3.7413369828588401"/>
    <n v="3.8344688354890098E-2"/>
    <n v="8.9160694632080595E-2"/>
    <n v="4.0251518431060902E-2"/>
    <n v="6.7940391451606297E-2"/>
    <n v="11.725634253001701"/>
  </r>
  <r>
    <x v="2"/>
    <s v="10-Camera-0,05"/>
    <x v="1"/>
    <n v="48.618933899732198"/>
    <n v="3.82349461200777"/>
    <n v="3.4808963472482697E-2"/>
    <n v="8.0871834471531595E-2"/>
    <n v="3.1879464946676303E-2"/>
    <n v="6.7328528397567894E-2"/>
    <n v="9.9459794489666802"/>
  </r>
  <r>
    <x v="2"/>
    <s v="10-Camera-0,05"/>
    <x v="1"/>
    <n v="37.2178607934189"/>
    <n v="3.8860531625005299"/>
    <n v="3.09808226162889E-2"/>
    <n v="7.4248583881434502E-2"/>
    <n v="2.63060003383715E-2"/>
    <n v="6.1305601595082998E-2"/>
    <n v="9.4650060830172098"/>
  </r>
  <r>
    <x v="2"/>
    <s v="10-Camera-0,05"/>
    <x v="1"/>
    <n v="64.013190439534"/>
    <n v="4.1458504696568204"/>
    <n v="5.5803356306165001E-2"/>
    <n v="9.09753146309355E-2"/>
    <n v="4.6628964712598503E-2"/>
    <n v="8.4398556788564394E-2"/>
    <n v="11.6856462829746"/>
  </r>
  <r>
    <x v="2"/>
    <s v="10-Camera-0,05"/>
    <x v="1"/>
    <n v="70.875511367448297"/>
    <n v="4.0708031474541304"/>
    <n v="6.8685558210032999E-2"/>
    <n v="0.10106793355073999"/>
    <n v="6.1291528911503301E-2"/>
    <n v="9.9384486299858299E-2"/>
    <n v="16.503822275029901"/>
  </r>
  <r>
    <x v="2"/>
    <s v="10-Camera-0,05"/>
    <x v="1"/>
    <n v="35.555216165757599"/>
    <n v="3.8495431232879298"/>
    <n v="2.10508254774293E-2"/>
    <n v="6.9081019977786595E-2"/>
    <n v="1.8311985874806799E-2"/>
    <n v="4.9667940341227998E-2"/>
    <n v="10.5650928179966"/>
  </r>
  <r>
    <x v="2"/>
    <s v="10-Camera-0,05"/>
    <x v="1"/>
    <n v="57.644167314363898"/>
    <n v="3.84081813674318"/>
    <n v="3.8517912083442102E-2"/>
    <n v="8.4838770856421802E-2"/>
    <n v="3.3496528738913803E-2"/>
    <n v="7.1360709225576593E-2"/>
    <n v="13.498307063011399"/>
  </r>
  <r>
    <x v="2"/>
    <s v="10-Camera-0,05"/>
    <x v="1"/>
    <n v="29.148468436398399"/>
    <n v="3.78860501847549"/>
    <n v="2.41763298718786E-2"/>
    <n v="7.4476375690236005E-2"/>
    <n v="1.6847795499183801E-2"/>
    <n v="6.1089460930561799E-2"/>
    <n v="9.5243833279819192"/>
  </r>
  <r>
    <x v="2"/>
    <s v="10-Camera-0,05"/>
    <x v="1"/>
    <n v="62.398378232785397"/>
    <n v="3.91536238988455"/>
    <n v="4.9334871586769899E-2"/>
    <n v="9.6950016982879694E-2"/>
    <n v="4.3462141274313901E-2"/>
    <n v="8.6229117258664306E-2"/>
    <n v="10.0327038710238"/>
  </r>
  <r>
    <x v="2"/>
    <s v="10-Camera-0,05"/>
    <x v="1"/>
    <n v="61.578776981315798"/>
    <n v="3.9728449270301698"/>
    <n v="5.5280488190309403E-2"/>
    <n v="9.3825264205157993E-2"/>
    <n v="4.6764314646475902E-2"/>
    <n v="8.8522002597025598E-2"/>
    <n v="9.6957864779978902"/>
  </r>
  <r>
    <x v="2"/>
    <s v="10-Camera-0,05"/>
    <x v="1"/>
    <n v="38.711727991417902"/>
    <n v="3.84307178784085"/>
    <n v="3.0607445806820701E-2"/>
    <n v="7.5218367618043402E-2"/>
    <n v="2.9469968210743099E-2"/>
    <n v="5.6896755458839703E-2"/>
    <n v="11.6231562289758"/>
  </r>
  <r>
    <x v="2"/>
    <s v="10-Camera-0,05"/>
    <x v="1"/>
    <n v="42.398627274511"/>
    <n v="4.0806554534682098"/>
    <n v="6.3875482480030804E-2"/>
    <n v="0.10784169260828499"/>
    <n v="3.9188200275316602E-2"/>
    <n v="8.4040278678875799E-2"/>
    <n v="10.9054937990149"/>
  </r>
  <r>
    <x v="2"/>
    <s v="10-Camera-0,05"/>
    <x v="1"/>
    <n v="27.7052601542349"/>
    <n v="3.8735761558584101"/>
    <n v="3.54107896518688E-2"/>
    <n v="7.67048966091462E-2"/>
    <n v="2.8983298819813898E-2"/>
    <n v="6.7452194318886993E-2"/>
    <n v="13.8782953809713"/>
  </r>
  <r>
    <x v="2"/>
    <s v="10-Camera-0,05"/>
    <x v="1"/>
    <n v="43.556824631324503"/>
    <n v="3.8372913477508401"/>
    <n v="4.4474990231978297E-2"/>
    <n v="8.8339860650988603E-2"/>
    <n v="4.10961217212071E-2"/>
    <n v="7.6124647531989206E-2"/>
    <n v="17.442301960952999"/>
  </r>
  <r>
    <x v="2"/>
    <s v="10-Camera-0,05"/>
    <x v="1"/>
    <n v="64.747067990549098"/>
    <n v="4.1077586779828703"/>
    <n v="4.3949910917165803E-2"/>
    <n v="8.1004289134789201E-2"/>
    <n v="3.6413927519192799E-2"/>
    <n v="7.4575299899921801E-2"/>
    <n v="12.331386550969899"/>
  </r>
  <r>
    <x v="2"/>
    <s v="10-Camera-0,05"/>
    <x v="1"/>
    <n v="56.561992685622798"/>
    <n v="3.9784472224279099"/>
    <n v="6.9505222211319301E-2"/>
    <n v="0.105331706659558"/>
    <n v="6.6158196845243003E-2"/>
    <n v="9.18756152553733E-2"/>
    <n v="12.509885456005501"/>
  </r>
  <r>
    <x v="2"/>
    <s v="10-Camera-0,05"/>
    <x v="1"/>
    <n v="44.250824632455199"/>
    <n v="3.6145346812391099"/>
    <n v="1.55237258310619E-2"/>
    <n v="8.7493395106739105E-2"/>
    <n v="1.42767404298897E-2"/>
    <n v="5.2132693649872303E-2"/>
    <n v="10.835393504006699"/>
  </r>
  <r>
    <x v="2"/>
    <s v="10-Camera-0,1"/>
    <x v="2"/>
    <n v="85.063234102853102"/>
    <n v="4.1693966605278101"/>
    <n v="0.139586179570727"/>
    <n v="0.15107366477685899"/>
    <n v="0.111023547723499"/>
    <n v="0.124553438444577"/>
    <n v="26.172715075023"/>
  </r>
  <r>
    <x v="2"/>
    <s v="10-Camera-0,1"/>
    <x v="2"/>
    <n v="38.152551301104403"/>
    <n v="3.8422198057369301"/>
    <n v="5.2715946897548202E-2"/>
    <n v="9.1966406385364505E-2"/>
    <n v="3.7728314301316603E-2"/>
    <n v="7.9895126571156397E-2"/>
    <n v="33.812884171027598"/>
  </r>
  <r>
    <x v="2"/>
    <s v="10-Camera-0,1"/>
    <x v="2"/>
    <n v="51.289051416350297"/>
    <n v="3.6012895671536"/>
    <n v="0.142687170956111"/>
    <n v="0.223838131128406"/>
    <n v="0.10667520411843701"/>
    <n v="0.14608520496510899"/>
    <n v="25.771315002988501"/>
  </r>
  <r>
    <x v="2"/>
    <s v="10-Camera-0,1"/>
    <x v="2"/>
    <n v="28.8677632320707"/>
    <n v="4.1308351966644699"/>
    <n v="5.3160564963448301E-2"/>
    <n v="9.3612391552956906E-2"/>
    <n v="4.7644499379406402E-2"/>
    <n v="8.8414271084701998E-2"/>
    <n v="29.2762178700068"/>
  </r>
  <r>
    <x v="2"/>
    <s v="10-Camera-0,1"/>
    <x v="2"/>
    <n v="49.817824443493997"/>
    <n v="3.91831185047287"/>
    <n v="5.1077593674594801E-2"/>
    <n v="9.21627215669059E-2"/>
    <n v="4.4693870408167302E-2"/>
    <n v="8.3252446087113394E-2"/>
    <n v="39.2215375989908"/>
  </r>
  <r>
    <x v="2"/>
    <s v="10-Camera-0,1"/>
    <x v="2"/>
    <n v="71.4783197402393"/>
    <n v="4.1891516827034696"/>
    <n v="6.2231309132748498E-2"/>
    <n v="9.4816698393593996E-2"/>
    <n v="5.5006870763044897E-2"/>
    <n v="9.0585754787242304E-2"/>
    <n v="26.282484012015601"/>
  </r>
  <r>
    <x v="2"/>
    <s v="10-Camera-0,1"/>
    <x v="2"/>
    <n v="48.536698150457802"/>
    <n v="4.1995007557582804"/>
    <n v="7.4421162718937506E-2"/>
    <n v="0.10312862395603301"/>
    <n v="5.3503371673401197E-2"/>
    <n v="8.9821660710650897E-2"/>
    <n v="39.270559506956403"/>
  </r>
  <r>
    <x v="2"/>
    <s v="10-Camera-0,1"/>
    <x v="2"/>
    <n v="35.6805217495953"/>
    <n v="3.9244582505977998"/>
    <n v="8.6552453189155498E-2"/>
    <n v="0.117948219816149"/>
    <n v="6.9498489584795098E-2"/>
    <n v="0.10688725276731401"/>
    <n v="17.728425965993601"/>
  </r>
  <r>
    <x v="2"/>
    <s v="10-Camera-0,1"/>
    <x v="2"/>
    <n v="74.351069348254597"/>
    <n v="3.93774486345235"/>
    <n v="8.4890594695099797E-2"/>
    <n v="0.124852153428802"/>
    <n v="7.53257889116936E-2"/>
    <n v="0.11587657763975399"/>
    <n v="26.1124917110428"/>
  </r>
  <r>
    <x v="2"/>
    <s v="10-Camera-0,1"/>
    <x v="2"/>
    <n v="51.862454943045798"/>
    <n v="4.04987925650493"/>
    <n v="4.5441184591557097E-2"/>
    <n v="7.8740712911327296E-2"/>
    <n v="4.5801999765617503E-2"/>
    <n v="7.0904371156865306E-2"/>
    <n v="45.8633308800053"/>
  </r>
  <r>
    <x v="2"/>
    <s v="10-Camera-0,1"/>
    <x v="2"/>
    <n v="66.659460236900699"/>
    <n v="4.3416781734352901"/>
    <n v="7.8558361084357695E-2"/>
    <n v="0.105969020819333"/>
    <n v="7.2568058325982301E-2"/>
    <n v="9.94458230759349E-2"/>
    <n v="26.3886470270226"/>
  </r>
  <r>
    <x v="2"/>
    <s v="10-Camera-0,1"/>
    <x v="2"/>
    <n v="22.590576147970499"/>
    <n v="3.8168130663170401"/>
    <n v="7.6657655000807304E-2"/>
    <n v="0.10739153485958999"/>
    <n v="4.6518926770226399E-2"/>
    <n v="9.8463352272948598E-2"/>
    <n v="26.629774548986401"/>
  </r>
  <r>
    <x v="2"/>
    <s v="10-Camera-0,1"/>
    <x v="2"/>
    <n v="25.1626313498904"/>
    <n v="3.6791705231085601"/>
    <n v="7.8361071594335405E-2"/>
    <n v="0.112096620104575"/>
    <n v="6.9217835529375105E-2"/>
    <n v="0.105784225368486"/>
    <n v="29.794227898993899"/>
  </r>
  <r>
    <x v="2"/>
    <s v="10-Camera-0,1"/>
    <x v="2"/>
    <n v="69.825025507729805"/>
    <n v="3.9722497433818602"/>
    <n v="7.9419703065432196E-2"/>
    <n v="0.11142182559399701"/>
    <n v="5.2866299971463498E-2"/>
    <n v="9.5952055208312598E-2"/>
    <n v="25.519073169969399"/>
  </r>
  <r>
    <x v="2"/>
    <s v="10-Camera-0,1"/>
    <x v="2"/>
    <n v="60.901446940180101"/>
    <n v="4.1773485525608196"/>
    <n v="0.16723477863209099"/>
    <n v="0.16284616971871599"/>
    <n v="0.11030663187265501"/>
    <n v="0.12019699166013301"/>
    <n v="29.078735446964799"/>
  </r>
  <r>
    <x v="2"/>
    <s v="10-Camera-0,1"/>
    <x v="2"/>
    <n v="65.514706966095204"/>
    <n v="4.0705088604795696"/>
    <n v="0.11559885352011499"/>
    <n v="0.133127209026804"/>
    <n v="0.10645919987376"/>
    <n v="0.124777680726817"/>
    <n v="20.8764574980014"/>
  </r>
  <r>
    <x v="2"/>
    <s v="10-Camera-0,1"/>
    <x v="2"/>
    <n v="26.283409550181702"/>
    <n v="4.1561612262781598"/>
    <n v="8.7086412713615599E-2"/>
    <n v="0.11685592196445101"/>
    <n v="6.1179441022869797E-2"/>
    <n v="9.7891770034801803E-2"/>
    <n v="20.9091169160092"/>
  </r>
  <r>
    <x v="2"/>
    <s v="10-Camera-0,1"/>
    <x v="2"/>
    <n v="58.602058420418203"/>
    <n v="4.0219887568566302"/>
    <n v="9.4334833025621997E-2"/>
    <n v="0.127281778201181"/>
    <n v="8.4621106328645002E-2"/>
    <n v="0.12169002624155"/>
    <n v="29.479609707952399"/>
  </r>
  <r>
    <x v="2"/>
    <s v="10-Camera-0,1"/>
    <x v="2"/>
    <n v="32.814448761805302"/>
    <n v="3.7715468745072598"/>
    <n v="4.8922530164658397E-2"/>
    <n v="8.8092299014982195E-2"/>
    <n v="3.7649866013657399E-2"/>
    <n v="8.6665114869463197E-2"/>
    <n v="27.434656091034402"/>
  </r>
  <r>
    <x v="2"/>
    <s v="10-Camera-0,1"/>
    <x v="2"/>
    <n v="55.720212036857902"/>
    <n v="4.2316905939816598"/>
    <n v="0.118389824264126"/>
    <n v="0.135013796241303"/>
    <n v="8.8808009915841701E-2"/>
    <n v="0.11210562875218"/>
    <n v="26.839669302979001"/>
  </r>
  <r>
    <x v="2"/>
    <s v="10-Camera-0,15000000000000002"/>
    <x v="3"/>
    <n v="75.210111811903602"/>
    <n v="4.1253149453647104"/>
    <n v="0.16346620648322099"/>
    <n v="0.169976873394798"/>
    <n v="0.13550667321512599"/>
    <n v="0.14460137366321099"/>
    <n v="15.375272359989999"/>
  </r>
  <r>
    <x v="2"/>
    <s v="10-Camera-0,15000000000000002"/>
    <x v="3"/>
    <n v="71.488168871986502"/>
    <n v="4.33246948257871"/>
    <n v="0.129601700459231"/>
    <n v="0.141361745788704"/>
    <n v="0.11583358941196201"/>
    <n v="0.12907601875085301"/>
    <n v="20.902221590979"/>
  </r>
  <r>
    <x v="2"/>
    <s v="10-Camera-0,15000000000000002"/>
    <x v="3"/>
    <n v="14.473611770202"/>
    <n v="3.91164724937618"/>
    <n v="0.12672934132403199"/>
    <n v="0.15363604362012501"/>
    <n v="9.67040139104101E-2"/>
    <n v="0.12235071569291101"/>
    <n v="25.171081723994501"/>
  </r>
  <r>
    <x v="2"/>
    <s v="10-Camera-0,15000000000000002"/>
    <x v="3"/>
    <n v="87.5944830947968"/>
    <n v="3.9587433824181599"/>
    <n v="7.5460705405685197E-2"/>
    <n v="0.10035997917355199"/>
    <n v="5.7610130576217E-2"/>
    <n v="8.9548234670384405E-2"/>
    <n v="17.647740283980902"/>
  </r>
  <r>
    <x v="2"/>
    <s v="10-Camera-0,15000000000000002"/>
    <x v="3"/>
    <n v="35.649641215139802"/>
    <n v="3.8128944778600302"/>
    <n v="0.100860579430881"/>
    <n v="0.15471629234402601"/>
    <n v="9.7250059498194402E-2"/>
    <n v="0.13116431586107299"/>
    <n v="16.094073239015401"/>
  </r>
  <r>
    <x v="2"/>
    <s v="10-Camera-0,15000000000000002"/>
    <x v="3"/>
    <n v="17.661794190104501"/>
    <n v="4.01599485608397"/>
    <n v="9.9497286960929104E-2"/>
    <n v="0.124353993525957"/>
    <n v="9.4262614478515902E-2"/>
    <n v="0.118732400329756"/>
    <n v="20.542422323021999"/>
  </r>
  <r>
    <x v="2"/>
    <s v="10-Camera-0,15000000000000002"/>
    <x v="3"/>
    <n v="26.093456583431301"/>
    <n v="4.1097178785755704"/>
    <n v="8.2608705456191894E-2"/>
    <n v="0.111602233560745"/>
    <n v="5.6165758743408199E-2"/>
    <n v="9.9394389473264094E-2"/>
    <n v="13.824543119000699"/>
  </r>
  <r>
    <x v="2"/>
    <s v="10-Camera-0,15000000000000002"/>
    <x v="3"/>
    <n v="76.989853191585894"/>
    <n v="3.9895649181289699"/>
    <n v="0.10221301226190301"/>
    <n v="0.120554525934519"/>
    <n v="7.8710624139723795E-2"/>
    <n v="0.106906996815389"/>
    <n v="19.066918758035101"/>
  </r>
  <r>
    <x v="2"/>
    <s v="10-Camera-0,15000000000000002"/>
    <x v="3"/>
    <n v="74.990802099486601"/>
    <n v="4.2024248036129999"/>
    <n v="0.17402238874690201"/>
    <n v="0.18737346365438901"/>
    <n v="0.151746592276567"/>
    <n v="0.17031293393795999"/>
    <n v="17.844613651977799"/>
  </r>
  <r>
    <x v="2"/>
    <s v="10-Camera-0,15000000000000002"/>
    <x v="3"/>
    <n v="34.226614813259999"/>
    <n v="4.0630425050456402"/>
    <n v="0.15815424730534799"/>
    <n v="0.17747684913822301"/>
    <n v="0.14534964757157401"/>
    <n v="0.165446816105318"/>
    <n v="20.945890239032401"/>
  </r>
  <r>
    <x v="2"/>
    <s v="10-Camera-0,15000000000000002"/>
    <x v="3"/>
    <n v="29.248792768020401"/>
    <n v="3.8303462355170601"/>
    <n v="0.103439972645996"/>
    <n v="0.14235307862479199"/>
    <n v="8.6762230607377602E-2"/>
    <n v="0.12944355723926301"/>
    <n v="22.039725086011401"/>
  </r>
  <r>
    <x v="2"/>
    <s v="10-Camera-0,15000000000000002"/>
    <x v="3"/>
    <n v="9.2492970133636394"/>
    <n v="4.0192892278115897"/>
    <n v="0.12927074406890701"/>
    <n v="0.151769074494884"/>
    <n v="0.104742950999256"/>
    <n v="0.13262923370266499"/>
    <n v="14.390462698996901"/>
  </r>
  <r>
    <x v="2"/>
    <s v="10-Camera-0,15000000000000002"/>
    <x v="3"/>
    <n v="48.912745938742901"/>
    <n v="4.0181328194353396"/>
    <n v="0.13742838825454501"/>
    <n v="0.15619477765867301"/>
    <n v="0.109933926069648"/>
    <n v="0.13359850588729399"/>
    <n v="13.343503382988199"/>
  </r>
  <r>
    <x v="2"/>
    <s v="10-Camera-0,15000000000000002"/>
    <x v="3"/>
    <n v="73.041881116774306"/>
    <n v="4.0389933506467504"/>
    <n v="0.10720145560835501"/>
    <n v="0.14259200003915001"/>
    <n v="8.5259594904313299E-2"/>
    <n v="0.127538355322074"/>
    <n v="22.314536184014202"/>
  </r>
  <r>
    <x v="2"/>
    <s v="10-Camera-0,15000000000000002"/>
    <x v="3"/>
    <n v="63.748864221752903"/>
    <n v="3.8799636686152699"/>
    <n v="0.13188371756165401"/>
    <n v="0.19551919855906999"/>
    <n v="0.10753392654055199"/>
    <n v="0.14366955396336101"/>
    <n v="19.422558157995802"/>
  </r>
  <r>
    <x v="2"/>
    <s v="10-Camera-0,15000000000000002"/>
    <x v="3"/>
    <n v="37.099775511443397"/>
    <n v="4.1392586957704696"/>
    <n v="0.187315145320395"/>
    <n v="0.20368978496496001"/>
    <n v="0.17094509761197299"/>
    <n v="0.17294246215798401"/>
    <n v="23.646178046008501"/>
  </r>
  <r>
    <x v="2"/>
    <s v="10-Camera-0,15000000000000002"/>
    <x v="3"/>
    <n v="40.018996025143601"/>
    <n v="4.2830624148240304"/>
    <n v="0.14575391645591601"/>
    <n v="0.155317064195409"/>
    <n v="0.14117814796015701"/>
    <n v="0.156904911051544"/>
    <n v="21.6896980929886"/>
  </r>
  <r>
    <x v="2"/>
    <s v="10-Camera-0,15000000000000002"/>
    <x v="3"/>
    <n v="24.113742658001701"/>
    <n v="4.0413580278596299"/>
    <n v="0.112803132749527"/>
    <n v="0.133329040785679"/>
    <n v="9.5818769793210398E-2"/>
    <n v="0.12118590961023699"/>
    <n v="9.7785922960028895"/>
  </r>
  <r>
    <x v="2"/>
    <s v="10-Camera-0,15000000000000002"/>
    <x v="3"/>
    <n v="60.320278923338499"/>
    <n v="4.3615490703945099"/>
    <n v="0.19014314917793501"/>
    <n v="0.192557443756113"/>
    <n v="0.16158931884623401"/>
    <n v="0.15723567453145801"/>
    <n v="18.7624909810256"/>
  </r>
  <r>
    <x v="2"/>
    <s v="10-Camera-0,15000000000000002"/>
    <x v="3"/>
    <n v="62.354008412703799"/>
    <n v="4.0012365567531401"/>
    <n v="8.5439560042107607E-2"/>
    <n v="0.11131041708681701"/>
    <n v="7.2550048579551399E-2"/>
    <n v="0.102724466570842"/>
    <n v="21.3281481139711"/>
  </r>
  <r>
    <x v="2"/>
    <s v="10-Ground_Truth"/>
    <x v="4"/>
    <n v="29.856479448461599"/>
    <n v="3.8478780022666901"/>
    <n v="2.5510874904120299E-2"/>
    <n v="7.1270379829355204E-2"/>
    <n v="1.70380384720294E-2"/>
    <n v="5.7964158115505801E-2"/>
    <n v="3.6136523689492601"/>
  </r>
  <r>
    <x v="2"/>
    <s v="10-Ground_Truth"/>
    <x v="4"/>
    <n v="45.728658971390303"/>
    <n v="3.6771060315688899"/>
    <n v="1.01842196067157E-2"/>
    <n v="7.75526783835606E-2"/>
    <n v="8.0641006898129492E-3"/>
    <n v="4.80294448140417E-2"/>
    <n v="3.1830220120027599"/>
  </r>
  <r>
    <x v="2"/>
    <s v="10-Ground_Truth"/>
    <x v="4"/>
    <n v="32.504742705123697"/>
    <n v="3.8457246965304499"/>
    <n v="2.43624131127365E-2"/>
    <n v="7.0309530261854006E-2"/>
    <n v="1.6787046185999199E-2"/>
    <n v="5.3227551206333802E-2"/>
    <n v="3.1476484669838101"/>
  </r>
  <r>
    <x v="2"/>
    <s v="10-Ground_Truth"/>
    <x v="4"/>
    <n v="37.979977493046398"/>
    <n v="3.8366550618826198"/>
    <n v="2.52672569053803E-2"/>
    <n v="7.6645335947541193E-2"/>
    <n v="2.20529711351296E-2"/>
    <n v="5.8706596876210403E-2"/>
    <n v="3.3847446660511098"/>
  </r>
  <r>
    <x v="2"/>
    <s v="10-Ground_Truth"/>
    <x v="4"/>
    <n v="36.971206757646399"/>
    <n v="3.6716298342315201"/>
    <n v="1.2725716694065E-2"/>
    <n v="7.9202509411854596E-2"/>
    <n v="1.00727216373049E-2"/>
    <n v="4.94305719601425E-2"/>
    <n v="2.8588047309895002"/>
  </r>
  <r>
    <x v="2"/>
    <s v="10-Ground_Truth"/>
    <x v="4"/>
    <n v="37.507442375209898"/>
    <n v="3.8276567215745998"/>
    <n v="2.7666365577937401E-2"/>
    <n v="7.6261174021874406E-2"/>
    <n v="2.0199686531406299E-2"/>
    <n v="6.3511341380026995E-2"/>
    <n v="3.4511140490067098"/>
  </r>
  <r>
    <x v="2"/>
    <s v="10-Ground_Truth"/>
    <x v="4"/>
    <n v="30.995364014579302"/>
    <n v="3.8581904301289698"/>
    <n v="2.0932277288602499E-2"/>
    <n v="7.6065999306664994E-2"/>
    <n v="1.08293048551847E-2"/>
    <n v="6.24190427411608E-2"/>
    <n v="3.0106011910247599"/>
  </r>
  <r>
    <x v="2"/>
    <s v="10-Ground_Truth"/>
    <x v="4"/>
    <n v="35.525918985000601"/>
    <n v="3.8579291298582201"/>
    <n v="1.2677667684601801E-2"/>
    <n v="6.5792711757750102E-2"/>
    <n v="9.3938018671726308E-3"/>
    <n v="4.4753873556662598E-2"/>
    <n v="3.1328865469549698"/>
  </r>
  <r>
    <x v="2"/>
    <s v="10-Ground_Truth"/>
    <x v="4"/>
    <n v="48.140804792817399"/>
    <n v="3.8500028397900898"/>
    <n v="1.50808149089991E-2"/>
    <n v="6.7676290569679401E-2"/>
    <n v="1.26020916044261E-2"/>
    <n v="4.65015220749136E-2"/>
    <n v="2.8743710179696702"/>
  </r>
  <r>
    <x v="2"/>
    <s v="10-Ground_Truth"/>
    <x v="4"/>
    <n v="30.626900177650601"/>
    <n v="3.8214435432355001"/>
    <n v="3.0405162834088801E-2"/>
    <n v="7.5599025546524104E-2"/>
    <n v="2.4329950574864E-2"/>
    <n v="6.2192983882817299E-2"/>
    <n v="4.2096327570034102"/>
  </r>
  <r>
    <x v="2"/>
    <s v="10-Ground_Truth"/>
    <x v="4"/>
    <n v="46.836379000553002"/>
    <n v="3.7140636613522702"/>
    <n v="2.1415314277650799E-2"/>
    <n v="7.7533381712664495E-2"/>
    <n v="1.98844623027985E-2"/>
    <n v="5.3830023196039897E-2"/>
    <n v="2.9705732470028998"/>
  </r>
  <r>
    <x v="2"/>
    <s v="10-Ground_Truth"/>
    <x v="4"/>
    <n v="31.485989312868799"/>
    <n v="3.89453504628012"/>
    <n v="2.1939381529619301E-2"/>
    <n v="6.8657617678721194E-2"/>
    <n v="1.74689745757554E-2"/>
    <n v="5.2148869139119702E-2"/>
    <n v="3.09410588198807"/>
  </r>
  <r>
    <x v="2"/>
    <s v="10-Ground_Truth"/>
    <x v="4"/>
    <n v="40.655076807393897"/>
    <n v="3.76295177762211"/>
    <n v="2.8050377794233201E-2"/>
    <n v="7.2446947496016295E-2"/>
    <n v="1.97756866258622E-2"/>
    <n v="5.7504097185940101E-2"/>
    <n v="3.4878610089654098"/>
  </r>
  <r>
    <x v="2"/>
    <s v="10-Ground_Truth"/>
    <x v="4"/>
    <n v="42.119539488595898"/>
    <n v="3.9066588098805899"/>
    <n v="1.23572931773083E-2"/>
    <n v="6.3347990285043704E-2"/>
    <n v="1.12232236281601E-2"/>
    <n v="4.3327732734110197E-2"/>
    <n v="2.8683348679914999"/>
  </r>
  <r>
    <x v="2"/>
    <s v="10-Ground_Truth"/>
    <x v="4"/>
    <n v="44.3611956661614"/>
    <n v="3.9126375937348499"/>
    <n v="1.5884550799389E-2"/>
    <n v="6.6721895535317002E-2"/>
    <n v="1.1579248328820299E-2"/>
    <n v="4.7645875317491197E-2"/>
    <n v="2.9297755809966399"/>
  </r>
  <r>
    <x v="2"/>
    <s v="10-Ground_Truth"/>
    <x v="4"/>
    <n v="41.044429859770801"/>
    <n v="3.8577652958259301"/>
    <n v="1.1801133785568799E-2"/>
    <n v="6.3840945185222597E-2"/>
    <n v="9.7393534841023807E-3"/>
    <n v="4.2886403264003198E-2"/>
    <n v="3.0245586049859399"/>
  </r>
  <r>
    <x v="2"/>
    <s v="10-Ground_Truth"/>
    <x v="4"/>
    <n v="34.762607703154899"/>
    <n v="3.7665733657928602"/>
    <n v="3.0795659887324599E-2"/>
    <n v="8.2320101482841898E-2"/>
    <n v="1.3977289537579899E-2"/>
    <n v="7.5835366537738799E-2"/>
    <n v="4.1883184149628496"/>
  </r>
  <r>
    <x v="2"/>
    <s v="10-Ground_Truth"/>
    <x v="4"/>
    <n v="40.388808708244802"/>
    <n v="3.7346186744022201"/>
    <n v="1.20396088881653E-2"/>
    <n v="7.31505293171483E-2"/>
    <n v="9.5700490724315301E-3"/>
    <n v="4.6834930564477698E-2"/>
    <n v="3.0735952029935998"/>
  </r>
  <r>
    <x v="2"/>
    <s v="10-Ground_Truth"/>
    <x v="4"/>
    <n v="43.437826736473802"/>
    <n v="3.8798031763351299"/>
    <n v="1.6967670421788001E-2"/>
    <n v="6.9090437063726695E-2"/>
    <n v="1.47414965139551E-2"/>
    <n v="4.7381415853780501E-2"/>
    <n v="2.9015397420153"/>
  </r>
  <r>
    <x v="2"/>
    <s v="10-Ground_Truth"/>
    <x v="4"/>
    <n v="43.9345877335331"/>
    <n v="3.86914264305218"/>
    <n v="1.8482050708640702E-2"/>
    <n v="6.42352969391978E-2"/>
    <n v="1.62608982008094E-2"/>
    <n v="4.5267666191076701E-2"/>
    <n v="3.0913271550089099"/>
  </r>
  <r>
    <x v="3"/>
    <s v="11-Camera-0,0"/>
    <x v="0"/>
    <n v="51.966388934542103"/>
    <n v="3.9141525625058802"/>
    <n v="2.5403513961533598E-2"/>
    <n v="0.13283986249298099"/>
    <n v="1.98076310205622E-2"/>
    <n v="8.1916799429946105E-2"/>
    <n v="2.4959453230258002"/>
  </r>
  <r>
    <x v="3"/>
    <s v="11-Camera-0,0"/>
    <x v="0"/>
    <n v="48.159524726114199"/>
    <n v="3.87655768583357"/>
    <n v="1.06469665296392E-2"/>
    <n v="0.12031725889155"/>
    <n v="9.5288465393037498E-3"/>
    <n v="7.2612169370709606E-2"/>
    <n v="2.4592718440108001"/>
  </r>
  <r>
    <x v="3"/>
    <s v="11-Camera-0,0"/>
    <x v="0"/>
    <n v="46.975004683776199"/>
    <n v="3.7655001152188898"/>
    <n v="8.7444796651991296E-3"/>
    <n v="0.12120783569233801"/>
    <n v="6.24896425511138E-3"/>
    <n v="7.4724108165023506E-2"/>
    <n v="3.0989664989756398"/>
  </r>
  <r>
    <x v="3"/>
    <s v="11-Camera-0,0"/>
    <x v="0"/>
    <n v="43.181601133318999"/>
    <n v="3.62762089257832"/>
    <n v="1.8234209892458501E-2"/>
    <n v="0.13757506949261"/>
    <n v="1.20112966407162E-2"/>
    <n v="8.5001409360395297E-2"/>
    <n v="2.4795647639548402"/>
  </r>
  <r>
    <x v="3"/>
    <s v="11-Camera-0,0"/>
    <x v="0"/>
    <n v="51.266470618470102"/>
    <n v="3.9101096696106601"/>
    <n v="2.1135022253130398E-2"/>
    <n v="0.13084581214121899"/>
    <n v="1.8222831470043801E-2"/>
    <n v="7.8749040428837305E-2"/>
    <n v="2.40500114700989"/>
  </r>
  <r>
    <x v="3"/>
    <s v="11-Camera-0,0"/>
    <x v="0"/>
    <n v="45.104393458305402"/>
    <n v="3.7506172938236402"/>
    <n v="1.04485050291301E-2"/>
    <n v="0.12055102254510799"/>
    <n v="9.5533037416817897E-3"/>
    <n v="7.2909851486220395E-2"/>
    <n v="2.5003486780333302"/>
  </r>
  <r>
    <x v="3"/>
    <s v="11-Camera-0,0"/>
    <x v="0"/>
    <n v="44.6116684832053"/>
    <n v="3.9287255417319198"/>
    <n v="2.1665428937142302E-2"/>
    <n v="0.12644175901806701"/>
    <n v="1.6730245949994001E-2"/>
    <n v="7.73866698745692E-2"/>
    <n v="2.6729987589642401"/>
  </r>
  <r>
    <x v="3"/>
    <s v="11-Camera-0,0"/>
    <x v="0"/>
    <n v="45.654618922924001"/>
    <n v="3.7401787825137398"/>
    <n v="1.49492740807564E-2"/>
    <n v="0.120143977312483"/>
    <n v="1.1585483451789599E-2"/>
    <n v="7.3703126410066599E-2"/>
    <n v="2.9742098379647302"/>
  </r>
  <r>
    <x v="3"/>
    <s v="11-Camera-0,0"/>
    <x v="0"/>
    <n v="48.623927831505299"/>
    <n v="3.7629677356735698"/>
    <n v="1.3801953720558299E-2"/>
    <n v="0.12169261454373299"/>
    <n v="7.1051064800683496E-3"/>
    <n v="7.3656969354468901E-2"/>
    <n v="2.7247872049920199"/>
  </r>
  <r>
    <x v="3"/>
    <s v="11-Camera-0,0"/>
    <x v="0"/>
    <n v="45.276250309043697"/>
    <n v="3.6207151264436499"/>
    <n v="6.6832919048391004E-3"/>
    <n v="0.12753453797825601"/>
    <n v="5.32598943894734E-3"/>
    <n v="7.7551678800126006E-2"/>
    <n v="2.5211942879832301"/>
  </r>
  <r>
    <x v="3"/>
    <s v="11-Camera-0,0"/>
    <x v="0"/>
    <n v="48.758704768393201"/>
    <n v="3.9338140133570501"/>
    <n v="1.16431182518664E-2"/>
    <n v="0.12347944800251399"/>
    <n v="7.7047877420370701E-3"/>
    <n v="7.2898024857149496E-2"/>
    <n v="2.6677984289708498"/>
  </r>
  <r>
    <x v="3"/>
    <s v="11-Camera-0,0"/>
    <x v="0"/>
    <n v="48.241372059135898"/>
    <n v="3.7599509219953502"/>
    <n v="1.14494799760752E-2"/>
    <n v="0.121670430241709"/>
    <n v="8.1531903540898593E-3"/>
    <n v="7.52807408738633E-2"/>
    <n v="2.3993616229854502"/>
  </r>
  <r>
    <x v="3"/>
    <s v="11-Camera-0,0"/>
    <x v="0"/>
    <n v="44.8192917831337"/>
    <n v="3.7952499374545399"/>
    <n v="1.8699933877688101E-2"/>
    <n v="0.121536209903848"/>
    <n v="1.54422856632627E-2"/>
    <n v="7.4933432644790895E-2"/>
    <n v="3.0807823899667701"/>
  </r>
  <r>
    <x v="3"/>
    <s v="11-Camera-0,0"/>
    <x v="0"/>
    <n v="48.344279411900999"/>
    <n v="3.7804620297561198"/>
    <n v="1.52725463077573E-2"/>
    <n v="0.12731530787274201"/>
    <n v="1.18453990143526E-2"/>
    <n v="7.8615584975185407E-2"/>
    <n v="2.5250378230120898"/>
  </r>
  <r>
    <x v="3"/>
    <s v="11-Camera-0,0"/>
    <x v="0"/>
    <n v="43.908635429354902"/>
    <n v="3.6287122309235502"/>
    <n v="8.0131798879218494E-3"/>
    <n v="0.126393432100572"/>
    <n v="7.3511863634419996E-3"/>
    <n v="7.6904465979650699E-2"/>
    <n v="2.3676191769773101"/>
  </r>
  <r>
    <x v="3"/>
    <s v="11-Camera-0,0"/>
    <x v="0"/>
    <n v="50.272838322771001"/>
    <n v="3.7702891742459599"/>
    <n v="9.1046375768671899E-3"/>
    <n v="0.12096770884396101"/>
    <n v="7.4288662855526103E-3"/>
    <n v="7.3756452389076299E-2"/>
    <n v="2.4960215449682401"/>
  </r>
  <r>
    <x v="3"/>
    <s v="11-Camera-0,0"/>
    <x v="0"/>
    <n v="47.019784269900398"/>
    <n v="3.8789222598873199"/>
    <n v="1.07845394940031E-2"/>
    <n v="0.11787341773206"/>
    <n v="9.0875569026792093E-3"/>
    <n v="7.0594340850823903E-2"/>
    <n v="2.4423461239784898"/>
  </r>
  <r>
    <x v="3"/>
    <s v="11-Camera-0,0"/>
    <x v="0"/>
    <n v="50.008020071287497"/>
    <n v="3.8906349121511399"/>
    <n v="1.0504738447853599E-2"/>
    <n v="0.12005764499629"/>
    <n v="8.6047227443091599E-3"/>
    <n v="7.1668951593924599E-2"/>
    <n v="2.92859585303813"/>
  </r>
  <r>
    <x v="3"/>
    <s v="11-Camera-0,0"/>
    <x v="0"/>
    <n v="52.044951475297403"/>
    <n v="3.9502029794740401"/>
    <n v="2.27505229155129E-2"/>
    <n v="0.13155054301167199"/>
    <n v="1.7276015281353401E-2"/>
    <n v="7.8348144330256095E-2"/>
    <n v="2.404197794036"/>
  </r>
  <r>
    <x v="3"/>
    <s v="11-Camera-0,0"/>
    <x v="0"/>
    <n v="47.642961714148797"/>
    <n v="3.7716125537349598"/>
    <n v="1.39390411201599E-2"/>
    <n v="0.119987606304162"/>
    <n v="1.11689234585159E-2"/>
    <n v="7.3029361326579403E-2"/>
    <n v="2.4080377600039302"/>
  </r>
  <r>
    <x v="3"/>
    <s v="11-Camera-0,05"/>
    <x v="1"/>
    <n v="49.811957012525603"/>
    <n v="3.9100888121300801"/>
    <n v="3.55207324899885E-2"/>
    <n v="0.13871564065198599"/>
    <n v="2.6307793865152401E-2"/>
    <n v="9.5245444646976096E-2"/>
    <n v="7.2986377510242102"/>
  </r>
  <r>
    <x v="3"/>
    <s v="11-Camera-0,05"/>
    <x v="1"/>
    <n v="45.6755592515755"/>
    <n v="3.97075565558599"/>
    <n v="1.8893225997770002E-2"/>
    <n v="0.12647469018634"/>
    <n v="1.7184215914383599E-2"/>
    <n v="7.2085106502450494E-2"/>
    <n v="8.0038595409714599"/>
  </r>
  <r>
    <x v="3"/>
    <s v="11-Camera-0,05"/>
    <x v="1"/>
    <n v="49.862683946074398"/>
    <n v="3.9057016270038698"/>
    <n v="2.1861425859034601E-2"/>
    <n v="0.122864732346417"/>
    <n v="1.28527291776558E-2"/>
    <n v="7.4637018161924196E-2"/>
    <n v="7.7746629539760699"/>
  </r>
  <r>
    <x v="3"/>
    <s v="11-Camera-0,05"/>
    <x v="1"/>
    <n v="51.082784799515203"/>
    <n v="3.9203168872598302"/>
    <n v="1.02224476791854E-2"/>
    <n v="0.120831142590851"/>
    <n v="8.6937264527956904E-3"/>
    <n v="7.1197510127649202E-2"/>
    <n v="8.0189141110167803"/>
  </r>
  <r>
    <x v="3"/>
    <s v="11-Camera-0,05"/>
    <x v="1"/>
    <n v="45.919175376679803"/>
    <n v="3.78059342490296"/>
    <n v="1.6026058507543701E-2"/>
    <n v="0.121855956931048"/>
    <n v="1.5583104891604299E-2"/>
    <n v="7.3420291334466994E-2"/>
    <n v="6.4759351959801199"/>
  </r>
  <r>
    <x v="3"/>
    <s v="11-Camera-0,05"/>
    <x v="1"/>
    <n v="45.325756779705003"/>
    <n v="3.8775120273636601"/>
    <n v="1.6127033010922099E-2"/>
    <n v="0.121097967603105"/>
    <n v="1.5180178215820401E-2"/>
    <n v="7.3426432800187097E-2"/>
    <n v="8.6070574679761194"/>
  </r>
  <r>
    <x v="3"/>
    <s v="11-Camera-0,05"/>
    <x v="1"/>
    <n v="46.995228597691899"/>
    <n v="3.9409762298199098"/>
    <n v="6.2750544766201399E-2"/>
    <n v="0.15574324237258699"/>
    <n v="4.6213465000801902E-2"/>
    <n v="0.117843683566795"/>
    <n v="7.5103136950055998"/>
  </r>
  <r>
    <x v="3"/>
    <s v="11-Camera-0,05"/>
    <x v="1"/>
    <n v="49.266078854785498"/>
    <n v="3.8105872736925201"/>
    <n v="2.34648884634138E-2"/>
    <n v="0.129563885105799"/>
    <n v="2.2595029219582199E-2"/>
    <n v="7.8936023667049104E-2"/>
    <n v="7.55468473100336"/>
  </r>
  <r>
    <x v="3"/>
    <s v="11-Camera-0,05"/>
    <x v="1"/>
    <n v="44.876502961285198"/>
    <n v="3.8099311889813099"/>
    <n v="2.9752822834532601E-2"/>
    <n v="0.13299674791379401"/>
    <n v="2.2839726106205001E-2"/>
    <n v="8.7893395255096707E-2"/>
    <n v="7.5559928399743503"/>
  </r>
  <r>
    <x v="3"/>
    <s v="11-Camera-0,05"/>
    <x v="1"/>
    <n v="58.608272586508001"/>
    <n v="3.9796716780070098"/>
    <n v="4.5195687135076698E-2"/>
    <n v="0.141824376339173"/>
    <n v="4.6360500804945901E-2"/>
    <n v="8.8177889985668501E-2"/>
    <n v="7.86079797300044"/>
  </r>
  <r>
    <x v="3"/>
    <s v="11-Camera-0,05"/>
    <x v="1"/>
    <n v="48.270741158944901"/>
    <n v="3.9067243681408401"/>
    <n v="1.5919205964793601E-2"/>
    <n v="0.120612886175682"/>
    <n v="1.32212453434248E-2"/>
    <n v="7.0236251098146796E-2"/>
    <n v="6.4945467789657396"/>
  </r>
  <r>
    <x v="3"/>
    <s v="11-Camera-0,05"/>
    <x v="1"/>
    <n v="42.774265556516099"/>
    <n v="3.8028070052623599"/>
    <n v="2.1972022352547999E-2"/>
    <n v="0.12356364107623501"/>
    <n v="1.6695500938155701E-2"/>
    <n v="7.7187003292266396E-2"/>
    <n v="7.4943764889612696"/>
  </r>
  <r>
    <x v="3"/>
    <s v="11-Camera-0,05"/>
    <x v="1"/>
    <n v="45.522825602899204"/>
    <n v="3.77553450762908"/>
    <n v="2.4188105748347899E-2"/>
    <n v="0.12569380143074699"/>
    <n v="2.3639682433787799E-2"/>
    <n v="7.2566455271863006E-2"/>
    <n v="7.0434179939911701"/>
  </r>
  <r>
    <x v="3"/>
    <s v="11-Camera-0,05"/>
    <x v="1"/>
    <n v="54.964392192606397"/>
    <n v="3.9254524088301501"/>
    <n v="2.5154000847391E-2"/>
    <n v="0.13171069541604699"/>
    <n v="2.24610756271371E-2"/>
    <n v="7.8558331258569994E-2"/>
    <n v="9.0184497470036096"/>
  </r>
  <r>
    <x v="3"/>
    <s v="11-Camera-0,05"/>
    <x v="1"/>
    <n v="47.954167602200201"/>
    <n v="3.8010511601733499"/>
    <n v="3.6229751788462002E-2"/>
    <n v="0.128566072044139"/>
    <n v="3.2352057574882097E-2"/>
    <n v="8.5161777324504903E-2"/>
    <n v="7.8369168239878402"/>
  </r>
  <r>
    <x v="3"/>
    <s v="11-Camera-0,05"/>
    <x v="1"/>
    <n v="55.500243974864603"/>
    <n v="3.7721520633912902"/>
    <n v="2.56509630830466E-2"/>
    <n v="0.126920364309142"/>
    <n v="2.02065872257958E-2"/>
    <n v="7.68222650984033E-2"/>
    <n v="7.57000434404471"/>
  </r>
  <r>
    <x v="3"/>
    <s v="11-Camera-0,05"/>
    <x v="1"/>
    <n v="48.991709606471197"/>
    <n v="3.6234484382562302"/>
    <n v="2.4303135112702198E-2"/>
    <n v="0.133317769691186"/>
    <n v="2.1838645347652799E-2"/>
    <n v="7.8789341470847596E-2"/>
    <n v="7.05393998301588"/>
  </r>
  <r>
    <x v="3"/>
    <s v="11-Camera-0,05"/>
    <x v="1"/>
    <n v="52.074536198180503"/>
    <n v="3.8732418420145698"/>
    <n v="3.6570921189052398E-2"/>
    <n v="0.130196172290891"/>
    <n v="3.2329247420949801E-2"/>
    <n v="8.3656947920714694E-2"/>
    <n v="7.9049706259975201"/>
  </r>
  <r>
    <x v="3"/>
    <s v="11-Camera-0,05"/>
    <x v="1"/>
    <n v="46.306163893029897"/>
    <n v="3.7713439819171399"/>
    <n v="1.5974991936706599E-2"/>
    <n v="0.12397936399119799"/>
    <n v="1.4156543544050101E-2"/>
    <n v="7.60591122727267E-2"/>
    <n v="8.64924588403664"/>
  </r>
  <r>
    <x v="3"/>
    <s v="11-Camera-0,05"/>
    <x v="1"/>
    <n v="43.291645545235497"/>
    <n v="3.8087098837882798"/>
    <n v="3.2182349099005698E-2"/>
    <n v="0.13326240947266299"/>
    <n v="3.1303509016826499E-2"/>
    <n v="8.2319095009223506E-2"/>
    <n v="7.7439551949501002"/>
  </r>
  <r>
    <x v="3"/>
    <s v="11-Camera-0,1"/>
    <x v="2"/>
    <n v="54.987120439732202"/>
    <n v="3.8217941594996301"/>
    <n v="6.2745696323234401E-2"/>
    <n v="0.15491819110055299"/>
    <n v="6.21060072143306E-2"/>
    <n v="0.11385182641218999"/>
    <n v="19.168173218960799"/>
  </r>
  <r>
    <x v="3"/>
    <s v="11-Camera-0,1"/>
    <x v="2"/>
    <n v="52.716767240070297"/>
    <n v="3.8608567037167201"/>
    <n v="7.3423481225749904E-2"/>
    <n v="0.15617386828407201"/>
    <n v="7.4534050808499494E-2"/>
    <n v="0.121791113371347"/>
    <n v="9.4122866269899497"/>
  </r>
  <r>
    <x v="3"/>
    <s v="11-Camera-0,1"/>
    <x v="2"/>
    <n v="42.944217128534397"/>
    <n v="3.81217040970976"/>
    <n v="7.9958246303337199E-2"/>
    <n v="0.15466024543151399"/>
    <n v="6.9064342664973494E-2"/>
    <n v="0.126045942216712"/>
    <n v="25.147807597997598"/>
  </r>
  <r>
    <x v="3"/>
    <s v="11-Camera-0,1"/>
    <x v="2"/>
    <n v="47.612448327906399"/>
    <n v="3.71274805804957"/>
    <n v="5.8702674098143497E-2"/>
    <n v="0.17155014750509301"/>
    <n v="4.4732403726486202E-2"/>
    <n v="0.124390890929966"/>
    <n v="11.9817823400371"/>
  </r>
  <r>
    <x v="3"/>
    <s v="11-Camera-0,1"/>
    <x v="2"/>
    <n v="57.281361339793399"/>
    <n v="3.88532296787732"/>
    <n v="5.8718904342956103E-2"/>
    <n v="0.16386116518555199"/>
    <n v="4.9868305176841002E-2"/>
    <n v="0.119983202747085"/>
    <n v="14.873189423000399"/>
  </r>
  <r>
    <x v="3"/>
    <s v="11-Camera-0,1"/>
    <x v="2"/>
    <n v="57.162705063728097"/>
    <n v="3.8639204701717902"/>
    <n v="6.21484007072634E-2"/>
    <n v="0.14072213207888001"/>
    <n v="3.56051969929808E-2"/>
    <n v="0.112101365553747"/>
    <n v="19.063145624008001"/>
  </r>
  <r>
    <x v="3"/>
    <s v="11-Camera-0,1"/>
    <x v="2"/>
    <n v="35.214813620159298"/>
    <n v="4.1284957562182303"/>
    <n v="7.3997293980729101E-2"/>
    <n v="0.16224870537209199"/>
    <n v="6.4494701065431703E-2"/>
    <n v="0.124890820573883"/>
    <n v="19.422902942984301"/>
  </r>
  <r>
    <x v="3"/>
    <s v="11-Camera-0,1"/>
    <x v="2"/>
    <n v="46.122233287931103"/>
    <n v="3.9979643842454702"/>
    <n v="5.8984585111379599E-2"/>
    <n v="0.160950574151175"/>
    <n v="4.4955902704222797E-2"/>
    <n v="0.11651735366195901"/>
    <n v="12.3833303659921"/>
  </r>
  <r>
    <x v="3"/>
    <s v="11-Camera-0,1"/>
    <x v="2"/>
    <n v="50.071905681923802"/>
    <n v="4.0576652482230697"/>
    <n v="2.7758342658308201E-2"/>
    <n v="0.133460054322284"/>
    <n v="2.67690878632817E-2"/>
    <n v="7.7747821473301504E-2"/>
    <n v="15.533168572990601"/>
  </r>
  <r>
    <x v="3"/>
    <s v="11-Camera-0,1"/>
    <x v="2"/>
    <n v="29.6555172196014"/>
    <n v="4.1814702110885698"/>
    <n v="0.120440728088656"/>
    <n v="0.220218667728383"/>
    <n v="8.6754841060448507E-2"/>
    <n v="0.16959023387135999"/>
    <n v="16.805691023997401"/>
  </r>
  <r>
    <x v="3"/>
    <s v="11-Camera-0,1"/>
    <x v="2"/>
    <n v="65.111263820513798"/>
    <n v="4.1117091894044302"/>
    <n v="6.04130667920008E-2"/>
    <n v="0.150495318668497"/>
    <n v="5.7518383554741197E-2"/>
    <n v="0.10229318221601399"/>
    <n v="25.995563803007801"/>
  </r>
  <r>
    <x v="3"/>
    <s v="11-Camera-0,1"/>
    <x v="2"/>
    <n v="42.540066044475502"/>
    <n v="4.0360918343329804"/>
    <n v="7.4544393267611697E-2"/>
    <n v="0.178573717869695"/>
    <n v="6.0447104739296098E-2"/>
    <n v="0.13165433273621899"/>
    <n v="16.990624993050002"/>
  </r>
  <r>
    <x v="3"/>
    <s v="11-Camera-0,1"/>
    <x v="2"/>
    <n v="69.094686566608203"/>
    <n v="3.8753970361525099"/>
    <n v="8.0701487730494403E-2"/>
    <n v="0.162651140236373"/>
    <n v="6.5672622371553899E-2"/>
    <n v="0.13152499773798801"/>
    <n v="11.289122809946999"/>
  </r>
  <r>
    <x v="3"/>
    <s v="11-Camera-0,1"/>
    <x v="2"/>
    <n v="65.816907434139495"/>
    <n v="3.99671235796428"/>
    <n v="2.9682362296386999E-2"/>
    <n v="0.12772193258532399"/>
    <n v="2.7135224282172798E-2"/>
    <n v="7.4672086887584005E-2"/>
    <n v="8.5911873609875293"/>
  </r>
  <r>
    <x v="3"/>
    <s v="11-Camera-0,1"/>
    <x v="2"/>
    <n v="46.592948764866499"/>
    <n v="3.8692688101833101"/>
    <n v="3.0675521567163199E-2"/>
    <n v="0.13388283925413"/>
    <n v="2.9393589710639101E-2"/>
    <n v="8.0242189966213406E-2"/>
    <n v="12.2331575530115"/>
  </r>
  <r>
    <x v="3"/>
    <s v="11-Camera-0,1"/>
    <x v="2"/>
    <n v="56.147133137706803"/>
    <n v="3.8770823172317801"/>
    <n v="6.8710864699147806E-2"/>
    <n v="0.15839513342669601"/>
    <n v="6.02627368160015E-2"/>
    <n v="0.12524008126397501"/>
    <n v="14.8327834979863"/>
  </r>
  <r>
    <x v="3"/>
    <s v="11-Camera-0,1"/>
    <x v="2"/>
    <n v="42.154954664096799"/>
    <n v="3.7247335278631"/>
    <n v="6.16488935251596E-2"/>
    <n v="0.142801361529936"/>
    <n v="6.1267439926831001E-2"/>
    <n v="0.108169347456516"/>
    <n v="22.183375763997901"/>
  </r>
  <r>
    <x v="3"/>
    <s v="11-Camera-0,1"/>
    <x v="2"/>
    <n v="32.4361846398983"/>
    <n v="4.1648571446352101"/>
    <n v="9.9611368683437299E-2"/>
    <n v="0.17170966741663499"/>
    <n v="9.0629400701927404E-2"/>
    <n v="0.13766079682074001"/>
    <n v="12.405418741051101"/>
  </r>
  <r>
    <x v="3"/>
    <s v="11-Camera-0,1"/>
    <x v="2"/>
    <n v="52.047886321896698"/>
    <n v="3.7909026694235002"/>
    <n v="7.1343146233837001E-2"/>
    <n v="0.159862687835021"/>
    <n v="7.2680717076131607E-2"/>
    <n v="0.122326383519652"/>
    <n v="13.7188084059744"/>
  </r>
  <r>
    <x v="3"/>
    <s v="11-Camera-0,1"/>
    <x v="2"/>
    <n v="59.104992816248703"/>
    <n v="4.3110074982985198"/>
    <n v="5.0199468426265E-2"/>
    <n v="0.14527033920754701"/>
    <n v="4.7746688317453198E-2"/>
    <n v="9.0229714750832704E-2"/>
    <n v="16.829072636959602"/>
  </r>
  <r>
    <x v="3"/>
    <s v="11-Camera-0,15000000000000002"/>
    <x v="3"/>
    <n v="34.346319227573701"/>
    <n v="3.60405159151501"/>
    <n v="9.0527564728177801E-2"/>
    <n v="0.20143755880224701"/>
    <n v="6.9353626449075195E-2"/>
    <n v="0.154856218710239"/>
    <n v="9.7270555600407498"/>
  </r>
  <r>
    <x v="3"/>
    <s v="11-Camera-0,15000000000000002"/>
    <x v="3"/>
    <n v="31.699264985834098"/>
    <n v="3.7490568377809601"/>
    <n v="0.12186753588098"/>
    <n v="0.19595482929955499"/>
    <n v="9.6937499763464594E-2"/>
    <n v="0.16220002331255401"/>
    <n v="15.6086120770196"/>
  </r>
  <r>
    <x v="3"/>
    <s v="11-Camera-0,15000000000000002"/>
    <x v="3"/>
    <n v="55.866145869069399"/>
    <n v="3.9312737469753198"/>
    <n v="0.13238762464035"/>
    <n v="0.20577592447972301"/>
    <n v="0.11510039800163201"/>
    <n v="0.16552636806016099"/>
    <n v="15.366935316007501"/>
  </r>
  <r>
    <x v="3"/>
    <s v="11-Camera-0,15000000000000002"/>
    <x v="3"/>
    <n v="54.793840064377498"/>
    <n v="3.96738729666622"/>
    <n v="9.3629332440792301E-2"/>
    <n v="0.189646215110883"/>
    <n v="7.4013365317110696E-2"/>
    <n v="0.15029448143271701"/>
    <n v="12.623089964035801"/>
  </r>
  <r>
    <x v="3"/>
    <s v="11-Camera-0,15000000000000002"/>
    <x v="3"/>
    <n v="70.672838217312204"/>
    <n v="4.0273717964010798"/>
    <n v="0.13518556736801299"/>
    <n v="0.20650645305836099"/>
    <n v="0.109539171938633"/>
    <n v="0.15349306233811999"/>
    <n v="10.7807340350118"/>
  </r>
  <r>
    <x v="3"/>
    <s v="11-Camera-0,15000000000000002"/>
    <x v="3"/>
    <n v="30.3638052905184"/>
    <n v="4.08888162342428"/>
    <n v="0.123342043706615"/>
    <n v="0.193150881114001"/>
    <n v="9.6115614094404306E-2"/>
    <n v="0.15507687569911699"/>
    <n v="11.641850801010101"/>
  </r>
  <r>
    <x v="3"/>
    <s v="11-Camera-0,15000000000000002"/>
    <x v="3"/>
    <n v="48.739117281776203"/>
    <n v="3.8555156403837598"/>
    <n v="7.6961262641163805E-2"/>
    <n v="0.15076231912258101"/>
    <n v="5.9668321892415201E-2"/>
    <n v="0.123598603984569"/>
    <n v="16.9539810330024"/>
  </r>
  <r>
    <x v="3"/>
    <s v="11-Camera-0,15000000000000002"/>
    <x v="3"/>
    <n v="49.232053221429098"/>
    <n v="4.11915411596582"/>
    <n v="0.17813030420495299"/>
    <n v="0.21661230624714101"/>
    <n v="0.13616499455815301"/>
    <n v="0.16962010294278501"/>
    <n v="13.9028542710002"/>
  </r>
  <r>
    <x v="3"/>
    <s v="11-Camera-0,15000000000000002"/>
    <x v="3"/>
    <n v="88.206803243212505"/>
    <n v="4.0450131310848896"/>
    <n v="8.4577392641484894E-2"/>
    <n v="0.30592424385191003"/>
    <n v="6.8886798587845605E-2"/>
    <n v="0.182400274093275"/>
    <n v="12.720136052987"/>
  </r>
  <r>
    <x v="3"/>
    <s v="11-Camera-0,15000000000000002"/>
    <x v="3"/>
    <n v="51.677331839403401"/>
    <n v="3.98019330181411"/>
    <n v="0.113164339918331"/>
    <n v="0.19255517048571999"/>
    <n v="9.0102098239665904E-2"/>
    <n v="0.147640377063329"/>
    <n v="12.939574959047601"/>
  </r>
  <r>
    <x v="3"/>
    <s v="11-Camera-0,15000000000000002"/>
    <x v="3"/>
    <n v="55.470033564863101"/>
    <n v="4.3187838255804003"/>
    <n v="0.120512565073651"/>
    <n v="0.194352736607072"/>
    <n v="0.106534961094798"/>
    <n v="0.15445757968870799"/>
    <n v="7.9732167259790003"/>
  </r>
  <r>
    <x v="3"/>
    <s v="11-Camera-0,15000000000000002"/>
    <x v="3"/>
    <n v="65.3734388894201"/>
    <n v="4.3445589617991098"/>
    <n v="7.6358655025932101E-2"/>
    <n v="0.232250643804053"/>
    <n v="5.3291900804443501E-2"/>
    <n v="0.170591758165692"/>
    <n v="14.366534714994399"/>
  </r>
  <r>
    <x v="3"/>
    <s v="11-Camera-0,15000000000000002"/>
    <x v="3"/>
    <n v="36.857324746096999"/>
    <n v="3.8417155713384399"/>
    <n v="6.3393936656666303E-2"/>
    <n v="0.141538483584117"/>
    <n v="6.2093039525221098E-2"/>
    <n v="0.104639059742781"/>
    <n v="14.3103669839911"/>
  </r>
  <r>
    <x v="3"/>
    <s v="11-Camera-0,15000000000000002"/>
    <x v="3"/>
    <n v="39.219435942434799"/>
    <n v="4.1217774099142703"/>
    <n v="0.110262148300181"/>
    <n v="0.18778589725463099"/>
    <n v="7.9787534933299806E-2"/>
    <n v="0.13755846526582599"/>
    <n v="15.101555880974001"/>
  </r>
  <r>
    <x v="3"/>
    <s v="11-Camera-0,15000000000000002"/>
    <x v="3"/>
    <n v="50.014219596100403"/>
    <n v="3.8557468749989798"/>
    <n v="0.11770856724662999"/>
    <n v="0.19333890638383699"/>
    <n v="0.11593716878884699"/>
    <n v="0.15703760629981001"/>
    <n v="15.390151236031601"/>
  </r>
  <r>
    <x v="3"/>
    <s v="11-Camera-0,15000000000000002"/>
    <x v="3"/>
    <n v="68.895757853889606"/>
    <n v="4.2464966209742698"/>
    <n v="0.15421600561381901"/>
    <n v="0.22140144059990499"/>
    <n v="0.11412702262603799"/>
    <n v="0.15270064345958001"/>
    <n v="13.3002195570152"/>
  </r>
  <r>
    <x v="3"/>
    <s v="11-Camera-0,15000000000000002"/>
    <x v="3"/>
    <n v="46.733921642510197"/>
    <n v="4.1412751869872597"/>
    <n v="3.8642347023602398E-2"/>
    <n v="0.142029961568232"/>
    <n v="3.49926179480161E-2"/>
    <n v="8.6011159842802998E-2"/>
    <n v="8.2790866129798797"/>
  </r>
  <r>
    <x v="3"/>
    <s v="11-Camera-0,15000000000000002"/>
    <x v="3"/>
    <n v="62.215164850000299"/>
    <n v="4.2765471371411898"/>
    <n v="0.13794190288250799"/>
    <n v="0.223789239264676"/>
    <n v="8.9144432800279602E-2"/>
    <n v="0.13933533309276799"/>
    <n v="11.1344832410104"/>
  </r>
  <r>
    <x v="3"/>
    <s v="11-Camera-0,15000000000000002"/>
    <x v="3"/>
    <n v="65.458687784801398"/>
    <n v="3.9375613346781302"/>
    <n v="7.5981912786908495E-2"/>
    <n v="0.163778536272738"/>
    <n v="6.4627027035683099E-2"/>
    <n v="0.12526088889116899"/>
    <n v="8.6430442209821194"/>
  </r>
  <r>
    <x v="3"/>
    <s v="11-Camera-0,15000000000000002"/>
    <x v="3"/>
    <n v="89.833234249095298"/>
    <n v="4.2112959636347904"/>
    <n v="0.15365189813293401"/>
    <n v="0.20954088007549199"/>
    <n v="0.143993810820645"/>
    <n v="0.189075302684379"/>
    <n v="10.3758905599825"/>
  </r>
  <r>
    <x v="3"/>
    <s v="11-Ground_Truth"/>
    <x v="4"/>
    <n v="45.810938743153997"/>
    <n v="3.9252862069125798"/>
    <n v="1.24014731118764E-2"/>
    <n v="0.121370305890189"/>
    <n v="7.8953975430907392E-3"/>
    <n v="7.2643523982455299E-2"/>
    <n v="3.4262563370284602"/>
  </r>
  <r>
    <x v="3"/>
    <s v="11-Ground_Truth"/>
    <x v="4"/>
    <n v="48.738796047476598"/>
    <n v="3.87898251942309"/>
    <n v="1.02880976902911E-2"/>
    <n v="0.11902115599497901"/>
    <n v="8.3089424455181308E-3"/>
    <n v="7.0357588606216506E-2"/>
    <n v="3.43963606201577"/>
  </r>
  <r>
    <x v="3"/>
    <s v="11-Ground_Truth"/>
    <x v="4"/>
    <n v="49.556109804325999"/>
    <n v="3.81764884254049"/>
    <n v="1.5688907606147599E-2"/>
    <n v="0.120180386732677"/>
    <n v="8.9453361425103593E-3"/>
    <n v="7.1901378428310306E-2"/>
    <n v="4.2707680430030397"/>
  </r>
  <r>
    <x v="3"/>
    <s v="11-Ground_Truth"/>
    <x v="4"/>
    <n v="48.030153251523899"/>
    <n v="3.7840473878253502"/>
    <n v="2.7407173854726598E-2"/>
    <n v="0.124365169603232"/>
    <n v="2.45613741315014E-2"/>
    <n v="7.7227149549764701E-2"/>
    <n v="4.1617378399823703"/>
  </r>
  <r>
    <x v="3"/>
    <s v="11-Ground_Truth"/>
    <x v="4"/>
    <n v="47.134225308635799"/>
    <n v="3.8268852572085899"/>
    <n v="1.12618505652885E-2"/>
    <n v="0.118990419186323"/>
    <n v="1.0004063398074799E-2"/>
    <n v="7.1930748912861303E-2"/>
    <n v="3.6198371540522198"/>
  </r>
  <r>
    <x v="3"/>
    <s v="11-Ground_Truth"/>
    <x v="4"/>
    <n v="41.0256767650556"/>
    <n v="3.8211936268086499"/>
    <n v="2.75552277873123E-2"/>
    <n v="0.133472615147118"/>
    <n v="1.8927056630401399E-2"/>
    <n v="9.0500674314821103E-2"/>
    <n v="4.7029528900165998"/>
  </r>
  <r>
    <x v="3"/>
    <s v="11-Ground_Truth"/>
    <x v="4"/>
    <n v="52.981443293262203"/>
    <n v="3.8265349574752401"/>
    <n v="1.7151060869002199E-2"/>
    <n v="0.121133640266417"/>
    <n v="1.2549168517749801E-2"/>
    <n v="7.2562304691268897E-2"/>
    <n v="3.5763112829881698"/>
  </r>
  <r>
    <x v="3"/>
    <s v="11-Ground_Truth"/>
    <x v="4"/>
    <n v="43.292358565212702"/>
    <n v="3.6934562443510499"/>
    <n v="1.43062199576298E-2"/>
    <n v="0.12516455186235101"/>
    <n v="7.6214736960467603E-3"/>
    <n v="7.8102682637341395E-2"/>
    <n v="4.4703282620175697"/>
  </r>
  <r>
    <x v="3"/>
    <s v="11-Ground_Truth"/>
    <x v="4"/>
    <n v="47.935308602199797"/>
    <n v="3.8342441207703599"/>
    <n v="8.5976837492161805E-3"/>
    <n v="0.12162173179130301"/>
    <n v="6.3652286843023697E-3"/>
    <n v="7.4221579086355099E-2"/>
    <n v="4.1138221609871799"/>
  </r>
  <r>
    <x v="3"/>
    <s v="11-Ground_Truth"/>
    <x v="4"/>
    <n v="50.153728994229901"/>
    <n v="3.9098946165964801"/>
    <n v="1.28961771408805E-2"/>
    <n v="0.121533594234876"/>
    <n v="1.1235889928234899E-2"/>
    <n v="7.1698918062743505E-2"/>
    <n v="4.02647535299183"/>
  </r>
  <r>
    <x v="3"/>
    <s v="11-Ground_Truth"/>
    <x v="4"/>
    <n v="47.726246953589701"/>
    <n v="3.8197145132432899"/>
    <n v="2.1218384351516E-2"/>
    <n v="0.128848553446479"/>
    <n v="1.7796995361413801E-2"/>
    <n v="7.9487632502483502E-2"/>
    <n v="3.53162439801963"/>
  </r>
  <r>
    <x v="3"/>
    <s v="11-Ground_Truth"/>
    <x v="4"/>
    <n v="54.187551831780098"/>
    <n v="3.8139448110166798"/>
    <n v="1.97732186130604E-2"/>
    <n v="0.12223962421428999"/>
    <n v="8.6730849670144505E-3"/>
    <n v="7.4794043933910301E-2"/>
    <n v="3.7387597699998798"/>
  </r>
  <r>
    <x v="3"/>
    <s v="11-Ground_Truth"/>
    <x v="4"/>
    <n v="44.264864255211101"/>
    <n v="3.6883467162842698"/>
    <n v="1.2077842880487201E-2"/>
    <n v="0.125469632772889"/>
    <n v="1.07674566590344E-2"/>
    <n v="7.6928323274078295E-2"/>
    <n v="3.54050091700628"/>
  </r>
  <r>
    <x v="3"/>
    <s v="11-Ground_Truth"/>
    <x v="4"/>
    <n v="48.441065476500498"/>
    <n v="3.8152607982039299"/>
    <n v="1.7095618601292498E-2"/>
    <n v="0.124351702779953"/>
    <n v="1.5137701200311699E-2"/>
    <n v="7.6818388718978003E-2"/>
    <n v="3.30645520600955"/>
  </r>
  <r>
    <x v="3"/>
    <s v="11-Ground_Truth"/>
    <x v="4"/>
    <n v="46.451281105839399"/>
    <n v="3.8184254349667399"/>
    <n v="1.01604973068987E-2"/>
    <n v="0.119291161810301"/>
    <n v="8.5927205284244499E-3"/>
    <n v="7.3352671565997798E-2"/>
    <n v="3.64930947200628"/>
  </r>
  <r>
    <x v="3"/>
    <s v="11-Ground_Truth"/>
    <x v="4"/>
    <n v="57.755272537482902"/>
    <n v="3.8438078254686099"/>
    <n v="2.6944340443537201E-2"/>
    <n v="0.12906227442934001"/>
    <n v="2.3746330169819401E-2"/>
    <n v="8.0776470905734296E-2"/>
    <n v="3.98763005196815"/>
  </r>
  <r>
    <x v="3"/>
    <s v="11-Ground_Truth"/>
    <x v="4"/>
    <n v="46.866304014855203"/>
    <n v="3.7413154816824501"/>
    <n v="2.3125134537682699E-2"/>
    <n v="0.125935146598986"/>
    <n v="1.90341624439836E-2"/>
    <n v="7.5281238180781099E-2"/>
    <n v="5.04940673697274"/>
  </r>
  <r>
    <x v="3"/>
    <s v="11-Ground_Truth"/>
    <x v="4"/>
    <n v="45.243194676561103"/>
    <n v="3.8015832806879701"/>
    <n v="1.28973672243632E-2"/>
    <n v="0.124733098224209"/>
    <n v="8.8393571396759192E-3"/>
    <n v="7.7999078256236698E-2"/>
    <n v="3.4180054650059901"/>
  </r>
  <r>
    <x v="3"/>
    <s v="11-Ground_Truth"/>
    <x v="4"/>
    <n v="51.717831301070703"/>
    <n v="3.96252354646407"/>
    <n v="1.0894707842502E-2"/>
    <n v="0.124180586577174"/>
    <n v="9.6700130254559792E-3"/>
    <n v="7.1121808153989399E-2"/>
    <n v="3.4918094109743798"/>
  </r>
  <r>
    <x v="3"/>
    <s v="11-Ground_Truth"/>
    <x v="4"/>
    <n v="47.527089192616003"/>
    <n v="3.8483322959599202"/>
    <n v="6.8226483247306397E-3"/>
    <n v="0.118409364844866"/>
    <n v="4.92083407044187E-3"/>
    <n v="7.1590671272882697E-2"/>
    <n v="3.3359937979839702"/>
  </r>
  <r>
    <x v="4"/>
    <s v="12-Camera-0,0"/>
    <x v="0"/>
    <n v="7.9763852307393597"/>
    <n v="3.8298637872715999"/>
    <n v="1.6839870841137399E-2"/>
    <n v="7.0081302214111005E-2"/>
    <n v="1.03448856048169E-2"/>
    <n v="4.89761156936546E-2"/>
    <n v="1.92784220300382"/>
  </r>
  <r>
    <x v="4"/>
    <s v="12-Camera-0,0"/>
    <x v="0"/>
    <n v="33.524751933290403"/>
    <n v="3.6331168183792801"/>
    <n v="2.27941958164764E-2"/>
    <n v="8.4979472836940101E-2"/>
    <n v="1.77530470886927E-2"/>
    <n v="6.1750272476611003E-2"/>
    <n v="2.27710124803707"/>
  </r>
  <r>
    <x v="4"/>
    <s v="12-Camera-0,0"/>
    <x v="0"/>
    <n v="9.6164257255494405"/>
    <n v="3.9515669058900902"/>
    <n v="2.1204137605835099E-2"/>
    <n v="6.5895790734572093E-2"/>
    <n v="1.43833863270506E-2"/>
    <n v="4.9723830709730597E-2"/>
    <n v="1.9434913860168299"/>
  </r>
  <r>
    <x v="4"/>
    <s v="12-Camera-0,0"/>
    <x v="0"/>
    <n v="3.5146620526263099"/>
    <n v="3.7953667924683501"/>
    <n v="1.8238492388359499E-2"/>
    <n v="7.2908514936557603E-2"/>
    <n v="1.66249345564599E-2"/>
    <n v="4.7853529265078298E-2"/>
    <n v="1.95822793996194"/>
  </r>
  <r>
    <x v="4"/>
    <s v="12-Camera-0,0"/>
    <x v="0"/>
    <n v="5.10788608298739"/>
    <n v="3.8454886808532001"/>
    <n v="1.3147676733061E-2"/>
    <n v="6.6520159737874604E-2"/>
    <n v="1.14083275675249E-2"/>
    <n v="4.4733451317270599E-2"/>
    <n v="1.78750965598737"/>
  </r>
  <r>
    <x v="4"/>
    <s v="12-Camera-0,0"/>
    <x v="0"/>
    <n v="21.2221126034134"/>
    <n v="3.7061120514418802"/>
    <n v="3.7292853027965603E-2"/>
    <n v="0.101199006141243"/>
    <n v="1.38895802341053E-2"/>
    <n v="6.8126179211100105E-2"/>
    <n v="1.8852303539752"/>
  </r>
  <r>
    <x v="4"/>
    <s v="12-Camera-0,0"/>
    <x v="0"/>
    <n v="13.049960689122701"/>
    <n v="3.6582885210779899"/>
    <n v="1.24454039046984E-2"/>
    <n v="8.3592003538658005E-2"/>
    <n v="9.8909790024417996E-3"/>
    <n v="4.9684482825485501E-2"/>
    <n v="1.8001584739540699"/>
  </r>
  <r>
    <x v="4"/>
    <s v="12-Camera-0,0"/>
    <x v="0"/>
    <n v="8.0632147527327103"/>
    <n v="3.9621926823843099"/>
    <n v="1.39143310104185E-2"/>
    <n v="6.2405326072648697E-2"/>
    <n v="1.01334472574284E-2"/>
    <n v="4.3716155467940297E-2"/>
    <n v="2.0498899070080299"/>
  </r>
  <r>
    <x v="4"/>
    <s v="12-Camera-0,0"/>
    <x v="0"/>
    <n v="14.3448115582715"/>
    <n v="3.8128553485890202"/>
    <n v="1.2917367166832601E-2"/>
    <n v="6.8169467618800494E-2"/>
    <n v="1.0903801462456701E-2"/>
    <n v="4.5138924495559E-2"/>
    <n v="1.7151601460063799"/>
  </r>
  <r>
    <x v="4"/>
    <s v="12-Camera-0,0"/>
    <x v="0"/>
    <n v="32.095821243073701"/>
    <n v="3.7868967569734702"/>
    <n v="2.1977343060676599E-2"/>
    <n v="6.8192034069065793E-2"/>
    <n v="1.76527526279119E-2"/>
    <n v="5.1221699270325501E-2"/>
    <n v="2.0308937219669998"/>
  </r>
  <r>
    <x v="4"/>
    <s v="12-Camera-0,0"/>
    <x v="0"/>
    <n v="5.0681595035972"/>
    <n v="3.7856084944167501"/>
    <n v="1.43370301988215E-2"/>
    <n v="6.90912998278468E-2"/>
    <n v="1.2038657253734399E-2"/>
    <n v="4.6007886724347198E-2"/>
    <n v="1.9745914950035499"/>
  </r>
  <r>
    <x v="4"/>
    <s v="12-Camera-0,0"/>
    <x v="0"/>
    <n v="8.2421315493020302"/>
    <n v="3.7742892145385101"/>
    <n v="1.8051190001447299E-2"/>
    <n v="7.2158017648123907E-2"/>
    <n v="1.54062587441427E-2"/>
    <n v="4.8325811514490002E-2"/>
    <n v="1.84037200000602"/>
  </r>
  <r>
    <x v="4"/>
    <s v="12-Camera-0,0"/>
    <x v="0"/>
    <n v="13.030540075564399"/>
    <n v="3.79914397222365"/>
    <n v="8.3801848622278192E-3"/>
    <n v="6.6983285261218703E-2"/>
    <n v="7.2262174667347802E-3"/>
    <n v="4.3681752892372798E-2"/>
    <n v="1.7521350429742499"/>
  </r>
  <r>
    <x v="4"/>
    <s v="12-Camera-0,0"/>
    <x v="0"/>
    <n v="13.6016283430515"/>
    <n v="3.9241275661236301"/>
    <n v="1.6017305437045399E-2"/>
    <n v="6.13698441647334E-2"/>
    <n v="1.3241065666508E-2"/>
    <n v="4.3302988273322698E-2"/>
    <n v="1.91767887998139"/>
  </r>
  <r>
    <x v="4"/>
    <s v="12-Camera-0,0"/>
    <x v="0"/>
    <n v="10.1536902873182"/>
    <n v="3.6472513609314898"/>
    <n v="2.4307629705017899E-2"/>
    <n v="8.7679711220378598E-2"/>
    <n v="1.92465096598897E-2"/>
    <n v="5.6962014080022799E-2"/>
    <n v="2.2014019199996202"/>
  </r>
  <r>
    <x v="4"/>
    <s v="12-Camera-0,0"/>
    <x v="0"/>
    <n v="6.8223810583211097"/>
    <n v="4.0311548727938797"/>
    <n v="3.1161311563720099E-2"/>
    <n v="7.0874360079275903E-2"/>
    <n v="1.5848148575018602E-2"/>
    <n v="5.8138527734295099E-2"/>
    <n v="2.2473738280241302"/>
  </r>
  <r>
    <x v="4"/>
    <s v="12-Camera-0,0"/>
    <x v="0"/>
    <n v="30.426463563944601"/>
    <n v="3.7630920889772299"/>
    <n v="2.66239132455257E-2"/>
    <n v="7.2344493906673898E-2"/>
    <n v="1.9403628857865899E-2"/>
    <n v="5.6354194384089097E-2"/>
    <n v="2.12999190099071"/>
  </r>
  <r>
    <x v="4"/>
    <s v="12-Camera-0,0"/>
    <x v="0"/>
    <n v="39.700134086396098"/>
    <n v="3.86586916039052"/>
    <n v="4.5847777677254203E-2"/>
    <n v="9.7597342036211496E-2"/>
    <n v="2.5248763431112001E-2"/>
    <n v="7.4140879265529605E-2"/>
    <n v="2.1238799539860298"/>
  </r>
  <r>
    <x v="4"/>
    <s v="12-Camera-0,0"/>
    <x v="0"/>
    <n v="19.551505214377102"/>
    <n v="3.8362911214519699"/>
    <n v="1.5685178327018202E-2"/>
    <n v="6.9606655429437295E-2"/>
    <n v="1.37318977698113E-2"/>
    <n v="4.6339347925388102E-2"/>
    <n v="1.67809830704936"/>
  </r>
  <r>
    <x v="4"/>
    <s v="12-Camera-0,0"/>
    <x v="0"/>
    <n v="2.3912305246821202"/>
    <n v="4.0137934535311599"/>
    <n v="2.3269627547940101E-2"/>
    <n v="6.5623619531715E-2"/>
    <n v="1.2123593894937701E-2"/>
    <n v="5.09316787578711E-2"/>
    <n v="2.0303276570048099"/>
  </r>
  <r>
    <x v="4"/>
    <s v="12-Camera-0,05"/>
    <x v="1"/>
    <n v="4.2128393084708602"/>
    <n v="3.8533191600089101"/>
    <n v="3.8366857022063001E-2"/>
    <n v="8.2093436009981396E-2"/>
    <n v="3.1809876206878897E-2"/>
    <n v="7.1094242964258897E-2"/>
    <n v="9.2586863379692605"/>
  </r>
  <r>
    <x v="4"/>
    <s v="12-Camera-0,05"/>
    <x v="1"/>
    <n v="24.727850908938802"/>
    <n v="3.8437778461482699"/>
    <n v="4.6990251107533E-2"/>
    <n v="9.50266086764813E-2"/>
    <n v="3.64052291864305E-2"/>
    <n v="8.3925120274606899E-2"/>
    <n v="11.053947411011899"/>
  </r>
  <r>
    <x v="4"/>
    <s v="12-Camera-0,05"/>
    <x v="1"/>
    <n v="13.6959443904535"/>
    <n v="3.6863791350750201"/>
    <n v="4.9676327197569897E-2"/>
    <n v="9.8325306912102797E-2"/>
    <n v="4.6774749347194097E-2"/>
    <n v="8.3346114697158205E-2"/>
    <n v="12.074040465988199"/>
  </r>
  <r>
    <x v="4"/>
    <s v="12-Camera-0,05"/>
    <x v="1"/>
    <n v="26.185700267671798"/>
    <n v="3.9300111594692901"/>
    <n v="3.8815125706136801E-2"/>
    <n v="7.8638207719817499E-2"/>
    <n v="3.7181728983623798E-2"/>
    <n v="6.7659596742556699E-2"/>
    <n v="11.725225097965399"/>
  </r>
  <r>
    <x v="4"/>
    <s v="12-Camera-0,05"/>
    <x v="1"/>
    <n v="26.995003194533499"/>
    <n v="4.0519663449332199"/>
    <n v="3.19861956985181E-2"/>
    <n v="7.2482878638898796E-2"/>
    <n v="2.7614190327391101E-2"/>
    <n v="6.1261501914040901E-2"/>
    <n v="17.9031302889925"/>
  </r>
  <r>
    <x v="4"/>
    <s v="12-Camera-0,05"/>
    <x v="1"/>
    <n v="46.977350688029802"/>
    <n v="3.9654845721058298"/>
    <n v="6.3408371527500604E-2"/>
    <n v="0.101209030104358"/>
    <n v="5.2673282090439699E-2"/>
    <n v="9.5530859887018094E-2"/>
    <n v="11.6029587879893"/>
  </r>
  <r>
    <x v="4"/>
    <s v="12-Camera-0,05"/>
    <x v="1"/>
    <n v="50.221981123871103"/>
    <n v="4.2464975352560499"/>
    <n v="7.1276847857732598E-2"/>
    <n v="0.10365599070101"/>
    <n v="5.7589520745295497E-2"/>
    <n v="9.5604517757549995E-2"/>
    <n v="11.9889768430148"/>
  </r>
  <r>
    <x v="4"/>
    <s v="12-Camera-0,05"/>
    <x v="1"/>
    <n v="8.2000460653284293"/>
    <n v="3.9082967317911699"/>
    <n v="4.2721602372169501E-2"/>
    <n v="8.1119932789745205E-2"/>
    <n v="3.8691120709702903E-2"/>
    <n v="7.2545195348478794E-2"/>
    <n v="15.188595404964801"/>
  </r>
  <r>
    <x v="4"/>
    <s v="12-Camera-0,05"/>
    <x v="1"/>
    <n v="45.494593950580501"/>
    <n v="3.8234626983012401"/>
    <n v="5.7944665179543602E-2"/>
    <n v="0.108976086660797"/>
    <n v="4.1709170967526098E-2"/>
    <n v="9.6009558281640497E-2"/>
    <n v="14.931367695971799"/>
  </r>
  <r>
    <x v="4"/>
    <s v="12-Camera-0,05"/>
    <x v="1"/>
    <n v="36.180921939219701"/>
    <n v="3.89070082649476"/>
    <n v="3.35021656312747E-2"/>
    <n v="7.8110964423588905E-2"/>
    <n v="3.02405455015223E-2"/>
    <n v="6.5430227404176797E-2"/>
    <n v="11.9242784760426"/>
  </r>
  <r>
    <x v="4"/>
    <s v="12-Camera-0,05"/>
    <x v="1"/>
    <n v="28.4450611457444"/>
    <n v="3.8189134935275999"/>
    <n v="4.9920118604049997E-2"/>
    <n v="0.103133610727785"/>
    <n v="3.1637497235488997E-2"/>
    <n v="7.6419531658547701E-2"/>
    <n v="10.2716386870015"/>
  </r>
  <r>
    <x v="4"/>
    <s v="12-Camera-0,05"/>
    <x v="1"/>
    <n v="12.818055855220599"/>
    <n v="3.87589746152151"/>
    <n v="5.0585480483264202E-2"/>
    <n v="8.9138002821524204E-2"/>
    <n v="4.5976484303976703E-2"/>
    <n v="8.6019646325970006E-2"/>
    <n v="19.144654324976699"/>
  </r>
  <r>
    <x v="4"/>
    <s v="12-Camera-0,05"/>
    <x v="1"/>
    <n v="9.8155393003496094"/>
    <n v="3.8256595035507202"/>
    <n v="3.8374758152474903E-2"/>
    <n v="8.4821071642607895E-2"/>
    <n v="3.2623189847820103E-2"/>
    <n v="7.1889288991591499E-2"/>
    <n v="11.5192572330124"/>
  </r>
  <r>
    <x v="4"/>
    <s v="12-Camera-0,05"/>
    <x v="1"/>
    <n v="12.215228840324601"/>
    <n v="3.81347165399941"/>
    <n v="3.2146867209114201E-2"/>
    <n v="7.7060925107651002E-2"/>
    <n v="2.8452881733794001E-2"/>
    <n v="6.1506555084299398E-2"/>
    <n v="13.788921288039999"/>
  </r>
  <r>
    <x v="4"/>
    <s v="12-Camera-0,05"/>
    <x v="1"/>
    <n v="18.613984503391698"/>
    <n v="3.9434454990956498"/>
    <n v="5.1827606803760501E-2"/>
    <n v="9.9045176190535197E-2"/>
    <n v="3.8599676963770202E-2"/>
    <n v="8.7239676720051201E-2"/>
    <n v="14.7928178929723"/>
  </r>
  <r>
    <x v="4"/>
    <s v="12-Camera-0,05"/>
    <x v="1"/>
    <n v="22.801001751714502"/>
    <n v="4.0020227828575798"/>
    <n v="0.109994798034819"/>
    <n v="0.172296225443238"/>
    <n v="5.2621249331021303E-2"/>
    <n v="0.120430125259699"/>
    <n v="12.9317524490179"/>
  </r>
  <r>
    <x v="4"/>
    <s v="12-Camera-0,05"/>
    <x v="1"/>
    <n v="29.748918908534399"/>
    <n v="3.7909410600206002"/>
    <n v="4.67064197226702E-2"/>
    <n v="8.9732728152656302E-2"/>
    <n v="4.7375768016242797E-2"/>
    <n v="7.6349454666125194E-2"/>
    <n v="26.258804687997301"/>
  </r>
  <r>
    <x v="4"/>
    <s v="12-Camera-0,05"/>
    <x v="1"/>
    <n v="18.9667017717865"/>
    <n v="3.7122752889586801"/>
    <n v="3.4357760863982997E-2"/>
    <n v="8.9643322501512496E-2"/>
    <n v="2.34488364153102E-2"/>
    <n v="7.0948493310372396E-2"/>
    <n v="15.8991809500148"/>
  </r>
  <r>
    <x v="4"/>
    <s v="12-Camera-0,05"/>
    <x v="1"/>
    <n v="29.4581645532426"/>
    <n v="3.7413582352466199"/>
    <n v="6.6217322846516199E-2"/>
    <n v="0.103781739024909"/>
    <n v="5.7330687765269797E-2"/>
    <n v="9.69432999931501E-2"/>
    <n v="11.056677551008701"/>
  </r>
  <r>
    <x v="4"/>
    <s v="12-Camera-0,05"/>
    <x v="1"/>
    <n v="44.735953710495501"/>
    <n v="4.1201168049537902"/>
    <n v="6.8287008407433694E-2"/>
    <n v="9.9017941239034596E-2"/>
    <n v="5.8853938578728997E-2"/>
    <n v="9.5557410026394493E-2"/>
    <n v="16.3526831810013"/>
  </r>
  <r>
    <x v="4"/>
    <s v="12-Camera-0,1"/>
    <x v="2"/>
    <n v="22.370983893569001"/>
    <n v="4.1637381702507499"/>
    <n v="0.10399253771483"/>
    <n v="0.127981538254513"/>
    <n v="0.10094749704934999"/>
    <n v="0.12775645140317199"/>
    <n v="25.944319911009998"/>
  </r>
  <r>
    <x v="4"/>
    <s v="12-Camera-0,1"/>
    <x v="2"/>
    <n v="60.827556755367603"/>
    <n v="4.0854080239675703"/>
    <n v="8.6120670034752905E-2"/>
    <n v="0.11544686769340801"/>
    <n v="6.2685837815761397E-2"/>
    <n v="0.101565318802377"/>
    <n v="22.696108371950601"/>
  </r>
  <r>
    <x v="4"/>
    <s v="12-Camera-0,1"/>
    <x v="2"/>
    <n v="72.960699555229795"/>
    <n v="3.9178358282855101"/>
    <n v="9.4460242886933901E-2"/>
    <n v="0.116553441261473"/>
    <n v="7.2009935311670895E-2"/>
    <n v="0.10046350902448201"/>
    <n v="17.241022912028701"/>
  </r>
  <r>
    <x v="4"/>
    <s v="12-Camera-0,1"/>
    <x v="2"/>
    <n v="23.243216007384898"/>
    <n v="3.8781256902399699"/>
    <n v="0.12891036287247101"/>
    <n v="0.15886434515257999"/>
    <n v="0.123903957888729"/>
    <n v="0.150607263122049"/>
    <n v="28.317827521997899"/>
  </r>
  <r>
    <x v="4"/>
    <s v="12-Camera-0,1"/>
    <x v="2"/>
    <n v="17.501101581139501"/>
    <n v="3.7738625469628801"/>
    <n v="4.2917564000134197E-2"/>
    <n v="8.3366098251908993E-2"/>
    <n v="3.68736385377521E-2"/>
    <n v="7.7551856993902199E-2"/>
    <n v="24.698178142018101"/>
  </r>
  <r>
    <x v="4"/>
    <s v="12-Camera-0,1"/>
    <x v="2"/>
    <n v="22.852768971804998"/>
    <n v="3.8873616017249999"/>
    <n v="6.1394538109297001E-2"/>
    <n v="9.7950281739012393E-2"/>
    <n v="6.0426874957527799E-2"/>
    <n v="9.1613055069495103E-2"/>
    <n v="15.7418979009962"/>
  </r>
  <r>
    <x v="4"/>
    <s v="12-Camera-0,1"/>
    <x v="2"/>
    <n v="21.776578473171799"/>
    <n v="3.7543943386113301"/>
    <n v="9.1304149664713896E-2"/>
    <n v="0.125413486180385"/>
    <n v="8.0577923331343296E-2"/>
    <n v="0.118973820077383"/>
    <n v="20.919515735993599"/>
  </r>
  <r>
    <x v="4"/>
    <s v="12-Camera-0,1"/>
    <x v="2"/>
    <n v="35.708325940181297"/>
    <n v="4.0881062411501397"/>
    <n v="7.7627195252017403E-2"/>
    <n v="0.103140112805055"/>
    <n v="8.2386436350144504E-2"/>
    <n v="0.1072826374813"/>
    <n v="21.386728874000202"/>
  </r>
  <r>
    <x v="4"/>
    <s v="12-Camera-0,1"/>
    <x v="2"/>
    <n v="57.040861538116303"/>
    <n v="4.1644842257076498"/>
    <n v="0.11165264128524401"/>
    <n v="0.131428486907888"/>
    <n v="6.0448248994154498E-2"/>
    <n v="0.105021633846096"/>
    <n v="30.4380683489725"/>
  </r>
  <r>
    <x v="4"/>
    <s v="12-Camera-0,1"/>
    <x v="2"/>
    <n v="57.739700926518303"/>
    <n v="4.1077217314861096"/>
    <n v="0.164135408415859"/>
    <n v="0.16144287696267701"/>
    <n v="0.119705807103623"/>
    <n v="0.13448180693061301"/>
    <n v="21.1870632499922"/>
  </r>
  <r>
    <x v="4"/>
    <s v="12-Camera-0,1"/>
    <x v="2"/>
    <n v="29.190346722377299"/>
    <n v="3.6107952847209002"/>
    <n v="8.7607377357872496E-2"/>
    <n v="0.13800925206279599"/>
    <n v="5.9392062183996397E-2"/>
    <n v="0.124043068372664"/>
    <n v="23.5422467890311"/>
  </r>
  <r>
    <x v="4"/>
    <s v="12-Camera-0,1"/>
    <x v="2"/>
    <n v="17.533282790770599"/>
    <n v="4.1358744198176502"/>
    <n v="5.8201520743122598E-2"/>
    <n v="8.9808437634781496E-2"/>
    <n v="5.3130197082124797E-2"/>
    <n v="8.3406860631250204E-2"/>
    <n v="45.810600174998399"/>
  </r>
  <r>
    <x v="4"/>
    <s v="12-Camera-0,1"/>
    <x v="2"/>
    <n v="55.617437042248298"/>
    <n v="3.9161163772476399"/>
    <n v="6.9398368299148E-2"/>
    <n v="0.110226530898801"/>
    <n v="5.5254333530972602E-2"/>
    <n v="9.8760807277324905E-2"/>
    <n v="38.294488969026098"/>
  </r>
  <r>
    <x v="4"/>
    <s v="12-Camera-0,1"/>
    <x v="2"/>
    <n v="13.397287770563301"/>
    <n v="3.8916652320924001"/>
    <n v="6.4133188176505707E-2"/>
    <n v="9.9176122721551102E-2"/>
    <n v="4.7089778179735101E-2"/>
    <n v="9.2972020380424306E-2"/>
    <n v="39.844284799997602"/>
  </r>
  <r>
    <x v="4"/>
    <s v="12-Camera-0,1"/>
    <x v="2"/>
    <n v="27.910592048522599"/>
    <n v="3.7724322718323999"/>
    <n v="5.3022461881082297E-2"/>
    <n v="9.9422314830011904E-2"/>
    <n v="4.8078521509117997E-2"/>
    <n v="9.3631019677266697E-2"/>
    <n v="17.043473183992301"/>
  </r>
  <r>
    <x v="4"/>
    <s v="12-Camera-0,1"/>
    <x v="2"/>
    <n v="65.947951828894503"/>
    <n v="4.3028646077111903"/>
    <n v="0.12404916680021499"/>
    <n v="0.13547374751609201"/>
    <n v="0.10110806791181"/>
    <n v="0.12095163194747199"/>
    <n v="15.056249505025299"/>
  </r>
  <r>
    <x v="4"/>
    <s v="12-Camera-0,1"/>
    <x v="2"/>
    <n v="46.357247276549401"/>
    <n v="3.7537415944791301"/>
    <n v="7.1194657580894299E-2"/>
    <n v="0.118586517947202"/>
    <n v="6.1296215664976499E-2"/>
    <n v="0.107276579685922"/>
    <n v="26.967676803993498"/>
  </r>
  <r>
    <x v="4"/>
    <s v="12-Camera-0,1"/>
    <x v="2"/>
    <n v="4.7102698851020799"/>
    <n v="3.7663856350629699"/>
    <n v="9.5563693731307395E-2"/>
    <n v="0.121854405656738"/>
    <n v="9.6862072618047398E-2"/>
    <n v="0.12610323254092401"/>
    <n v="30.346611201995898"/>
  </r>
  <r>
    <x v="4"/>
    <s v="12-Camera-0,1"/>
    <x v="2"/>
    <n v="24.981247900802401"/>
    <n v="4.0067755245104397"/>
    <n v="8.0415173333409806E-2"/>
    <n v="0.11318534306436"/>
    <n v="7.86502305566988E-2"/>
    <n v="0.104309563172217"/>
    <n v="28.152473044989101"/>
  </r>
  <r>
    <x v="4"/>
    <s v="12-Camera-0,1"/>
    <x v="2"/>
    <n v="17.9659306715523"/>
    <n v="3.9463919795101599"/>
    <n v="2.7510243886355701E-2"/>
    <n v="7.1565099175730701E-2"/>
    <n v="2.7925393873469199E-2"/>
    <n v="5.1854390409764001E-2"/>
    <n v="19.357434368983299"/>
  </r>
  <r>
    <x v="4"/>
    <s v="12-Camera-0,15000000000000002"/>
    <x v="3"/>
    <n v="27.5061390204947"/>
    <n v="4.0871815870198702"/>
    <n v="8.3096368050223898E-2"/>
    <n v="0.116537603586137"/>
    <n v="7.1430048939875604E-2"/>
    <n v="0.111866471735991"/>
    <n v="13.30083641503"/>
  </r>
  <r>
    <x v="4"/>
    <s v="12-Camera-0,15000000000000002"/>
    <x v="3"/>
    <n v="85.630073890687399"/>
    <n v="3.9272843862656801"/>
    <n v="0.15353125365378001"/>
    <n v="0.181190807267639"/>
    <n v="0.100752250627875"/>
    <n v="0.14813122197651199"/>
    <n v="24.2049054700182"/>
  </r>
  <r>
    <x v="4"/>
    <s v="12-Camera-0,15000000000000002"/>
    <x v="3"/>
    <n v="18.890154530247699"/>
    <n v="3.8086976770144498"/>
    <n v="0.15554125732295401"/>
    <n v="0.17457964515685701"/>
    <n v="0.138666581175758"/>
    <n v="0.15401963797634"/>
    <n v="26.358783347008199"/>
  </r>
  <r>
    <x v="4"/>
    <s v="12-Camera-0,15000000000000002"/>
    <x v="3"/>
    <n v="36.542453684798197"/>
    <n v="3.9282264063697201"/>
    <n v="0.10219918670302799"/>
    <n v="0.14849572062168701"/>
    <n v="6.88738041777614E-2"/>
    <n v="9.7678097672987296E-2"/>
    <n v="15.159417623013701"/>
  </r>
  <r>
    <x v="4"/>
    <s v="12-Camera-0,15000000000000002"/>
    <x v="3"/>
    <n v="55.311750478942798"/>
    <n v="4.2128475275789397"/>
    <n v="0.156923300020086"/>
    <n v="0.162685123527021"/>
    <n v="0.136041454562287"/>
    <n v="0.14884558520001601"/>
    <n v="20.956901436031298"/>
  </r>
  <r>
    <x v="4"/>
    <s v="12-Camera-0,15000000000000002"/>
    <x v="3"/>
    <n v="28.496199650562499"/>
    <n v="3.6580029099346101"/>
    <n v="0.12052658643386401"/>
    <n v="0.15364123253568901"/>
    <n v="0.11983986028365599"/>
    <n v="0.14956426206906601"/>
    <n v="14.281247493054201"/>
  </r>
  <r>
    <x v="4"/>
    <s v="12-Camera-0,15000000000000002"/>
    <x v="3"/>
    <n v="71.102602264750502"/>
    <n v="4.1297942504101997"/>
    <n v="9.8108805953623299E-2"/>
    <n v="0.14376481017923501"/>
    <n v="8.5088871461145799E-2"/>
    <n v="0.128825975925526"/>
    <n v="18.431011762004299"/>
  </r>
  <r>
    <x v="4"/>
    <s v="12-Camera-0,15000000000000002"/>
    <x v="3"/>
    <n v="39.821943610321703"/>
    <n v="4.0280396455678904"/>
    <n v="6.8228210025625402E-2"/>
    <n v="9.9618789247413103E-2"/>
    <n v="5.7506594258240402E-2"/>
    <n v="9.6142440731892598E-2"/>
    <n v="26.304510332003701"/>
  </r>
  <r>
    <x v="4"/>
    <s v="12-Camera-0,15000000000000002"/>
    <x v="3"/>
    <n v="15.298371404045101"/>
    <n v="3.9123594467035101"/>
    <n v="0.110140373553923"/>
    <n v="0.133004552843626"/>
    <n v="0.107372673469536"/>
    <n v="0.13705517936766801"/>
    <n v="18.4393892560037"/>
  </r>
  <r>
    <x v="4"/>
    <s v="12-Camera-0,15000000000000002"/>
    <x v="3"/>
    <n v="68.556422485520201"/>
    <n v="3.77527578970495"/>
    <n v="0.12846233731408499"/>
    <n v="0.14573509605453"/>
    <n v="0.112146897235778"/>
    <n v="0.13475860719219099"/>
    <n v="28.904915130988201"/>
  </r>
  <r>
    <x v="4"/>
    <s v="12-Camera-0,15000000000000002"/>
    <x v="3"/>
    <n v="88.810983386753406"/>
    <n v="4.2097644933562801"/>
    <n v="0.19981994320160101"/>
    <n v="0.173083990050483"/>
    <n v="0.17491017988556401"/>
    <n v="0.156804228987174"/>
    <n v="16.454419035988298"/>
  </r>
  <r>
    <x v="4"/>
    <s v="12-Camera-0,15000000000000002"/>
    <x v="3"/>
    <n v="54.825280963136898"/>
    <n v="3.8581831119010999"/>
    <n v="7.9293989851663402E-2"/>
    <n v="0.130482634177538"/>
    <n v="6.52826652184018E-2"/>
    <n v="0.112794804484892"/>
    <n v="16.2585646350053"/>
  </r>
  <r>
    <x v="4"/>
    <s v="12-Camera-0,15000000000000002"/>
    <x v="3"/>
    <n v="43.771853976014803"/>
    <n v="4.1034658282040901"/>
    <n v="0.120450467696205"/>
    <n v="0.13456754010400601"/>
    <n v="0.123883622076444"/>
    <n v="0.14167942512047599"/>
    <n v="16.0682616729754"/>
  </r>
  <r>
    <x v="4"/>
    <s v="12-Camera-0,15000000000000002"/>
    <x v="3"/>
    <n v="18.901389830137401"/>
    <n v="4.1677010876095899"/>
    <n v="5.2296701491282002E-2"/>
    <n v="8.5806472917160995E-2"/>
    <n v="3.4836860746270397E-2"/>
    <n v="7.9764055028806E-2"/>
    <n v="16.091971321031401"/>
  </r>
  <r>
    <x v="4"/>
    <s v="12-Camera-0,15000000000000002"/>
    <x v="3"/>
    <n v="57.902088547225503"/>
    <n v="4.1894059562380797"/>
    <n v="0.18100172523732899"/>
    <n v="0.18691063007650599"/>
    <n v="0.119680318194713"/>
    <n v="0.13784282406352899"/>
    <n v="21.026066013029698"/>
  </r>
  <r>
    <x v="4"/>
    <s v="12-Camera-0,15000000000000002"/>
    <x v="3"/>
    <n v="14.7916513946679"/>
    <n v="3.6580816035712802"/>
    <n v="0.13644539559243901"/>
    <n v="0.15781445346574499"/>
    <n v="0.118963945535444"/>
    <n v="0.14012017572336799"/>
    <n v="21.455802109034199"/>
  </r>
  <r>
    <x v="4"/>
    <s v="12-Camera-0,15000000000000002"/>
    <x v="3"/>
    <n v="13.455162847872799"/>
    <n v="4.0096508100031496"/>
    <n v="9.95021578738879E-2"/>
    <n v="0.12494563696705099"/>
    <n v="8.7200566753896605E-2"/>
    <n v="0.12305565315611"/>
    <n v="14.605785127961999"/>
  </r>
  <r>
    <x v="4"/>
    <s v="12-Camera-0,15000000000000002"/>
    <x v="3"/>
    <n v="34.566359718966403"/>
    <n v="4.0847058570731702"/>
    <n v="0.106723186185238"/>
    <n v="0.12641524929871201"/>
    <n v="8.3401404287747005E-2"/>
    <n v="0.112795985907486"/>
    <n v="15.1589545020251"/>
  </r>
  <r>
    <x v="4"/>
    <s v="12-Camera-0,15000000000000002"/>
    <x v="3"/>
    <n v="36.773888987723502"/>
    <n v="4.0049750283141803"/>
    <n v="9.5203657172161199E-2"/>
    <n v="0.119454481000666"/>
    <n v="7.3158004036743801E-2"/>
    <n v="0.11184435634311"/>
    <n v="15.330141422047699"/>
  </r>
  <r>
    <x v="4"/>
    <s v="12-Camera-0,15000000000000002"/>
    <x v="3"/>
    <n v="35.3072542802133"/>
    <n v="3.62883719659661"/>
    <n v="0.154701065194672"/>
    <n v="0.19865106948524699"/>
    <n v="0.13406373332542301"/>
    <n v="0.16218961280010899"/>
    <n v="16.982635346008401"/>
  </r>
  <r>
    <x v="4"/>
    <s v="12-Ground_Truth"/>
    <x v="4"/>
    <n v="17.501622713350301"/>
    <n v="3.8171663000957201"/>
    <n v="1.15109993869338E-2"/>
    <n v="6.81245352072605E-2"/>
    <n v="7.2000800512692104E-3"/>
    <n v="4.8856193667976097E-2"/>
    <n v="2.9975877439719598"/>
  </r>
  <r>
    <x v="4"/>
    <s v="12-Ground_Truth"/>
    <x v="4"/>
    <n v="23.836738251493099"/>
    <n v="3.8058171394411699"/>
    <n v="1.8837265506335601E-2"/>
    <n v="7.1393934801459599E-2"/>
    <n v="1.60678711776562E-2"/>
    <n v="4.9769667537655903E-2"/>
    <n v="2.8804057069937699"/>
  </r>
  <r>
    <x v="4"/>
    <s v="12-Ground_Truth"/>
    <x v="4"/>
    <n v="4.3110512765122699"/>
    <n v="3.7814674957725201"/>
    <n v="1.33522357572741E-2"/>
    <n v="7.0095611239281402E-2"/>
    <n v="1.0131489346728501E-2"/>
    <n v="4.7454248490848797E-2"/>
    <n v="3.03810880996752"/>
  </r>
  <r>
    <x v="4"/>
    <s v="12-Ground_Truth"/>
    <x v="4"/>
    <n v="17.6897463454223"/>
    <n v="3.8572312065683398"/>
    <n v="1.9301366227276399E-2"/>
    <n v="7.1263883846122797E-2"/>
    <n v="1.63915591446471E-2"/>
    <n v="4.8256498511749499E-2"/>
    <n v="2.9690005740267198"/>
  </r>
  <r>
    <x v="4"/>
    <s v="12-Ground_Truth"/>
    <x v="4"/>
    <n v="12.8247811144502"/>
    <n v="3.7894686798325701"/>
    <n v="1.00224717692624E-2"/>
    <n v="6.6103534794147004E-2"/>
    <n v="9.4828525819356992E-3"/>
    <n v="4.3263850697071497E-2"/>
    <n v="3.1363548969966302"/>
  </r>
  <r>
    <x v="4"/>
    <s v="12-Ground_Truth"/>
    <x v="4"/>
    <n v="18.2441138221985"/>
    <n v="3.8320636447892298"/>
    <n v="9.7636954035670298E-3"/>
    <n v="6.3936533546956595E-2"/>
    <n v="6.68292723289453E-3"/>
    <n v="4.2960725921544797E-2"/>
    <n v="3.0417840159498102"/>
  </r>
  <r>
    <x v="4"/>
    <s v="12-Ground_Truth"/>
    <x v="4"/>
    <n v="30.705898549648701"/>
    <n v="3.8080808747017598"/>
    <n v="3.0708930174206998E-2"/>
    <n v="7.83961538852537E-2"/>
    <n v="2.2388758195288499E-2"/>
    <n v="6.8693016649553199E-2"/>
    <n v="3.7917035139980699"/>
  </r>
  <r>
    <x v="4"/>
    <s v="12-Ground_Truth"/>
    <x v="4"/>
    <n v="26.198942940920301"/>
    <n v="3.6071073238230298"/>
    <n v="7.3179729579334902E-3"/>
    <n v="8.0327862063340805E-2"/>
    <n v="4.59518457625955E-3"/>
    <n v="4.7825433477277302E-2"/>
    <n v="3.3333063340396598"/>
  </r>
  <r>
    <x v="4"/>
    <s v="12-Ground_Truth"/>
    <x v="4"/>
    <n v="6.3909915732279003"/>
    <n v="3.86211561221277"/>
    <n v="2.3240068536446098E-2"/>
    <n v="6.9963564714073001E-2"/>
    <n v="1.9552833583213702E-2"/>
    <n v="5.3224174337558397E-2"/>
    <n v="3.0299288730020599"/>
  </r>
  <r>
    <x v="4"/>
    <s v="12-Ground_Truth"/>
    <x v="4"/>
    <n v="15.209459663138199"/>
    <n v="3.8818022260275402"/>
    <n v="1.19198552811699E-2"/>
    <n v="6.5292381427794199E-2"/>
    <n v="7.5001921353412496E-3"/>
    <n v="4.3823498565461298E-2"/>
    <n v="2.7307642879895799"/>
  </r>
  <r>
    <x v="4"/>
    <s v="12-Ground_Truth"/>
    <x v="4"/>
    <n v="21.5672383344499"/>
    <n v="3.7396976771893602"/>
    <n v="1.29631561368317E-2"/>
    <n v="6.9012189338213695E-2"/>
    <n v="7.5140479304286701E-3"/>
    <n v="4.71351592284181E-2"/>
    <n v="2.8993151389877299"/>
  </r>
  <r>
    <x v="4"/>
    <s v="12-Ground_Truth"/>
    <x v="4"/>
    <n v="15.187594370831899"/>
    <n v="3.7634038228941802"/>
    <n v="7.1157794926681502E-3"/>
    <n v="6.7066496823225699E-2"/>
    <n v="5.6822133578558901E-3"/>
    <n v="4.3599984200164602E-2"/>
    <n v="2.8355534879956301"/>
  </r>
  <r>
    <x v="4"/>
    <s v="12-Ground_Truth"/>
    <x v="4"/>
    <n v="15.7991211713779"/>
    <n v="3.6023358774067198"/>
    <n v="1.4077238201440001E-2"/>
    <n v="9.0656292884273099E-2"/>
    <n v="1.05702447155024E-2"/>
    <n v="5.1726508587249302E-2"/>
    <n v="2.8246988719911301"/>
  </r>
  <r>
    <x v="4"/>
    <s v="12-Ground_Truth"/>
    <x v="4"/>
    <n v="12.0954706882933"/>
    <n v="3.67689394940151"/>
    <n v="1.4636172151083799E-2"/>
    <n v="8.1277228370080598E-2"/>
    <n v="1.13500771490785E-2"/>
    <n v="4.9197991264442097E-2"/>
    <n v="2.8322741460287899"/>
  </r>
  <r>
    <x v="4"/>
    <s v="12-Ground_Truth"/>
    <x v="4"/>
    <n v="4.7973086548280897"/>
    <n v="3.8411566441298399"/>
    <n v="2.4249791156930899E-2"/>
    <n v="6.9721062287269403E-2"/>
    <n v="1.7568688544049998E-2"/>
    <n v="5.1862184502948203E-2"/>
    <n v="3.2527084500179599"/>
  </r>
  <r>
    <x v="4"/>
    <s v="12-Ground_Truth"/>
    <x v="4"/>
    <n v="14.3405774953261"/>
    <n v="3.6467253922156599"/>
    <n v="1.28809417961557E-2"/>
    <n v="8.2296888766763707E-2"/>
    <n v="9.9492821233535499E-3"/>
    <n v="4.8915556200312599E-2"/>
    <n v="2.9482079920126099"/>
  </r>
  <r>
    <x v="4"/>
    <s v="12-Ground_Truth"/>
    <x v="4"/>
    <n v="8.73850598718718"/>
    <n v="3.8180504910574098"/>
    <n v="2.0764712925378799E-2"/>
    <n v="6.8727696359439802E-2"/>
    <n v="1.6527533256200599E-2"/>
    <n v="4.89543342708137E-2"/>
    <n v="2.9344559980090699"/>
  </r>
  <r>
    <x v="4"/>
    <s v="12-Ground_Truth"/>
    <x v="4"/>
    <n v="16.8412514403846"/>
    <n v="3.6414187766305801"/>
    <n v="2.1615925459576898E-2"/>
    <n v="9.0818404282392906E-2"/>
    <n v="1.05648556705623E-2"/>
    <n v="5.75383190737421E-2"/>
    <n v="3.17595954600255"/>
  </r>
  <r>
    <x v="4"/>
    <s v="12-Ground_Truth"/>
    <x v="4"/>
    <n v="32.2275827436791"/>
    <n v="3.7263746768435699"/>
    <n v="1.3871732065353399E-2"/>
    <n v="6.9639382668833502E-2"/>
    <n v="1.02661141679945E-2"/>
    <n v="4.7870124659447101E-2"/>
    <n v="3.1275863280170499"/>
  </r>
  <r>
    <x v="4"/>
    <s v="12-Ground_Truth"/>
    <x v="4"/>
    <n v="18.878802237026601"/>
    <n v="3.8068467127410899"/>
    <n v="1.6662040819850201E-2"/>
    <n v="6.9618641733512607E-2"/>
    <n v="1.54860837299504E-2"/>
    <n v="4.6182301574644799E-2"/>
    <n v="2.5847717869910398"/>
  </r>
  <r>
    <x v="5"/>
    <s v="13-Camera-0,0"/>
    <x v="0"/>
    <n v="48.602569842936099"/>
    <n v="3.8082892642106101"/>
    <n v="1.5227002615373899E-2"/>
    <n v="8.4348583986030998E-2"/>
    <n v="1.3588224122664401E-2"/>
    <n v="5.8280939657150997E-2"/>
    <n v="2.5300885119941001"/>
  </r>
  <r>
    <x v="5"/>
    <s v="13-Camera-0,0"/>
    <x v="0"/>
    <n v="56.968655498865303"/>
    <n v="3.8023553902120102"/>
    <n v="1.1018737605936199E-2"/>
    <n v="7.9912718556610696E-2"/>
    <n v="7.47484189846216E-3"/>
    <n v="5.5173581710937197E-2"/>
    <n v="2.4113296169671199"/>
  </r>
  <r>
    <x v="5"/>
    <s v="13-Camera-0,0"/>
    <x v="0"/>
    <n v="40.212272110319802"/>
    <n v="3.8388229789010699"/>
    <n v="2.6364918373968298E-2"/>
    <n v="8.6279178922389205E-2"/>
    <n v="1.4712225963218801E-2"/>
    <n v="6.9223416395971404E-2"/>
    <n v="2.47508372500306"/>
  </r>
  <r>
    <x v="5"/>
    <s v="13-Camera-0,0"/>
    <x v="0"/>
    <n v="53.410077234766398"/>
    <n v="3.9499123800873899"/>
    <n v="1.9785389157121198E-2"/>
    <n v="8.3658845647279406E-2"/>
    <n v="1.40520614786366E-2"/>
    <n v="6.2585817867357299E-2"/>
    <n v="2.5732820749981302"/>
  </r>
  <r>
    <x v="5"/>
    <s v="13-Camera-0,0"/>
    <x v="0"/>
    <n v="58.898093653714"/>
    <n v="4.1791660238972996"/>
    <n v="3.4895502596246297E-2"/>
    <n v="9.0942503014716805E-2"/>
    <n v="2.4691816756172099E-2"/>
    <n v="6.9401430161220107E-2"/>
    <n v="2.5186378340003999"/>
  </r>
  <r>
    <x v="5"/>
    <s v="13-Camera-0,0"/>
    <x v="0"/>
    <n v="63.880006712627598"/>
    <n v="3.8163516299759901"/>
    <n v="2.8478583864140102E-2"/>
    <n v="8.20661245234095E-2"/>
    <n v="1.49276506594983E-2"/>
    <n v="7.0952330283820197E-2"/>
    <n v="2.4875331770162998"/>
  </r>
  <r>
    <x v="5"/>
    <s v="13-Camera-0,0"/>
    <x v="0"/>
    <n v="55.321431721515097"/>
    <n v="3.8259783848594999"/>
    <n v="2.4237919573853298E-2"/>
    <n v="9.1634956233224193E-2"/>
    <n v="1.7167208416612699E-2"/>
    <n v="6.8392759704827805E-2"/>
    <n v="2.5207737250020701"/>
  </r>
  <r>
    <x v="5"/>
    <s v="13-Camera-0,0"/>
    <x v="0"/>
    <n v="51.769430998813597"/>
    <n v="3.8096918257635899"/>
    <n v="1.6413199858078101E-2"/>
    <n v="8.2482452867515099E-2"/>
    <n v="1.26649891596425E-2"/>
    <n v="5.7782222967949499E-2"/>
    <n v="2.5072222449816701"/>
  </r>
  <r>
    <x v="5"/>
    <s v="13-Camera-0,0"/>
    <x v="0"/>
    <n v="55.662436596978303"/>
    <n v="3.8370376106711301"/>
    <n v="1.17848642019934E-2"/>
    <n v="7.8317845417615495E-2"/>
    <n v="6.7263507085527797E-3"/>
    <n v="5.3878941791982597E-2"/>
    <n v="2.3781096220482101"/>
  </r>
  <r>
    <x v="5"/>
    <s v="13-Camera-0,0"/>
    <x v="0"/>
    <n v="58.019304979881397"/>
    <n v="3.7848837077439201"/>
    <n v="2.37046389127098E-2"/>
    <n v="7.9464694886635698E-2"/>
    <n v="2.0754741909308299E-2"/>
    <n v="5.9215186128452398E-2"/>
    <n v="2.3428963880287399"/>
  </r>
  <r>
    <x v="5"/>
    <s v="13-Camera-0,0"/>
    <x v="0"/>
    <n v="63.2025712761791"/>
    <n v="4.2208209712333398"/>
    <n v="2.5830808271413701E-2"/>
    <n v="8.9305421276373406E-2"/>
    <n v="1.33229147322084E-2"/>
    <n v="6.6865756678081395E-2"/>
    <n v="2.4816571120172699"/>
  </r>
  <r>
    <x v="5"/>
    <s v="13-Camera-0,0"/>
    <x v="0"/>
    <n v="54.349199928839901"/>
    <n v="4.2368337536120801"/>
    <n v="2.6882586144840501E-2"/>
    <n v="8.8352695680004298E-2"/>
    <n v="1.62335644517351E-2"/>
    <n v="6.6320977969830996E-2"/>
    <n v="2.5280865919776199"/>
  </r>
  <r>
    <x v="5"/>
    <s v="13-Camera-0,0"/>
    <x v="0"/>
    <n v="59.600878811559703"/>
    <n v="3.8769357674497602"/>
    <n v="1.41610318462823E-2"/>
    <n v="7.8017754117082505E-2"/>
    <n v="1.19307080006482E-2"/>
    <n v="5.3712500851967999E-2"/>
    <n v="2.7590251250076099"/>
  </r>
  <r>
    <x v="5"/>
    <s v="13-Camera-0,0"/>
    <x v="0"/>
    <n v="77.039488164000701"/>
    <n v="4.2436740639624597"/>
    <n v="2.4185173743708599E-2"/>
    <n v="8.1463142100325403E-2"/>
    <n v="1.24501052673054E-2"/>
    <n v="5.9382502801726501E-2"/>
    <n v="2.7049322399543598"/>
  </r>
  <r>
    <x v="5"/>
    <s v="13-Camera-0,0"/>
    <x v="0"/>
    <n v="52.557676033231097"/>
    <n v="3.7626852463717002"/>
    <n v="1.19860509315737E-2"/>
    <n v="8.1915431595925806E-2"/>
    <n v="1.0106348383465601E-2"/>
    <n v="5.5515401340854698E-2"/>
    <n v="2.2926838640123601"/>
  </r>
  <r>
    <x v="5"/>
    <s v="13-Camera-0,0"/>
    <x v="0"/>
    <n v="73.758309610869404"/>
    <n v="3.87570682550479"/>
    <n v="2.5841622050595599E-2"/>
    <n v="8.0800384558321003E-2"/>
    <n v="2.30727176304572E-2"/>
    <n v="6.2039972724212598E-2"/>
    <n v="2.55620076501509"/>
  </r>
  <r>
    <x v="5"/>
    <s v="13-Camera-0,0"/>
    <x v="0"/>
    <n v="50.600059151652303"/>
    <n v="3.7835172314865"/>
    <n v="1.86024542089487E-2"/>
    <n v="8.5937126347978995E-2"/>
    <n v="1.35994005674818E-2"/>
    <n v="6.3382136692478899E-2"/>
    <n v="2.60297808604082"/>
  </r>
  <r>
    <x v="5"/>
    <s v="13-Camera-0,0"/>
    <x v="0"/>
    <n v="45.220441904829499"/>
    <n v="3.90072736005681"/>
    <n v="2.7676491463217601E-2"/>
    <n v="8.4955222169169398E-2"/>
    <n v="1.8722036907214901E-2"/>
    <n v="6.5411930036019306E-2"/>
    <n v="2.3342045200406498"/>
  </r>
  <r>
    <x v="5"/>
    <s v="13-Camera-0,0"/>
    <x v="0"/>
    <n v="77.454190506400096"/>
    <n v="4.2035804693075196"/>
    <n v="2.3057308604497999E-2"/>
    <n v="8.4247003854314606E-2"/>
    <n v="1.0432747072025E-2"/>
    <n v="6.4324432931944106E-2"/>
    <n v="2.4111013329820699"/>
  </r>
  <r>
    <x v="5"/>
    <s v="13-Camera-0,0"/>
    <x v="0"/>
    <n v="75.821759345207496"/>
    <n v="4.2443876053068896"/>
    <n v="2.8724954378517999E-2"/>
    <n v="8.9606554760516793E-2"/>
    <n v="2.04492187044314E-2"/>
    <n v="6.6310578089337005E-2"/>
    <n v="2.63332659500883"/>
  </r>
  <r>
    <x v="5"/>
    <s v="13-Camera-0,05"/>
    <x v="1"/>
    <n v="54.049824404683001"/>
    <n v="3.7518155930290602"/>
    <n v="5.04155105432018E-2"/>
    <n v="9.3382649217238101E-2"/>
    <n v="3.4510772899768401E-2"/>
    <n v="8.8154555181398295E-2"/>
    <n v="12.5634092729887"/>
  </r>
  <r>
    <x v="5"/>
    <s v="13-Camera-0,05"/>
    <x v="1"/>
    <n v="54.264762101968401"/>
    <n v="3.7866838738188302"/>
    <n v="2.79516060003898E-2"/>
    <n v="8.7918566891227401E-2"/>
    <n v="2.53207460130003E-2"/>
    <n v="6.6048850340190104E-2"/>
    <n v="11.624163306958501"/>
  </r>
  <r>
    <x v="5"/>
    <s v="13-Camera-0,05"/>
    <x v="1"/>
    <n v="35.180974914920697"/>
    <n v="3.6206850352270199"/>
    <n v="3.4470855145785601E-2"/>
    <n v="0.114305618272855"/>
    <n v="1.7361013247904102E-2"/>
    <n v="9.00347458055369E-2"/>
    <n v="11.6048325030133"/>
  </r>
  <r>
    <x v="5"/>
    <s v="13-Camera-0,05"/>
    <x v="1"/>
    <n v="52.317848422664397"/>
    <n v="3.8861143939399398"/>
    <n v="3.0689467839246601E-2"/>
    <n v="9.2449574756117703E-2"/>
    <n v="2.6911516034230001E-2"/>
    <n v="7.4839193017820604E-2"/>
    <n v="9.8327698750072106"/>
  </r>
  <r>
    <x v="5"/>
    <s v="13-Camera-0,05"/>
    <x v="1"/>
    <n v="45.1294800794998"/>
    <n v="3.88758106523917"/>
    <n v="4.2368768294898898E-2"/>
    <n v="0.10272664646565299"/>
    <n v="3.6232952131904202E-2"/>
    <n v="8.7021748876864605E-2"/>
    <n v="12.0880910669802"/>
  </r>
  <r>
    <x v="5"/>
    <s v="13-Camera-0,05"/>
    <x v="1"/>
    <n v="56.956941769807401"/>
    <n v="3.9135355426582299"/>
    <n v="3.5046043487491699E-2"/>
    <n v="9.8411920370425801E-2"/>
    <n v="2.84236020989613E-2"/>
    <n v="7.9491366509974196E-2"/>
    <n v="13.526229900016901"/>
  </r>
  <r>
    <x v="5"/>
    <s v="13-Camera-0,05"/>
    <x v="1"/>
    <n v="54.890364957658697"/>
    <n v="4.2601697339821598"/>
    <n v="4.9389356840781301E-2"/>
    <n v="9.9974100998112797E-2"/>
    <n v="4.0798530937678698E-2"/>
    <n v="7.6202611931636299E-2"/>
    <n v="12.1665229839854"/>
  </r>
  <r>
    <x v="5"/>
    <s v="13-Camera-0,05"/>
    <x v="1"/>
    <n v="64.066773165026603"/>
    <n v="4.1786214680850202"/>
    <n v="2.6074674903747101E-2"/>
    <n v="9.3521317945900503E-2"/>
    <n v="1.79910122810031E-2"/>
    <n v="6.6680780676918794E-2"/>
    <n v="11.778962707961901"/>
  </r>
  <r>
    <x v="5"/>
    <s v="13-Camera-0,05"/>
    <x v="1"/>
    <n v="42.717994130138401"/>
    <n v="3.6466120054548998"/>
    <n v="6.7170683391431493E-2"/>
    <n v="0.1086289078609"/>
    <n v="3.5558592616288499E-2"/>
    <n v="0.100995236205825"/>
    <n v="11.3256492830114"/>
  </r>
  <r>
    <x v="5"/>
    <s v="13-Camera-0,05"/>
    <x v="1"/>
    <n v="70.392143931749601"/>
    <n v="3.8584423222203599"/>
    <n v="2.90322792128122E-2"/>
    <n v="9.1864931054431706E-2"/>
    <n v="2.7069289584306998E-2"/>
    <n v="6.8552114239462794E-2"/>
    <n v="13.8924632989801"/>
  </r>
  <r>
    <x v="5"/>
    <s v="13-Camera-0,05"/>
    <x v="1"/>
    <n v="77.241727074332402"/>
    <n v="4.3452294535421299"/>
    <n v="5.4264880542388497E-2"/>
    <n v="0.10147036819831901"/>
    <n v="3.8445669344350501E-2"/>
    <n v="8.3935020151494996E-2"/>
    <n v="12.0646755350171"/>
  </r>
  <r>
    <x v="5"/>
    <s v="13-Camera-0,05"/>
    <x v="1"/>
    <n v="79.953821890451394"/>
    <n v="4.2326678427003204"/>
    <n v="4.0253692776939201E-2"/>
    <n v="0.109559173077086"/>
    <n v="3.1244869212895501E-2"/>
    <n v="8.0439244957015002E-2"/>
    <n v="11.2545092210057"/>
  </r>
  <r>
    <x v="5"/>
    <s v="13-Camera-0,05"/>
    <x v="1"/>
    <n v="55.555298577478297"/>
    <n v="3.9345440714423798"/>
    <n v="3.5253566936089803E-2"/>
    <n v="9.7839828234429202E-2"/>
    <n v="2.97044001768965E-2"/>
    <n v="7.8576681052290001E-2"/>
    <n v="13.0598256539669"/>
  </r>
  <r>
    <x v="5"/>
    <s v="13-Camera-0,05"/>
    <x v="1"/>
    <n v="51.381323524477096"/>
    <n v="3.7943233736644602"/>
    <n v="2.6407181267975501E-2"/>
    <n v="9.0324959752495701E-2"/>
    <n v="2.54125154807072E-2"/>
    <n v="6.6788546145960095E-2"/>
    <n v="8.3930509960046003"/>
  </r>
  <r>
    <x v="5"/>
    <s v="13-Camera-0,05"/>
    <x v="1"/>
    <n v="54.146204616962102"/>
    <n v="3.9799335796459099"/>
    <n v="5.1207886818245701E-2"/>
    <n v="0.109742648206709"/>
    <n v="4.3120432737448498E-2"/>
    <n v="9.8202055965638399E-2"/>
    <n v="13.2608985449769"/>
  </r>
  <r>
    <x v="5"/>
    <s v="13-Camera-0,05"/>
    <x v="1"/>
    <n v="52.645287785572101"/>
    <n v="3.74630653375768"/>
    <n v="4.1225855462244901E-2"/>
    <n v="9.8259589995801894E-2"/>
    <n v="3.8408202195846501E-2"/>
    <n v="8.1447618107528597E-2"/>
    <n v="10.967259064025701"/>
  </r>
  <r>
    <x v="5"/>
    <s v="13-Camera-0,05"/>
    <x v="1"/>
    <n v="51.952442248097498"/>
    <n v="3.75991425752804"/>
    <n v="1.61410077972103E-2"/>
    <n v="8.6073753949667001E-2"/>
    <n v="1.44349886309805E-2"/>
    <n v="5.8435769750413903E-2"/>
    <n v="11.850051574990999"/>
  </r>
  <r>
    <x v="5"/>
    <s v="13-Camera-0,05"/>
    <x v="1"/>
    <n v="44.795299429417497"/>
    <n v="3.9525446511818898"/>
    <n v="4.9614571940924099E-2"/>
    <n v="0.10959144131443301"/>
    <n v="4.0276602977042997E-2"/>
    <n v="9.5997610946609996E-2"/>
    <n v="10.5758739789598"/>
  </r>
  <r>
    <x v="5"/>
    <s v="13-Camera-0,05"/>
    <x v="1"/>
    <n v="34.304912512390501"/>
    <n v="3.6079133431813402"/>
    <n v="4.4394053802637098E-2"/>
    <n v="0.127425761309198"/>
    <n v="3.2587696351449001E-2"/>
    <n v="9.79830393386983E-2"/>
    <n v="11.939234146033399"/>
  </r>
  <r>
    <x v="5"/>
    <s v="13-Camera-0,05"/>
    <x v="1"/>
    <n v="56.826117969382899"/>
    <n v="3.8655445712911298"/>
    <n v="4.13441312238342E-2"/>
    <n v="9.5572950701138207E-2"/>
    <n v="3.4132441405903102E-2"/>
    <n v="8.3785093513189496E-2"/>
    <n v="11.3580897250212"/>
  </r>
  <r>
    <x v="5"/>
    <s v="13-Camera-0,1"/>
    <x v="2"/>
    <n v="66.852826884906307"/>
    <n v="4.1728204517207397"/>
    <n v="7.87497665506567E-2"/>
    <n v="0.13241600683605301"/>
    <n v="6.7974812201260004E-2"/>
    <n v="0.12456231900277601"/>
    <n v="25.768017553957101"/>
  </r>
  <r>
    <x v="5"/>
    <s v="13-Camera-0,1"/>
    <x v="2"/>
    <n v="37.255900687216197"/>
    <n v="4.3450374544662402"/>
    <n v="0.108647649158473"/>
    <n v="0.188801356820466"/>
    <n v="9.4097181906711E-2"/>
    <n v="0.165970500458617"/>
    <n v="23.562372921034601"/>
  </r>
  <r>
    <x v="5"/>
    <s v="13-Camera-0,1"/>
    <x v="2"/>
    <n v="62.083861975054603"/>
    <n v="4.2708203967298504"/>
    <n v="4.37438066869031E-2"/>
    <n v="0.118012494130044"/>
    <n v="3.6492282419397198E-2"/>
    <n v="9.6332865337915893E-2"/>
    <n v="23.5114233079948"/>
  </r>
  <r>
    <x v="5"/>
    <s v="13-Camera-0,1"/>
    <x v="2"/>
    <n v="45.888648896220197"/>
    <n v="3.8965392189353101"/>
    <n v="7.1885792099082801E-2"/>
    <n v="0.126422822058052"/>
    <n v="5.9153187932134602E-2"/>
    <n v="0.115112518462439"/>
    <n v="17.5426686639548"/>
  </r>
  <r>
    <x v="5"/>
    <s v="13-Camera-0,1"/>
    <x v="2"/>
    <n v="18.986395188557101"/>
    <n v="3.6637696129162798"/>
    <n v="9.9614696963187505E-2"/>
    <n v="0.16281228034623299"/>
    <n v="8.0218257481228003E-2"/>
    <n v="0.138706813388808"/>
    <n v="17.429134395963001"/>
  </r>
  <r>
    <x v="5"/>
    <s v="13-Camera-0,1"/>
    <x v="2"/>
    <n v="60.319480837220297"/>
    <n v="3.76236026027241"/>
    <n v="6.5946514766257597E-2"/>
    <n v="0.16217138112846699"/>
    <n v="5.55117880514494E-2"/>
    <n v="0.13039146231464899"/>
    <n v="17.933382206014301"/>
  </r>
  <r>
    <x v="5"/>
    <s v="13-Camera-0,1"/>
    <x v="2"/>
    <n v="50.849035322748897"/>
    <n v="3.7601609722963998"/>
    <n v="6.0300904807757301E-2"/>
    <n v="0.100049015277955"/>
    <n v="5.2129383200435399E-2"/>
    <n v="9.0665469910487406E-2"/>
    <n v="15.594903738994599"/>
  </r>
  <r>
    <x v="5"/>
    <s v="13-Camera-0,1"/>
    <x v="2"/>
    <n v="31.808567156613801"/>
    <n v="3.8767145248147101"/>
    <n v="7.3392369142400299E-2"/>
    <n v="0.140185985044459"/>
    <n v="6.6067330192052895E-2"/>
    <n v="0.12518565601745299"/>
    <n v="22.050657480023801"/>
  </r>
  <r>
    <x v="5"/>
    <s v="13-Camera-0,1"/>
    <x v="2"/>
    <n v="71.222352862480903"/>
    <n v="4.2302101044466003"/>
    <n v="4.8233647190104298E-2"/>
    <n v="8.6278017255811898E-2"/>
    <n v="3.2984767222003601E-2"/>
    <n v="7.9280757131995006E-2"/>
    <n v="18.6522835310315"/>
  </r>
  <r>
    <x v="5"/>
    <s v="13-Camera-0,1"/>
    <x v="2"/>
    <n v="20.272377714997798"/>
    <n v="3.7137518307320199"/>
    <n v="8.8389516415632294E-2"/>
    <n v="0.166211401038585"/>
    <n v="6.1274802523509697E-2"/>
    <n v="0.14370154169251201"/>
    <n v="18.5905392330023"/>
  </r>
  <r>
    <x v="5"/>
    <s v="13-Camera-0,1"/>
    <x v="2"/>
    <n v="26.992203891619699"/>
    <n v="3.6678480885117701"/>
    <n v="9.0480751863516506E-2"/>
    <n v="0.164165255516137"/>
    <n v="7.1356389753945704E-2"/>
    <n v="0.14367977143183799"/>
    <n v="25.921617789019301"/>
  </r>
  <r>
    <x v="5"/>
    <s v="13-Camera-0,1"/>
    <x v="2"/>
    <n v="67.112512747606004"/>
    <n v="4.2015567554308104"/>
    <n v="6.5886936374472405E-2"/>
    <n v="0.115955514180324"/>
    <n v="5.6908272654890402E-2"/>
    <n v="0.107108566336657"/>
    <n v="23.000004308996701"/>
  </r>
  <r>
    <x v="5"/>
    <s v="13-Camera-0,1"/>
    <x v="2"/>
    <n v="57.3902574767395"/>
    <n v="3.7782487388216901"/>
    <n v="8.8717552011040202E-2"/>
    <n v="0.118373088008417"/>
    <n v="7.75615974970255E-2"/>
    <n v="0.114549611308519"/>
    <n v="10.6169317379826"/>
  </r>
  <r>
    <x v="5"/>
    <s v="13-Camera-0,1"/>
    <x v="2"/>
    <n v="45.0866063444223"/>
    <n v="3.9991820347958198"/>
    <n v="8.4932331299871197E-2"/>
    <n v="0.12970683951965201"/>
    <n v="6.5065924882145201E-2"/>
    <n v="0.118314844996925"/>
    <n v="19.437076014000901"/>
  </r>
  <r>
    <x v="5"/>
    <s v="13-Camera-0,1"/>
    <x v="2"/>
    <n v="56.349422005181403"/>
    <n v="3.8534393846369701"/>
    <n v="7.94403007904258E-2"/>
    <n v="0.175012097117486"/>
    <n v="6.8850346967984505E-2"/>
    <n v="0.14789223768858001"/>
    <n v="24.181273405963999"/>
  </r>
  <r>
    <x v="5"/>
    <s v="13-Camera-0,1"/>
    <x v="2"/>
    <n v="43.193747712112"/>
    <n v="3.9532901511120402"/>
    <n v="6.1194154515441801E-2"/>
    <n v="0.109483012497821"/>
    <n v="5.3584282568436399E-2"/>
    <n v="9.9979456170629005E-2"/>
    <n v="16.289093964034599"/>
  </r>
  <r>
    <x v="5"/>
    <s v="13-Camera-0,1"/>
    <x v="2"/>
    <n v="66.887258500218294"/>
    <n v="4.0310565921085102"/>
    <n v="0.170356427917214"/>
    <n v="0.219570375090892"/>
    <n v="0.124791086379814"/>
    <n v="0.16083125033690401"/>
    <n v="26.477068423992002"/>
  </r>
  <r>
    <x v="5"/>
    <s v="13-Camera-0,1"/>
    <x v="2"/>
    <n v="37.022683958438797"/>
    <n v="3.9487764986971401"/>
    <n v="3.7092062191692303E-2"/>
    <n v="9.9597711106774303E-2"/>
    <n v="2.6425875680676399E-2"/>
    <n v="8.5085968446101903E-2"/>
    <n v="29.9939820360159"/>
  </r>
  <r>
    <x v="5"/>
    <s v="13-Camera-0,1"/>
    <x v="2"/>
    <n v="44.746837529538602"/>
    <n v="3.8885423084251101"/>
    <n v="6.5712295734302498E-2"/>
    <n v="0.11178772891731199"/>
    <n v="5.9556485361576601E-2"/>
    <n v="0.106752199668794"/>
    <n v="10.607266667007901"/>
  </r>
  <r>
    <x v="5"/>
    <s v="13-Camera-0,1"/>
    <x v="2"/>
    <n v="44.457165952965802"/>
    <n v="3.8701947445887499"/>
    <n v="6.0769795291707902E-2"/>
    <n v="0.109817488284813"/>
    <n v="5.7663521802049103E-2"/>
    <n v="9.9279683356350595E-2"/>
    <n v="14.7515104689518"/>
  </r>
  <r>
    <x v="5"/>
    <s v="13-Camera-0,15000000000000002"/>
    <x v="3"/>
    <n v="56.332654466515898"/>
    <n v="3.8147910241152498"/>
    <n v="7.7557178816213102E-2"/>
    <n v="0.104687289573277"/>
    <n v="7.2393794086706001E-2"/>
    <n v="0.101022880631483"/>
    <n v="10.7939512580051"/>
  </r>
  <r>
    <x v="5"/>
    <s v="13-Camera-0,15000000000000002"/>
    <x v="3"/>
    <n v="24.734731635988499"/>
    <n v="4.2424746898739603"/>
    <n v="0.112414972880767"/>
    <n v="0.19738209696887099"/>
    <n v="8.7843935781800705E-2"/>
    <n v="0.175870769518854"/>
    <n v="12.7610241129877"/>
  </r>
  <r>
    <x v="5"/>
    <s v="13-Camera-0,15000000000000002"/>
    <x v="3"/>
    <n v="35.519464096220901"/>
    <n v="3.6999932603472998"/>
    <n v="9.0089089210683398E-2"/>
    <n v="0.125368781758874"/>
    <n v="8.2723352425540603E-2"/>
    <n v="0.12698638490365"/>
    <n v="16.785613535961598"/>
  </r>
  <r>
    <x v="5"/>
    <s v="13-Camera-0,15000000000000002"/>
    <x v="3"/>
    <n v="59.413366280107603"/>
    <n v="4.3694974163153804"/>
    <n v="8.9458981031351997E-2"/>
    <n v="0.14893157845980501"/>
    <n v="6.7257281127442503E-2"/>
    <n v="0.124231308954921"/>
    <n v="14.9193107630126"/>
  </r>
  <r>
    <x v="5"/>
    <s v="13-Camera-0,15000000000000002"/>
    <x v="3"/>
    <n v="77.846511284772404"/>
    <n v="3.9717047250056599"/>
    <n v="5.5288416388412899E-2"/>
    <n v="0.11830264876739199"/>
    <n v="3.4964890425133899E-2"/>
    <n v="8.8705975385238806E-2"/>
    <n v="14.135686989000501"/>
  </r>
  <r>
    <x v="5"/>
    <s v="13-Camera-0,15000000000000002"/>
    <x v="3"/>
    <n v="41.3438245214397"/>
    <n v="3.9341390158038001"/>
    <n v="0.124843601353107"/>
    <n v="0.14830114350781401"/>
    <n v="0.116882631390973"/>
    <n v="0.147345215783277"/>
    <n v="13.451182143005999"/>
  </r>
  <r>
    <x v="5"/>
    <s v="13-Camera-0,15000000000000002"/>
    <x v="3"/>
    <n v="43.687416796808598"/>
    <n v="3.6426755944641598"/>
    <n v="9.7726668149427195E-2"/>
    <n v="0.182848770024504"/>
    <n v="8.5392349004426493E-2"/>
    <n v="0.15174446341570799"/>
    <n v="15.2398016700171"/>
  </r>
  <r>
    <x v="5"/>
    <s v="13-Camera-0,15000000000000002"/>
    <x v="3"/>
    <n v="44.3066136363799"/>
    <n v="3.8132592717674498"/>
    <n v="0.16436789756443701"/>
    <n v="0.170817146589058"/>
    <n v="0.14184957411003801"/>
    <n v="0.14948302212439199"/>
    <n v="16.199028172006301"/>
  </r>
  <r>
    <x v="5"/>
    <s v="13-Camera-0,15000000000000002"/>
    <x v="3"/>
    <n v="38.220226720887098"/>
    <n v="3.6027981865184202"/>
    <n v="5.94497466615252E-2"/>
    <n v="0.14390827980943"/>
    <n v="4.5570374369783798E-2"/>
    <n v="0.11701950457025601"/>
    <n v="20.6570590839837"/>
  </r>
  <r>
    <x v="5"/>
    <s v="13-Camera-0,15000000000000002"/>
    <x v="3"/>
    <n v="52.832919104380899"/>
    <n v="3.7370841457314401"/>
    <n v="5.0242963498580102E-2"/>
    <n v="9.9108526957096904E-2"/>
    <n v="4.3983847386741499E-2"/>
    <n v="9.1923297589485295E-2"/>
    <n v="13.9293702630093"/>
  </r>
  <r>
    <x v="5"/>
    <s v="13-Camera-0,15000000000000002"/>
    <x v="3"/>
    <n v="69.080303139513106"/>
    <n v="4.3557136032871098"/>
    <n v="5.0422466310643801E-2"/>
    <n v="9.8494946577796796E-2"/>
    <n v="3.03947890041864E-2"/>
    <n v="7.3161743990646094E-2"/>
    <n v="12.547231482982101"/>
  </r>
  <r>
    <x v="5"/>
    <s v="13-Camera-0,15000000000000002"/>
    <x v="3"/>
    <n v="56.192506848062301"/>
    <n v="3.99802375985433"/>
    <n v="0.18132821211851499"/>
    <n v="0.18024884195697199"/>
    <n v="0.12684021511185101"/>
    <n v="0.14675507913959299"/>
    <n v="21.2090323060401"/>
  </r>
  <r>
    <x v="5"/>
    <s v="13-Camera-0,15000000000000002"/>
    <x v="3"/>
    <n v="32.537234810839102"/>
    <n v="4.1889558306501202"/>
    <n v="0.10582858580613901"/>
    <n v="0.163956008483438"/>
    <n v="0.10371909292036501"/>
    <n v="0.14806508580244701"/>
    <n v="20.380460011016101"/>
  </r>
  <r>
    <x v="5"/>
    <s v="13-Camera-0,15000000000000002"/>
    <x v="3"/>
    <n v="63.437808907018102"/>
    <n v="3.8152496621382199"/>
    <n v="8.1216602753949804E-2"/>
    <n v="0.141321814805526"/>
    <n v="6.8872717185371801E-2"/>
    <n v="0.12789090907167699"/>
    <n v="14.0406440600054"/>
  </r>
  <r>
    <x v="5"/>
    <s v="13-Camera-0,15000000000000002"/>
    <x v="3"/>
    <n v="41.831552768764901"/>
    <n v="4.0025409367160698"/>
    <n v="9.5431074622727402E-2"/>
    <n v="0.141117276975773"/>
    <n v="7.8053743675475296E-2"/>
    <n v="0.12605721517500601"/>
    <n v="12.5386013930547"/>
  </r>
  <r>
    <x v="5"/>
    <s v="13-Camera-0,15000000000000002"/>
    <x v="3"/>
    <n v="67.807620468195907"/>
    <n v="3.6601375197846902"/>
    <n v="9.9346092330529906E-2"/>
    <n v="0.137301938350954"/>
    <n v="9.1577334986325795E-2"/>
    <n v="0.13694907408952101"/>
    <n v="25.677207194967099"/>
  </r>
  <r>
    <x v="5"/>
    <s v="13-Camera-0,15000000000000002"/>
    <x v="3"/>
    <n v="61.870103667484202"/>
    <n v="3.9401972934701202"/>
    <n v="0.122068137822158"/>
    <n v="0.14400719440537901"/>
    <n v="0.119288742647395"/>
    <n v="0.14425767406564399"/>
    <n v="14.093323399021701"/>
  </r>
  <r>
    <x v="5"/>
    <s v="13-Camera-0,15000000000000002"/>
    <x v="3"/>
    <n v="29.876826796969901"/>
    <n v="3.9315509488887499"/>
    <n v="0.10222561877641401"/>
    <n v="0.13314615337388999"/>
    <n v="9.4599780770553296E-2"/>
    <n v="0.13050940632131999"/>
    <n v="14.172260420979001"/>
  </r>
  <r>
    <x v="5"/>
    <s v="13-Camera-0,15000000000000002"/>
    <x v="3"/>
    <n v="50.794668979377498"/>
    <n v="4.1111766323022101"/>
    <n v="0.155649259966261"/>
    <n v="0.16718744829101201"/>
    <n v="0.13499958766904699"/>
    <n v="0.156481575834088"/>
    <n v="14.0743060339591"/>
  </r>
  <r>
    <x v="5"/>
    <s v="13-Camera-0,15000000000000002"/>
    <x v="3"/>
    <n v="35.150694641464199"/>
    <n v="4.1526842561029298"/>
    <n v="0.12166968621935"/>
    <n v="0.15039803953230901"/>
    <n v="0.11061521897035"/>
    <n v="0.14176955493177301"/>
    <n v="16.2434901749948"/>
  </r>
  <r>
    <x v="5"/>
    <s v="13-Ground_Truth"/>
    <x v="4"/>
    <n v="42.344924011257"/>
    <n v="3.6449913336986599"/>
    <n v="1.2317761756942699E-2"/>
    <n v="9.0618700044386796E-2"/>
    <n v="5.4340414133234897E-3"/>
    <n v="5.9693554589863702E-2"/>
    <n v="3.5817258820170501"/>
  </r>
  <r>
    <x v="5"/>
    <s v="13-Ground_Truth"/>
    <x v="4"/>
    <n v="52.5768836508379"/>
    <n v="3.82535690216055"/>
    <n v="1.91550874524021E-2"/>
    <n v="8.4614906635048198E-2"/>
    <n v="1.5641830073548801E-2"/>
    <n v="6.0174224524212998E-2"/>
    <n v="3.4520799530437198"/>
  </r>
  <r>
    <x v="5"/>
    <s v="13-Ground_Truth"/>
    <x v="4"/>
    <n v="47.817221599141298"/>
    <n v="3.6422105437527601"/>
    <n v="1.98350127402009E-2"/>
    <n v="8.7187527629955699E-2"/>
    <n v="1.5077966606611299E-2"/>
    <n v="6.0053025268818998E-2"/>
    <n v="3.7602550190058501"/>
  </r>
  <r>
    <x v="5"/>
    <s v="13-Ground_Truth"/>
    <x v="4"/>
    <n v="47.902370295850503"/>
    <n v="3.7464471543096902"/>
    <n v="2.1115559783266302E-2"/>
    <n v="8.1075763129747805E-2"/>
    <n v="1.1297120408150301E-2"/>
    <n v="6.3638972051091897E-2"/>
    <n v="3.4512441309634498"/>
  </r>
  <r>
    <x v="5"/>
    <s v="13-Ground_Truth"/>
    <x v="4"/>
    <n v="50.349538228768701"/>
    <n v="4.2542083124137404"/>
    <n v="4.2790918434639898E-2"/>
    <n v="9.7802435807919599E-2"/>
    <n v="1.40333066911872E-2"/>
    <n v="7.4529603718067605E-2"/>
    <n v="3.4969867609906902"/>
  </r>
  <r>
    <x v="5"/>
    <s v="13-Ground_Truth"/>
    <x v="4"/>
    <n v="54.932014870517797"/>
    <n v="3.8529029089255902"/>
    <n v="2.2751297665526998E-2"/>
    <n v="7.9594874837042598E-2"/>
    <n v="2.1745590921289599E-2"/>
    <n v="5.6848184134398197E-2"/>
    <n v="5.10640142398187"/>
  </r>
  <r>
    <x v="5"/>
    <s v="13-Ground_Truth"/>
    <x v="4"/>
    <n v="48.997585545394898"/>
    <n v="3.87958980785081"/>
    <n v="2.1793055491315199E-2"/>
    <n v="8.8090186816876206E-2"/>
    <n v="2.0321280036821501E-2"/>
    <n v="6.2263531523266198E-2"/>
    <n v="3.4821417359635198"/>
  </r>
  <r>
    <x v="5"/>
    <s v="13-Ground_Truth"/>
    <x v="4"/>
    <n v="43.538480677842998"/>
    <n v="3.6754153146578199"/>
    <n v="2.1380238760055899E-2"/>
    <n v="9.3653807219543E-2"/>
    <n v="1.6079331792086999E-2"/>
    <n v="6.6380510029276696E-2"/>
    <n v="3.64731129497522"/>
  </r>
  <r>
    <x v="5"/>
    <s v="13-Ground_Truth"/>
    <x v="4"/>
    <n v="54.5146072623237"/>
    <n v="3.7746822815592198"/>
    <n v="1.00367926435657E-2"/>
    <n v="8.1713032177105696E-2"/>
    <n v="8.8325446120522295E-3"/>
    <n v="5.5860331194617599E-2"/>
    <n v="3.3687255149707198"/>
  </r>
  <r>
    <x v="5"/>
    <s v="13-Ground_Truth"/>
    <x v="4"/>
    <n v="56.015008446415202"/>
    <n v="3.62755095678546"/>
    <n v="1.6090356702610099E-2"/>
    <n v="8.9601085887372603E-2"/>
    <n v="1.4469078050849399E-2"/>
    <n v="5.6564429990085499E-2"/>
    <n v="3.2919390160241102"/>
  </r>
  <r>
    <x v="5"/>
    <s v="13-Ground_Truth"/>
    <x v="4"/>
    <n v="50.850091850339602"/>
    <n v="3.89948524159146"/>
    <n v="1.6283050070292401E-2"/>
    <n v="8.17139976569983E-2"/>
    <n v="9.5220530445184297E-3"/>
    <n v="6.1162976016479097E-2"/>
    <n v="4.1274852330097902"/>
  </r>
  <r>
    <x v="5"/>
    <s v="13-Ground_Truth"/>
    <x v="4"/>
    <n v="67.075800657675998"/>
    <n v="3.8455808143738102"/>
    <n v="2.4624390868978299E-2"/>
    <n v="7.9770326172047004E-2"/>
    <n v="1.6165312083377001E-2"/>
    <n v="6.4790970368757195E-2"/>
    <n v="3.4995639069820701"/>
  </r>
  <r>
    <x v="5"/>
    <s v="13-Ground_Truth"/>
    <x v="4"/>
    <n v="62.146422292948898"/>
    <n v="3.8786109506576598"/>
    <n v="1.30245520948857E-2"/>
    <n v="7.8428693251414605E-2"/>
    <n v="1.21779891805999E-2"/>
    <n v="5.4527192661995301E-2"/>
    <n v="3.3292346829548398"/>
  </r>
  <r>
    <x v="5"/>
    <s v="13-Ground_Truth"/>
    <x v="4"/>
    <n v="58.176682085873601"/>
    <n v="3.9246244338432699"/>
    <n v="1.29136592948705E-2"/>
    <n v="7.9017500996442197E-2"/>
    <n v="9.6260125435293602E-3"/>
    <n v="5.5024736823853101E-2"/>
    <n v="3.2974362329696301"/>
  </r>
  <r>
    <x v="5"/>
    <s v="13-Ground_Truth"/>
    <x v="4"/>
    <n v="70.699485988843307"/>
    <n v="3.90692604524377"/>
    <n v="2.2864822404563299E-2"/>
    <n v="8.3835619045897494E-2"/>
    <n v="1.5541276138606199E-2"/>
    <n v="6.5844115882556301E-2"/>
    <n v="3.7567629929981101"/>
  </r>
  <r>
    <x v="5"/>
    <s v="13-Ground_Truth"/>
    <x v="4"/>
    <n v="53.605648564529801"/>
    <n v="3.8069500501475102"/>
    <n v="1.35031528292738E-2"/>
    <n v="8.3648871133875993E-2"/>
    <n v="9.5799166213860094E-3"/>
    <n v="5.93025378890224E-2"/>
    <n v="3.5750341590028198"/>
  </r>
  <r>
    <x v="5"/>
    <s v="13-Ground_Truth"/>
    <x v="4"/>
    <n v="55.375449400377498"/>
    <n v="3.8148264878559899"/>
    <n v="2.01995369459637E-2"/>
    <n v="8.5342132492062905E-2"/>
    <n v="1.8749583020586099E-2"/>
    <n v="5.9250917751370001E-2"/>
    <n v="3.8065252109663499"/>
  </r>
  <r>
    <x v="5"/>
    <s v="13-Ground_Truth"/>
    <x v="4"/>
    <n v="61.847996396161598"/>
    <n v="3.8309533705357799"/>
    <n v="1.45264520435891E-2"/>
    <n v="7.6386834289375996E-2"/>
    <n v="1.2529427234035301E-2"/>
    <n v="5.2628843693191998E-2"/>
    <n v="3.2900419749785201"/>
  </r>
  <r>
    <x v="5"/>
    <s v="13-Ground_Truth"/>
    <x v="4"/>
    <n v="46.639310725728201"/>
    <n v="3.7409970854921601"/>
    <n v="2.4263432111412499E-2"/>
    <n v="8.2465051650866705E-2"/>
    <n v="1.5941427972693101E-2"/>
    <n v="6.6772726300499297E-2"/>
    <n v="3.5085888440371402"/>
  </r>
  <r>
    <x v="5"/>
    <s v="13-Ground_Truth"/>
    <x v="4"/>
    <n v="49.933693470869898"/>
    <n v="3.8666551075721598"/>
    <n v="1.45672531829939E-2"/>
    <n v="8.0451460912409498E-2"/>
    <n v="9.4734517959025495E-3"/>
    <n v="5.6924296505282898E-2"/>
    <n v="3.5277350329561101"/>
  </r>
  <r>
    <x v="6"/>
    <s v="14-Camera-0,0"/>
    <x v="0"/>
    <n v="43.949256832286501"/>
    <n v="3.6300915192090701"/>
    <n v="2.20012140189592E-2"/>
    <n v="8.2947167532221297E-2"/>
    <n v="1.0749934583603399E-2"/>
    <n v="6.3340261108818102E-2"/>
    <n v="2.7492302639875499"/>
  </r>
  <r>
    <x v="6"/>
    <s v="14-Camera-0,0"/>
    <x v="0"/>
    <n v="73.306893284005795"/>
    <n v="3.9188445561410701"/>
    <n v="3.5715058585695701E-2"/>
    <n v="8.1372311568239694E-2"/>
    <n v="2.8516830946476401E-2"/>
    <n v="7.1526598922073206E-2"/>
    <n v="2.8138726390316098"/>
  </r>
  <r>
    <x v="6"/>
    <s v="14-Camera-0,0"/>
    <x v="0"/>
    <n v="63.612481503703101"/>
    <n v="3.89997371545314"/>
    <n v="1.6799227469627299E-2"/>
    <n v="6.8763918014845604E-2"/>
    <n v="1.28341416943582E-2"/>
    <n v="4.9087588485605897E-2"/>
    <n v="2.5620206900057299"/>
  </r>
  <r>
    <x v="6"/>
    <s v="14-Camera-0,0"/>
    <x v="0"/>
    <n v="53.063343295825298"/>
    <n v="3.9283532857523902"/>
    <n v="1.8180816691777301E-2"/>
    <n v="6.9862853271950603E-2"/>
    <n v="1.3982132713226901E-2"/>
    <n v="4.9232193863822403E-2"/>
    <n v="2.4197978290030702"/>
  </r>
  <r>
    <x v="6"/>
    <s v="14-Camera-0,0"/>
    <x v="0"/>
    <n v="47.062909140109703"/>
    <n v="3.8427920002592302"/>
    <n v="2.0603196500670402E-2"/>
    <n v="7.4454023365103303E-2"/>
    <n v="1.05369476607845E-2"/>
    <n v="5.5408015860725898E-2"/>
    <n v="2.6223256050143302"/>
  </r>
  <r>
    <x v="6"/>
    <s v="14-Camera-0,0"/>
    <x v="0"/>
    <n v="53.354561947484001"/>
    <n v="3.8084587888663002"/>
    <n v="9.3477797517621999E-3"/>
    <n v="6.8512655004387399E-2"/>
    <n v="7.6272756823205501E-3"/>
    <n v="4.4656875233793997E-2"/>
    <n v="3.0998943200102"/>
  </r>
  <r>
    <x v="6"/>
    <s v="14-Camera-0,0"/>
    <x v="0"/>
    <n v="54.273428559616598"/>
    <n v="3.8938188348717699"/>
    <n v="1.02015207885051E-2"/>
    <n v="6.7020342741496194E-2"/>
    <n v="9.0417183828221306E-3"/>
    <n v="4.4637341610354597E-2"/>
    <n v="2.5184168310370199"/>
  </r>
  <r>
    <x v="6"/>
    <s v="14-Camera-0,0"/>
    <x v="0"/>
    <n v="51.716677542998497"/>
    <n v="3.7030414793607398"/>
    <n v="1.67719550609257E-2"/>
    <n v="7.7658844978979499E-2"/>
    <n v="1.5450721907963601E-2"/>
    <n v="4.7959362879650899E-2"/>
    <n v="2.5495947480085301"/>
  </r>
  <r>
    <x v="6"/>
    <s v="14-Camera-0,0"/>
    <x v="0"/>
    <n v="47.432043551510297"/>
    <n v="3.6836413189539199"/>
    <n v="1.20864747967727E-2"/>
    <n v="8.0472870170288396E-2"/>
    <n v="1.1844171678039001E-2"/>
    <n v="4.9268159880419202E-2"/>
    <n v="2.4472653240081801"/>
  </r>
  <r>
    <x v="6"/>
    <s v="14-Camera-0,0"/>
    <x v="0"/>
    <n v="48.022345203926299"/>
    <n v="3.7125971260437498"/>
    <n v="2.1811385082220101E-2"/>
    <n v="8.6344916329031504E-2"/>
    <n v="2.0219417488726701E-2"/>
    <n v="5.4741829049847097E-2"/>
    <n v="2.38186597597086"/>
  </r>
  <r>
    <x v="6"/>
    <s v="14-Camera-0,0"/>
    <x v="0"/>
    <n v="55.496375382878597"/>
    <n v="3.84866143373947"/>
    <n v="1.2280136646313699E-2"/>
    <n v="6.66318125381333E-2"/>
    <n v="1.03529285853523E-2"/>
    <n v="4.5395566899389797E-2"/>
    <n v="2.5176681670127401"/>
  </r>
  <r>
    <x v="6"/>
    <s v="14-Camera-0,0"/>
    <x v="0"/>
    <n v="50.624006660570103"/>
    <n v="3.6768939490154899"/>
    <n v="9.8807022973682202E-3"/>
    <n v="7.6681913045246894E-2"/>
    <n v="8.2014217115634995E-3"/>
    <n v="4.6686498211446097E-2"/>
    <n v="2.4785970529774199"/>
  </r>
  <r>
    <x v="6"/>
    <s v="14-Camera-0,0"/>
    <x v="0"/>
    <n v="45.273743959747499"/>
    <n v="3.6756997698096501"/>
    <n v="1.3779886252307701E-2"/>
    <n v="7.9410077420531702E-2"/>
    <n v="1.3251084313820299E-2"/>
    <n v="4.8554094244642299E-2"/>
    <n v="2.6643640889669702"/>
  </r>
  <r>
    <x v="6"/>
    <s v="14-Camera-0,0"/>
    <x v="0"/>
    <n v="59.270001026128497"/>
    <n v="3.8129653187534598"/>
    <n v="1.0977468762064501E-2"/>
    <n v="6.8120076303905194E-2"/>
    <n v="8.2534898665429998E-3"/>
    <n v="4.5056448232060897E-2"/>
    <n v="2.4142472470412"/>
  </r>
  <r>
    <x v="6"/>
    <s v="14-Camera-0,0"/>
    <x v="0"/>
    <n v="47.810007547508299"/>
    <n v="3.8475025007941102"/>
    <n v="2.5901687078564498E-2"/>
    <n v="7.6914115309879905E-2"/>
    <n v="2.1365650029255299E-2"/>
    <n v="6.0280441627038099E-2"/>
    <n v="2.4326306169968999"/>
  </r>
  <r>
    <x v="6"/>
    <s v="14-Camera-0,0"/>
    <x v="0"/>
    <n v="51.134532549231501"/>
    <n v="3.6688311171732502"/>
    <n v="3.2338868832157801E-2"/>
    <n v="8.8649590848830104E-2"/>
    <n v="2.2358768096515401E-2"/>
    <n v="7.2048984479974196E-2"/>
    <n v="2.9342204359709201"/>
  </r>
  <r>
    <x v="6"/>
    <s v="14-Camera-0,0"/>
    <x v="0"/>
    <n v="49.095094401471101"/>
    <n v="3.66938061914894"/>
    <n v="8.8053995069313495E-3"/>
    <n v="7.8866148165175398E-2"/>
    <n v="5.5028938723823599E-3"/>
    <n v="4.8147916828412303E-2"/>
    <n v="2.45225899200886"/>
  </r>
  <r>
    <x v="6"/>
    <s v="14-Camera-0,0"/>
    <x v="0"/>
    <n v="60.244429193005203"/>
    <n v="3.9089286601248499"/>
    <n v="6.2016903770698798E-3"/>
    <n v="6.3854845725132697E-2"/>
    <n v="5.3303048677014698E-3"/>
    <n v="4.2058496491878102E-2"/>
    <n v="2.6114067430025898"/>
  </r>
  <r>
    <x v="6"/>
    <s v="14-Camera-0,0"/>
    <x v="0"/>
    <n v="44.356388427587703"/>
    <n v="3.6844683127386602"/>
    <n v="2.03227532397382E-2"/>
    <n v="8.5494149753991694E-2"/>
    <n v="1.5716917448978001E-2"/>
    <n v="5.75431635278058E-2"/>
    <n v="2.3124003949924301"/>
  </r>
  <r>
    <x v="6"/>
    <s v="14-Camera-0,0"/>
    <x v="0"/>
    <n v="61.700809268162502"/>
    <n v="3.8793199937371901"/>
    <n v="1.26703030740379E-2"/>
    <n v="6.71481684932487E-2"/>
    <n v="1.04319554626701E-2"/>
    <n v="4.42744013441696E-2"/>
    <n v="2.6202101320377502"/>
  </r>
  <r>
    <x v="6"/>
    <s v="14-Camera-0,05"/>
    <x v="1"/>
    <n v="65.041752800846396"/>
    <n v="3.9551766601296698"/>
    <n v="1.9288649518645999E-2"/>
    <n v="7.0549638469403805E-2"/>
    <n v="1.7616012751308301E-2"/>
    <n v="4.6570395112536203E-2"/>
    <n v="9.8048853960353792"/>
  </r>
  <r>
    <x v="6"/>
    <s v="14-Camera-0,05"/>
    <x v="1"/>
    <n v="69.061876566137499"/>
    <n v="3.84761625810776"/>
    <n v="5.4752557098631298E-2"/>
    <n v="0.104542733578981"/>
    <n v="3.1687401674939303E-2"/>
    <n v="9.549842834359E-2"/>
    <n v="8.5103212270187196"/>
  </r>
  <r>
    <x v="6"/>
    <s v="14-Camera-0,05"/>
    <x v="1"/>
    <n v="63.2726269032744"/>
    <n v="3.9945138783656402"/>
    <n v="1.6022629910354101E-2"/>
    <n v="6.8451953229729204E-2"/>
    <n v="1.3638984841529801E-2"/>
    <n v="4.6399730068921903E-2"/>
    <n v="7.8610223410069002"/>
  </r>
  <r>
    <x v="6"/>
    <s v="14-Camera-0,05"/>
    <x v="1"/>
    <n v="61.479350352024397"/>
    <n v="3.8964534539077098"/>
    <n v="3.20555883886652E-2"/>
    <n v="7.7355577283980001E-2"/>
    <n v="3.3142854443743798E-2"/>
    <n v="5.8853066410119399E-2"/>
    <n v="10.225957020011201"/>
  </r>
  <r>
    <x v="6"/>
    <s v="14-Camera-0,05"/>
    <x v="1"/>
    <n v="61.967329229217697"/>
    <n v="3.9455650056056202"/>
    <n v="3.81998430359256E-2"/>
    <n v="8.0027078833329504E-2"/>
    <n v="3.6977719669020803E-2"/>
    <n v="7.0249106458566496E-2"/>
    <n v="7.5511355330236203"/>
  </r>
  <r>
    <x v="6"/>
    <s v="14-Camera-0,05"/>
    <x v="1"/>
    <n v="58.694343465964501"/>
    <n v="3.99349874229938"/>
    <n v="3.7025298967778501E-2"/>
    <n v="7.8909133055793307E-2"/>
    <n v="3.6688815814181097E-2"/>
    <n v="6.51045224947671E-2"/>
    <n v="10.7634444010327"/>
  </r>
  <r>
    <x v="6"/>
    <s v="14-Camera-0,05"/>
    <x v="1"/>
    <n v="66.014977857403295"/>
    <n v="3.8902851300175598"/>
    <n v="2.1332804234740699E-2"/>
    <n v="7.3701515424936304E-2"/>
    <n v="1.92697162699903E-2"/>
    <n v="5.3933151036521E-2"/>
    <n v="8.1469978550448996"/>
  </r>
  <r>
    <x v="6"/>
    <s v="14-Camera-0,05"/>
    <x v="1"/>
    <n v="44.079649729348297"/>
    <n v="3.6355191081382698"/>
    <n v="4.24389771271661E-2"/>
    <n v="0.10582103751904801"/>
    <n v="3.2927861590665797E-2"/>
    <n v="8.3347686410371297E-2"/>
    <n v="9.3812267080065794"/>
  </r>
  <r>
    <x v="6"/>
    <s v="14-Camera-0,05"/>
    <x v="1"/>
    <n v="50.204627141716401"/>
    <n v="3.8658414521639499"/>
    <n v="3.2080204524771401E-2"/>
    <n v="8.3531425548576704E-2"/>
    <n v="2.85036006718568E-2"/>
    <n v="6.6795778105574202E-2"/>
    <n v="8.0789541020058095"/>
  </r>
  <r>
    <x v="6"/>
    <s v="14-Camera-0,05"/>
    <x v="1"/>
    <n v="55.139169514083399"/>
    <n v="3.8108056466174598"/>
    <n v="1.02176714158924E-2"/>
    <n v="6.7277026491653999E-2"/>
    <n v="6.9045227475294799E-3"/>
    <n v="4.4112685768211E-2"/>
    <n v="9.2798438969766703"/>
  </r>
  <r>
    <x v="6"/>
    <s v="14-Camera-0,05"/>
    <x v="1"/>
    <n v="75.949113718027604"/>
    <n v="4.0300818553814697"/>
    <n v="5.4740208790600098E-2"/>
    <n v="0.100572997089729"/>
    <n v="3.00370882104967E-2"/>
    <n v="8.71270972160232E-2"/>
    <n v="9.0063331939745694"/>
  </r>
  <r>
    <x v="6"/>
    <s v="14-Camera-0,05"/>
    <x v="1"/>
    <n v="70.550901452228302"/>
    <n v="3.9503509659468401"/>
    <n v="4.5742182484084001E-2"/>
    <n v="9.0976890131102703E-2"/>
    <n v="3.56240301708571E-2"/>
    <n v="7.9489660459870201E-2"/>
    <n v="8.2574301190325006"/>
  </r>
  <r>
    <x v="6"/>
    <s v="14-Camera-0,05"/>
    <x v="1"/>
    <n v="68.694274950579597"/>
    <n v="3.9310860488795201"/>
    <n v="6.8342773307643101E-2"/>
    <n v="0.112352888877915"/>
    <n v="4.4914934819734798E-2"/>
    <n v="9.6153677016441799E-2"/>
    <n v="9.3181265179882704"/>
  </r>
  <r>
    <x v="6"/>
    <s v="14-Camera-0,05"/>
    <x v="1"/>
    <n v="63.059742291995498"/>
    <n v="3.96111343097202"/>
    <n v="2.04750650138034E-2"/>
    <n v="7.1460488097110503E-2"/>
    <n v="1.8962401677117099E-2"/>
    <n v="5.1918664975776102E-2"/>
    <n v="7.77897858899086"/>
  </r>
  <r>
    <x v="6"/>
    <s v="14-Camera-0,05"/>
    <x v="1"/>
    <n v="53.056659264212797"/>
    <n v="3.9756659553638598"/>
    <n v="3.4690821091506202E-2"/>
    <n v="8.0305759131666904E-2"/>
    <n v="3.3295227728181602E-2"/>
    <n v="6.6089884116146996E-2"/>
    <n v="9.6529555559973197"/>
  </r>
  <r>
    <x v="6"/>
    <s v="14-Camera-0,05"/>
    <x v="1"/>
    <n v="64.541591613301094"/>
    <n v="3.95127019420317"/>
    <n v="1.8893987417276301E-2"/>
    <n v="6.8109701274782206E-2"/>
    <n v="1.7297017403308999E-2"/>
    <n v="4.7292627005766301E-2"/>
    <n v="7.68501819099765"/>
  </r>
  <r>
    <x v="6"/>
    <s v="14-Camera-0,05"/>
    <x v="1"/>
    <n v="71.772050147586697"/>
    <n v="3.9500606001637801"/>
    <n v="5.56466956434006E-2"/>
    <n v="9.8948023307037794E-2"/>
    <n v="4.8906066558587799E-2"/>
    <n v="8.7159302690482596E-2"/>
    <n v="9.3362003060174104"/>
  </r>
  <r>
    <x v="6"/>
    <s v="14-Camera-0,05"/>
    <x v="1"/>
    <n v="71.494111982000703"/>
    <n v="3.9724562441978599"/>
    <n v="1.52110654277947E-2"/>
    <n v="6.6380855903572594E-2"/>
    <n v="1.10694669319833E-2"/>
    <n v="4.7504036488746397E-2"/>
    <n v="9.6950978999957407"/>
  </r>
  <r>
    <x v="6"/>
    <s v="14-Camera-0,05"/>
    <x v="1"/>
    <n v="57.728478078595799"/>
    <n v="3.8617040529906999"/>
    <n v="2.7785368067689199E-2"/>
    <n v="7.4694868312280296E-2"/>
    <n v="1.76285888776164E-2"/>
    <n v="6.3323794470771494E-2"/>
    <n v="11.3202732399804"/>
  </r>
  <r>
    <x v="6"/>
    <s v="14-Camera-0,05"/>
    <x v="1"/>
    <n v="54.9917845571673"/>
    <n v="3.90929520077355"/>
    <n v="1.4705777887773301E-2"/>
    <n v="6.6801774593189894E-2"/>
    <n v="1.3626151372326799E-2"/>
    <n v="4.4171133750324998E-2"/>
    <n v="8.5110883389716001"/>
  </r>
  <r>
    <x v="6"/>
    <s v="14-Camera-0,1"/>
    <x v="2"/>
    <n v="75.024420024245899"/>
    <n v="4.0774301555712196"/>
    <n v="8.2737358660277593E-2"/>
    <n v="0.115481641569278"/>
    <n v="7.4793294878795602E-2"/>
    <n v="0.108115189721991"/>
    <n v="22.572825873969101"/>
  </r>
  <r>
    <x v="6"/>
    <s v="14-Camera-0,1"/>
    <x v="2"/>
    <n v="72.455991500853301"/>
    <n v="3.6932464296810799"/>
    <n v="0.12939532429832901"/>
    <n v="0.17166418272221601"/>
    <n v="0.109719443091307"/>
    <n v="0.13837592349503899"/>
    <n v="23.159619048004899"/>
  </r>
  <r>
    <x v="6"/>
    <s v="14-Camera-0,1"/>
    <x v="2"/>
    <n v="61.192221404258603"/>
    <n v="3.91854723641225"/>
    <n v="4.2062383460158899E-2"/>
    <n v="8.3129897685477003E-2"/>
    <n v="4.06021125549565E-2"/>
    <n v="7.1403270603590405E-2"/>
    <n v="18.1917384939733"/>
  </r>
  <r>
    <x v="6"/>
    <s v="14-Camera-0,1"/>
    <x v="2"/>
    <n v="72.603640616775806"/>
    <n v="4.1552628269005201"/>
    <n v="7.3169732033334198E-2"/>
    <n v="0.11872137789091899"/>
    <n v="4.2791173922373103E-2"/>
    <n v="0.10187512019420999"/>
    <n v="13.8473316780291"/>
  </r>
  <r>
    <x v="6"/>
    <s v="14-Camera-0,1"/>
    <x v="2"/>
    <n v="87.348096556096607"/>
    <n v="4.1938515606657898"/>
    <n v="0.13394550276619499"/>
    <n v="0.15415027911186899"/>
    <n v="0.105916562353643"/>
    <n v="0.12731171086433099"/>
    <n v="29.636684933968301"/>
  </r>
  <r>
    <x v="6"/>
    <s v="14-Camera-0,1"/>
    <x v="2"/>
    <n v="61.753586913717903"/>
    <n v="3.7734403829182601"/>
    <n v="3.00852379756501E-2"/>
    <n v="8.6121755095089805E-2"/>
    <n v="2.4112828894107801E-2"/>
    <n v="7.0237787611657096E-2"/>
    <n v="9.4617697289795597"/>
  </r>
  <r>
    <x v="6"/>
    <s v="14-Camera-0,1"/>
    <x v="2"/>
    <n v="52.183642155990597"/>
    <n v="4.0119931424552702"/>
    <n v="6.0554319904133298E-2"/>
    <n v="9.8925231724132201E-2"/>
    <n v="5.5793273153893999E-2"/>
    <n v="9.3314198372450405E-2"/>
    <n v="14.956952966982399"/>
  </r>
  <r>
    <x v="6"/>
    <s v="14-Camera-0,1"/>
    <x v="2"/>
    <n v="76.194440605597094"/>
    <n v="4.14245507233524"/>
    <n v="9.4864821482190706E-2"/>
    <n v="0.114160350624004"/>
    <n v="6.4396223149910503E-2"/>
    <n v="9.1286512080072005E-2"/>
    <n v="25.748670116998198"/>
  </r>
  <r>
    <x v="6"/>
    <s v="14-Camera-0,1"/>
    <x v="2"/>
    <n v="42.691780120689103"/>
    <n v="4.1399698265060598"/>
    <n v="8.2019336443896099E-2"/>
    <n v="0.114834291033765"/>
    <n v="6.9752879361047695E-2"/>
    <n v="0.106743973749078"/>
    <n v="10.2084193060291"/>
  </r>
  <r>
    <x v="6"/>
    <s v="14-Camera-0,1"/>
    <x v="2"/>
    <n v="72.129529567594801"/>
    <n v="3.9853331371072001"/>
    <n v="6.6832325512155899E-2"/>
    <n v="0.107202616579695"/>
    <n v="6.8614143395733407E-2"/>
    <n v="9.8414581723028693E-2"/>
    <n v="12.860416425974099"/>
  </r>
  <r>
    <x v="6"/>
    <s v="14-Camera-0,1"/>
    <x v="2"/>
    <n v="75.660056167431605"/>
    <n v="3.9678650503620201"/>
    <n v="8.8201616684037198E-2"/>
    <n v="0.123562256326747"/>
    <n v="7.8727989035489193E-2"/>
    <n v="0.11293194738541899"/>
    <n v="18.295863214996601"/>
  </r>
  <r>
    <x v="6"/>
    <s v="14-Camera-0,1"/>
    <x v="2"/>
    <n v="52.585023047332598"/>
    <n v="3.7560066018332701"/>
    <n v="3.6954048926149202E-2"/>
    <n v="9.0421616279387398E-2"/>
    <n v="3.4607117488971897E-2"/>
    <n v="7.1268732957973896E-2"/>
    <n v="15.464705412974499"/>
  </r>
  <r>
    <x v="6"/>
    <s v="14-Camera-0,1"/>
    <x v="2"/>
    <n v="74.577089309424593"/>
    <n v="3.8325484107024699"/>
    <n v="6.4299780896525799E-2"/>
    <n v="0.10859871355530799"/>
    <n v="4.82233650013233E-2"/>
    <n v="9.6634912117008503E-2"/>
    <n v="13.0898490329855"/>
  </r>
  <r>
    <x v="6"/>
    <s v="14-Camera-0,1"/>
    <x v="2"/>
    <n v="44.252648993906803"/>
    <n v="3.8275352748151401"/>
    <n v="0.12567319220335299"/>
    <n v="0.16765938622062199"/>
    <n v="0.120385792928129"/>
    <n v="0.149125541004479"/>
    <n v="20.1494078839896"/>
  </r>
  <r>
    <x v="6"/>
    <s v="14-Camera-0,1"/>
    <x v="2"/>
    <n v="48.775886668060501"/>
    <n v="3.7938890804538801"/>
    <n v="7.9329023191517106E-2"/>
    <n v="0.138982864214204"/>
    <n v="6.5833097250689795E-2"/>
    <n v="0.11356341119624599"/>
    <n v="16.3827496370067"/>
  </r>
  <r>
    <x v="6"/>
    <s v="14-Camera-0,1"/>
    <x v="2"/>
    <n v="52.3823534045885"/>
    <n v="4.0704240216202701"/>
    <n v="6.6441049688632903E-2"/>
    <n v="0.102483027273835"/>
    <n v="6.0190583898058397E-2"/>
    <n v="9.6638431782832296E-2"/>
    <n v="18.009896753006601"/>
  </r>
  <r>
    <x v="6"/>
    <s v="14-Camera-0,1"/>
    <x v="2"/>
    <n v="75.052817022058704"/>
    <n v="4.1036624866995899"/>
    <n v="7.0003409591304605E-2"/>
    <n v="0.108763437992691"/>
    <n v="6.1061460453982801E-2"/>
    <n v="9.7786609079972497E-2"/>
    <n v="15.136874735006099"/>
  </r>
  <r>
    <x v="6"/>
    <s v="14-Camera-0,1"/>
    <x v="2"/>
    <n v="72.243981834696299"/>
    <n v="3.9628876687521202"/>
    <n v="5.4976371541882202E-2"/>
    <n v="9.9522867994910599E-2"/>
    <n v="4.6829775216209603E-2"/>
    <n v="9.3911000717440102E-2"/>
    <n v="15.0999138880288"/>
  </r>
  <r>
    <x v="6"/>
    <s v="14-Camera-0,1"/>
    <x v="2"/>
    <n v="78.682606656346195"/>
    <n v="3.8619662340889298"/>
    <n v="5.7649894955536303E-2"/>
    <n v="9.8463559087191496E-2"/>
    <n v="4.5839660261692602E-2"/>
    <n v="8.8110499555891605E-2"/>
    <n v="12.189444078016001"/>
  </r>
  <r>
    <x v="6"/>
    <s v="14-Camera-0,1"/>
    <x v="2"/>
    <n v="80.950059289576899"/>
    <n v="4.1518112507663796"/>
    <n v="0.123247715329905"/>
    <n v="0.15122694606165299"/>
    <n v="9.5300170243688906E-2"/>
    <n v="0.12251273259610899"/>
    <n v="20.816370293963701"/>
  </r>
  <r>
    <x v="6"/>
    <s v="14-Camera-0,15000000000000002"/>
    <x v="3"/>
    <n v="47.999672287327797"/>
    <n v="4.2035805240105404"/>
    <n v="0.2104937491994"/>
    <n v="0.21636493202226501"/>
    <n v="0.140739840068904"/>
    <n v="0.17062555996755299"/>
    <n v="24.2011508010327"/>
  </r>
  <r>
    <x v="6"/>
    <s v="14-Camera-0,15000000000000002"/>
    <x v="3"/>
    <n v="75.790031081386601"/>
    <n v="4.3631618872551199"/>
    <n v="0.17404800488517"/>
    <n v="0.19081796081321101"/>
    <n v="0.14666856819850399"/>
    <n v="0.15957239604368301"/>
    <n v="20.264774162031198"/>
  </r>
  <r>
    <x v="6"/>
    <s v="14-Camera-0,15000000000000002"/>
    <x v="3"/>
    <n v="88.219825724544194"/>
    <n v="4.0902229013971096"/>
    <n v="0.17984620137482599"/>
    <n v="0.19586180132681499"/>
    <n v="0.16124536531647199"/>
    <n v="0.175418001954907"/>
    <n v="17.463846741011299"/>
  </r>
  <r>
    <x v="6"/>
    <s v="14-Camera-0,15000000000000002"/>
    <x v="3"/>
    <n v="72.823438503640602"/>
    <n v="4.1738343308444801"/>
    <n v="9.7504804735985801E-2"/>
    <n v="0.119967166829917"/>
    <n v="8.64225175135694E-2"/>
    <n v="0.107537251203013"/>
    <n v="10.966778847039601"/>
  </r>
  <r>
    <x v="6"/>
    <s v="14-Camera-0,15000000000000002"/>
    <x v="3"/>
    <n v="79.077883347314099"/>
    <n v="3.8862465271937299"/>
    <n v="0.103229040903646"/>
    <n v="0.13896017200255101"/>
    <n v="8.0425684278445195E-2"/>
    <n v="0.117999521605059"/>
    <n v="14.320034920994599"/>
  </r>
  <r>
    <x v="6"/>
    <s v="14-Camera-0,15000000000000002"/>
    <x v="3"/>
    <n v="74.794604939658498"/>
    <n v="4.1314620285728001"/>
    <n v="9.4702612167534506E-2"/>
    <n v="0.128736385663171"/>
    <n v="8.1797432476277604E-2"/>
    <n v="0.11202774321827499"/>
    <n v="21.5844191409996"/>
  </r>
  <r>
    <x v="6"/>
    <s v="14-Camera-0,15000000000000002"/>
    <x v="3"/>
    <n v="45.951270000953201"/>
    <n v="4.2469640529285604"/>
    <n v="0.14728575044914"/>
    <n v="0.17982712247287899"/>
    <n v="0.103125176361899"/>
    <n v="0.148635166552228"/>
    <n v="15.9041991670383"/>
  </r>
  <r>
    <x v="6"/>
    <s v="14-Camera-0,15000000000000002"/>
    <x v="3"/>
    <n v="62.166995739742099"/>
    <n v="4.1462970690867698"/>
    <n v="9.03526703818823E-2"/>
    <n v="0.124352563106174"/>
    <n v="8.8326208772466497E-2"/>
    <n v="0.122701416074632"/>
    <n v="13.6327282800339"/>
  </r>
  <r>
    <x v="6"/>
    <s v="14-Camera-0,15000000000000002"/>
    <x v="3"/>
    <n v="54.235894081868103"/>
    <n v="3.7234173077069999"/>
    <n v="5.8403788676103303E-2"/>
    <n v="0.107832541246416"/>
    <n v="4.7779188808620698E-2"/>
    <n v="9.3304902973437701E-2"/>
    <n v="14.6916535790078"/>
  </r>
  <r>
    <x v="6"/>
    <s v="14-Camera-0,15000000000000002"/>
    <x v="3"/>
    <n v="65.041279263988599"/>
    <n v="3.6970347383513298"/>
    <n v="0.13116285688977"/>
    <n v="0.16891892700673"/>
    <n v="0.11384533444174399"/>
    <n v="0.144778227302301"/>
    <n v="14.847862532013"/>
  </r>
  <r>
    <x v="6"/>
    <s v="14-Camera-0,15000000000000002"/>
    <x v="3"/>
    <n v="79.241142587469994"/>
    <n v="4.1064159929038597"/>
    <n v="0.14822060027629899"/>
    <n v="0.17116837602089599"/>
    <n v="0.11286822869124601"/>
    <n v="0.13055665175176601"/>
    <n v="15.018757578975"/>
  </r>
  <r>
    <x v="6"/>
    <s v="14-Camera-0,15000000000000002"/>
    <x v="3"/>
    <n v="65.567837984328904"/>
    <n v="3.87138702276471"/>
    <n v="0.103299324961171"/>
    <n v="0.14171090494041699"/>
    <n v="7.79368453360227E-2"/>
    <n v="0.124885204368635"/>
    <n v="10.852469768957199"/>
  </r>
  <r>
    <x v="6"/>
    <s v="14-Camera-0,15000000000000002"/>
    <x v="3"/>
    <n v="88.533332294874199"/>
    <n v="4.2202472536614"/>
    <n v="0.111714826157752"/>
    <n v="0.151598806264199"/>
    <n v="6.7503840588138103E-2"/>
    <n v="0.10799421829964399"/>
    <n v="12.2137273719999"/>
  </r>
  <r>
    <x v="6"/>
    <s v="14-Camera-0,15000000000000002"/>
    <x v="3"/>
    <n v="77.458894449143898"/>
    <n v="4.19511210610845"/>
    <n v="0.14320668502751599"/>
    <n v="0.166117338708965"/>
    <n v="0.120582625924818"/>
    <n v="0.13915853271978401"/>
    <n v="19.991710431000602"/>
  </r>
  <r>
    <x v="6"/>
    <s v="14-Camera-0,15000000000000002"/>
    <x v="3"/>
    <n v="77.978902281368605"/>
    <n v="4.0015997528738403"/>
    <n v="8.2495180057885198E-2"/>
    <n v="0.12009258935186"/>
    <n v="6.7300414313629098E-2"/>
    <n v="0.10264279792952199"/>
    <n v="13.061591595003801"/>
  </r>
  <r>
    <x v="6"/>
    <s v="14-Camera-0,15000000000000002"/>
    <x v="3"/>
    <n v="69.124321613480404"/>
    <n v="4.3166385852534104"/>
    <n v="0.117867802185078"/>
    <n v="0.137165137794308"/>
    <n v="8.5913149039374095E-2"/>
    <n v="0.10759944714476199"/>
    <n v="15.6401410130201"/>
  </r>
  <r>
    <x v="6"/>
    <s v="14-Camera-0,15000000000000002"/>
    <x v="3"/>
    <n v="70.239966552723402"/>
    <n v="4.2343206723105897"/>
    <n v="0.13888197052298901"/>
    <n v="0.17109127561523901"/>
    <n v="6.8923415378825598E-2"/>
    <n v="0.126272331274211"/>
    <n v="13.419490738015099"/>
  </r>
  <r>
    <x v="6"/>
    <s v="14-Camera-0,15000000000000002"/>
    <x v="3"/>
    <n v="28.9641977374711"/>
    <n v="3.7442547712842198"/>
    <n v="0.13566963902371601"/>
    <n v="0.27604982221118601"/>
    <n v="0.108213483521078"/>
    <n v="0.20246684942489501"/>
    <n v="17.304237721022201"/>
  </r>
  <r>
    <x v="6"/>
    <s v="14-Camera-0,15000000000000002"/>
    <x v="3"/>
    <n v="69.963539248805702"/>
    <n v="3.9196107525072001"/>
    <n v="0.112801354243662"/>
    <n v="0.141568407825165"/>
    <n v="9.9661434747829195E-2"/>
    <n v="0.126751203284868"/>
    <n v="17.249685727001602"/>
  </r>
  <r>
    <x v="6"/>
    <s v="14-Camera-0,15000000000000002"/>
    <x v="3"/>
    <n v="87.832065552688405"/>
    <n v="4.2771457431758604"/>
    <n v="0.174314162889635"/>
    <n v="0.19851790452791701"/>
    <n v="0.113964346151363"/>
    <n v="0.13431989927495899"/>
    <n v="10.0480978789855"/>
  </r>
  <r>
    <x v="6"/>
    <s v="14-Ground_Truth"/>
    <x v="4"/>
    <n v="55.210226420970201"/>
    <n v="3.8207543296664701"/>
    <n v="1.1077640624779899E-2"/>
    <n v="6.9201067212453504E-2"/>
    <n v="9.2317017566585502E-3"/>
    <n v="4.5511053451969798E-2"/>
    <n v="3.6947904999833501"/>
  </r>
  <r>
    <x v="6"/>
    <s v="14-Ground_Truth"/>
    <x v="4"/>
    <n v="57.884105252940302"/>
    <n v="3.8385016606986602"/>
    <n v="8.4799197375039805E-3"/>
    <n v="6.5771381124417896E-2"/>
    <n v="5.9742971017901197E-3"/>
    <n v="4.2875745158716699E-2"/>
    <n v="3.3888885979540602"/>
  </r>
  <r>
    <x v="6"/>
    <s v="14-Ground_Truth"/>
    <x v="4"/>
    <n v="55.979870605795497"/>
    <n v="3.9200020217065199"/>
    <n v="1.6813209057253101E-2"/>
    <n v="6.8976319882728898E-2"/>
    <n v="1.5784286022139899E-2"/>
    <n v="4.6349992179567798E-2"/>
    <n v="3.8456766160088498"/>
  </r>
  <r>
    <x v="6"/>
    <s v="14-Ground_Truth"/>
    <x v="4"/>
    <n v="52.727054208488397"/>
    <n v="3.6684550073979501"/>
    <n v="6.9500964829796999E-3"/>
    <n v="7.7667757772567902E-2"/>
    <n v="5.8289625534833304E-3"/>
    <n v="4.7188745212383303E-2"/>
    <n v="3.7207138839876199"/>
  </r>
  <r>
    <x v="6"/>
    <s v="14-Ground_Truth"/>
    <x v="4"/>
    <n v="53.709141043497198"/>
    <n v="3.8710674974487098"/>
    <n v="8.5389779313992404E-3"/>
    <n v="6.7506557069767006E-2"/>
    <n v="7.1509963541520399E-3"/>
    <n v="4.4925410122920298E-2"/>
    <n v="3.42065025004558"/>
  </r>
  <r>
    <x v="6"/>
    <s v="14-Ground_Truth"/>
    <x v="4"/>
    <n v="46.505108165813397"/>
    <n v="3.6384985805944301"/>
    <n v="1.7580564887088701E-2"/>
    <n v="8.0694611547156903E-2"/>
    <n v="1.4996430198309501E-2"/>
    <n v="5.0856147748864898E-2"/>
    <n v="3.5705424289917498"/>
  </r>
  <r>
    <x v="6"/>
    <s v="14-Ground_Truth"/>
    <x v="4"/>
    <n v="53.690940709930402"/>
    <n v="3.8259052329938701"/>
    <n v="1.0979791398683301E-2"/>
    <n v="6.7488594531821502E-2"/>
    <n v="7.5127658536193404E-3"/>
    <n v="4.5499180163665498E-2"/>
    <n v="3.4565099609899299"/>
  </r>
  <r>
    <x v="6"/>
    <s v="14-Ground_Truth"/>
    <x v="4"/>
    <n v="46.9674290953349"/>
    <n v="3.8048154529032199"/>
    <n v="2.2647413426400798E-2"/>
    <n v="7.4729936404976202E-2"/>
    <n v="9.4370876755667799E-3"/>
    <n v="6.3990138124247795E-2"/>
    <n v="3.87659703899407"/>
  </r>
  <r>
    <x v="6"/>
    <s v="14-Ground_Truth"/>
    <x v="4"/>
    <n v="60.140046977931902"/>
    <n v="3.7971466693518598"/>
    <n v="2.2763623185280399E-2"/>
    <n v="7.2325867301449298E-2"/>
    <n v="1.51592625019443E-2"/>
    <n v="5.1325426002582199E-2"/>
    <n v="4.6143842510064097"/>
  </r>
  <r>
    <x v="6"/>
    <s v="14-Ground_Truth"/>
    <x v="4"/>
    <n v="47.291912828775402"/>
    <n v="3.6637913992383502"/>
    <n v="1.2754285715797301E-2"/>
    <n v="8.0258706345699399E-2"/>
    <n v="9.9778416953737407E-3"/>
    <n v="4.9253756060562003E-2"/>
    <n v="3.3805946729844401"/>
  </r>
  <r>
    <x v="6"/>
    <s v="14-Ground_Truth"/>
    <x v="4"/>
    <n v="58.524265405594697"/>
    <n v="3.8523069182915499"/>
    <n v="1.9971508683288001E-2"/>
    <n v="6.8606683393922493E-2"/>
    <n v="1.10854981177978E-2"/>
    <n v="5.3001626677950199E-2"/>
    <n v="3.6557495990418798"/>
  </r>
  <r>
    <x v="6"/>
    <s v="14-Ground_Truth"/>
    <x v="4"/>
    <n v="61.713321374462801"/>
    <n v="3.8286664286421801"/>
    <n v="1.7354387680160201E-2"/>
    <n v="7.3069176120045806E-2"/>
    <n v="1.23861399920985E-2"/>
    <n v="5.29749125496905E-2"/>
    <n v="3.63962293299846"/>
  </r>
  <r>
    <x v="6"/>
    <s v="14-Ground_Truth"/>
    <x v="4"/>
    <n v="57.407228770861202"/>
    <n v="3.9231213942134602"/>
    <n v="8.4395123366599999E-3"/>
    <n v="6.5580359765473495E-2"/>
    <n v="7.0021529032256299E-3"/>
    <n v="4.3511176288962401E-2"/>
    <n v="3.9463810579618399"/>
  </r>
  <r>
    <x v="6"/>
    <s v="14-Ground_Truth"/>
    <x v="4"/>
    <n v="51.540084868601802"/>
    <n v="3.7553431269427899"/>
    <n v="3.10839312699886E-2"/>
    <n v="8.2438844689075294E-2"/>
    <n v="2.7429171045121801E-2"/>
    <n v="6.3935929539740199E-2"/>
    <n v="4.4092203989857799"/>
  </r>
  <r>
    <x v="6"/>
    <s v="14-Ground_Truth"/>
    <x v="4"/>
    <n v="56.686000891280202"/>
    <n v="3.79559349457891"/>
    <n v="1.41812285568151E-2"/>
    <n v="6.9251738289362805E-2"/>
    <n v="9.5109731219892996E-3"/>
    <n v="4.6385146259403501E-2"/>
    <n v="3.6306965249823402"/>
  </r>
  <r>
    <x v="6"/>
    <s v="14-Ground_Truth"/>
    <x v="4"/>
    <n v="49.455338743413797"/>
    <n v="3.82057824286123"/>
    <n v="1.1569705694122001E-2"/>
    <n v="6.9668637628594404E-2"/>
    <n v="8.1796004134745207E-3"/>
    <n v="4.6282157015246399E-2"/>
    <n v="3.6419834920088698"/>
  </r>
  <r>
    <x v="6"/>
    <s v="14-Ground_Truth"/>
    <x v="4"/>
    <n v="57.642947882344302"/>
    <n v="3.86090032952406"/>
    <n v="7.3910553922858398E-3"/>
    <n v="6.6388442075536999E-2"/>
    <n v="5.3529597056818801E-3"/>
    <n v="4.3858080130937699E-2"/>
    <n v="3.4899256729986501"/>
  </r>
  <r>
    <x v="6"/>
    <s v="14-Ground_Truth"/>
    <x v="4"/>
    <n v="55.9343038308049"/>
    <n v="3.88080689179644"/>
    <n v="1.1499231784919199E-2"/>
    <n v="6.7071063440225703E-2"/>
    <n v="8.6568937393992004E-3"/>
    <n v="4.5131644161869898E-2"/>
    <n v="3.4945866870111701"/>
  </r>
  <r>
    <x v="6"/>
    <s v="14-Ground_Truth"/>
    <x v="4"/>
    <n v="57.879325449832798"/>
    <n v="3.7555980210290798"/>
    <n v="1.1697025866012799E-2"/>
    <n v="7.0604750090971294E-2"/>
    <n v="9.1950913667599599E-3"/>
    <n v="4.45018945566154E-2"/>
    <n v="3.4308869119849899"/>
  </r>
  <r>
    <x v="6"/>
    <s v="14-Ground_Truth"/>
    <x v="4"/>
    <n v="46.295728028495702"/>
    <n v="3.6709972196950602"/>
    <n v="1.1761483993305E-2"/>
    <n v="8.1297231448588997E-2"/>
    <n v="9.2403679347668605E-3"/>
    <n v="4.9548265909627499E-2"/>
    <n v="3.3292719630408101"/>
  </r>
  <r>
    <x v="7"/>
    <s v="15-Camera-0,0"/>
    <x v="0"/>
    <n v="22.541404147114999"/>
    <n v="3.8588670599001502"/>
    <n v="2.01331757055218E-2"/>
    <n v="7.22176671141498E-2"/>
    <n v="1.44477625295067E-2"/>
    <n v="5.44502415950451E-2"/>
    <n v="2.2404308319673798"/>
  </r>
  <r>
    <x v="7"/>
    <s v="15-Camera-0,0"/>
    <x v="0"/>
    <n v="22.609200079722601"/>
    <n v="3.8640337612623599"/>
    <n v="1.6739901298764601E-2"/>
    <n v="6.9656201109093902E-2"/>
    <n v="1.1411610491837599E-2"/>
    <n v="5.0184534840579997E-2"/>
    <n v="1.83979536703554"/>
  </r>
  <r>
    <x v="7"/>
    <s v="15-Camera-0,0"/>
    <x v="0"/>
    <n v="39.385182188677902"/>
    <n v="3.6825061908674699"/>
    <n v="4.3148269715067598E-2"/>
    <n v="9.4942207697715497E-2"/>
    <n v="2.02899859582783E-2"/>
    <n v="7.8782587577194405E-2"/>
    <n v="2.0599231150117698"/>
  </r>
  <r>
    <x v="7"/>
    <s v="15-Camera-0,0"/>
    <x v="0"/>
    <n v="21.761028330550701"/>
    <n v="3.8778773859273801"/>
    <n v="1.5931124311324901E-2"/>
    <n v="6.8328879867252695E-2"/>
    <n v="1.27472322594832E-2"/>
    <n v="4.7971998297076497E-2"/>
    <n v="1.7189477419596999"/>
  </r>
  <r>
    <x v="7"/>
    <s v="15-Camera-0,0"/>
    <x v="0"/>
    <n v="23.025439912659898"/>
    <n v="3.7530157958923498"/>
    <n v="2.3919428617008801E-2"/>
    <n v="7.7786869987065799E-2"/>
    <n v="1.52601731270843E-2"/>
    <n v="5.7366475053497498E-2"/>
    <n v="1.76044468901818"/>
  </r>
  <r>
    <x v="7"/>
    <s v="15-Camera-0,0"/>
    <x v="0"/>
    <n v="21.199545357348601"/>
    <n v="3.9111574379676601"/>
    <n v="1.6967386532485002E-2"/>
    <n v="6.8847053508111905E-2"/>
    <n v="1.49891859640223E-2"/>
    <n v="4.7615742824528899E-2"/>
    <n v="1.82101844501448"/>
  </r>
  <r>
    <x v="7"/>
    <s v="15-Camera-0,0"/>
    <x v="0"/>
    <n v="24.567439763192599"/>
    <n v="3.7388742791929501"/>
    <n v="1.54408184156999E-2"/>
    <n v="7.7915135534850105E-2"/>
    <n v="1.27492922076345E-2"/>
    <n v="5.1575685680803403E-2"/>
    <n v="1.7390456930152101"/>
  </r>
  <r>
    <x v="7"/>
    <s v="15-Camera-0,0"/>
    <x v="0"/>
    <n v="23.7336149333957"/>
    <n v="3.7263470301080499"/>
    <n v="1.4432676793179E-2"/>
    <n v="7.6779655948457801E-2"/>
    <n v="8.1153161740230902E-3"/>
    <n v="5.2348587516660099E-2"/>
    <n v="1.6892706090002301"/>
  </r>
  <r>
    <x v="7"/>
    <s v="15-Camera-0,0"/>
    <x v="0"/>
    <n v="28.6774490308275"/>
    <n v="3.69491975428598"/>
    <n v="1.4470266642521599E-2"/>
    <n v="8.0420732040937901E-2"/>
    <n v="1.18922352684236E-2"/>
    <n v="5.2049510261453401E-2"/>
    <n v="1.8736741869943201"/>
  </r>
  <r>
    <x v="7"/>
    <s v="15-Camera-0,0"/>
    <x v="0"/>
    <n v="27.696028624212801"/>
    <n v="3.71344426927089"/>
    <n v="1.8407762772639301E-2"/>
    <n v="8.1890010814946401E-2"/>
    <n v="1.4943637813807699E-2"/>
    <n v="5.3649351458168799E-2"/>
    <n v="1.7436864890041699"/>
  </r>
  <r>
    <x v="7"/>
    <s v="15-Camera-0,0"/>
    <x v="0"/>
    <n v="23.967177764928199"/>
    <n v="3.8544936379108101"/>
    <n v="2.1173888331837299E-2"/>
    <n v="7.0648072347206506E-2"/>
    <n v="1.48929776901082E-2"/>
    <n v="5.2218919896864703E-2"/>
    <n v="1.7454232029849599"/>
  </r>
  <r>
    <x v="7"/>
    <s v="15-Camera-0,0"/>
    <x v="0"/>
    <n v="17.104689247557999"/>
    <n v="3.9090855327120599"/>
    <n v="3.4479068532984297E-2"/>
    <n v="8.2374648873577205E-2"/>
    <n v="2.5294104858335199E-2"/>
    <n v="6.5753433265976505E-2"/>
    <n v="2.01566858502337"/>
  </r>
  <r>
    <x v="7"/>
    <s v="15-Camera-0,0"/>
    <x v="0"/>
    <n v="30.557161022946399"/>
    <n v="3.6463660244309799"/>
    <n v="2.64470006511302E-2"/>
    <n v="8.6317029426318095E-2"/>
    <n v="1.23500166293868E-2"/>
    <n v="6.4671112805028894E-2"/>
    <n v="2.24915087898261"/>
  </r>
  <r>
    <x v="7"/>
    <s v="15-Camera-0,0"/>
    <x v="0"/>
    <n v="22.3114703523975"/>
    <n v="3.8679421674642498"/>
    <n v="2.5811781579629899E-2"/>
    <n v="7.5922397366024297E-2"/>
    <n v="1.95388223192541E-2"/>
    <n v="5.7669793265206902E-2"/>
    <n v="1.7671254500164599"/>
  </r>
  <r>
    <x v="7"/>
    <s v="15-Camera-0,0"/>
    <x v="0"/>
    <n v="21.201026999572601"/>
    <n v="3.82651316681683"/>
    <n v="1.88258472955238E-2"/>
    <n v="7.57946000664457E-2"/>
    <n v="1.45273096036999E-2"/>
    <n v="5.2041101037948199E-2"/>
    <n v="2.0299417489441098"/>
  </r>
  <r>
    <x v="7"/>
    <s v="15-Camera-0,0"/>
    <x v="0"/>
    <n v="30.526402897326999"/>
    <n v="3.6743526512019198"/>
    <n v="1.6367123467254101E-2"/>
    <n v="8.1354341478436495E-2"/>
    <n v="1.33155161636261E-2"/>
    <n v="5.2892886418309401E-2"/>
    <n v="1.7640484820003599"/>
  </r>
  <r>
    <x v="7"/>
    <s v="15-Camera-0,0"/>
    <x v="0"/>
    <n v="24.2702871405818"/>
    <n v="3.7399310094054901"/>
    <n v="1.6989942036142899E-2"/>
    <n v="7.6337597723594705E-2"/>
    <n v="1.0214824702435701E-2"/>
    <n v="5.3512199576665802E-2"/>
    <n v="1.8356404969817901"/>
  </r>
  <r>
    <x v="7"/>
    <s v="15-Camera-0,0"/>
    <x v="0"/>
    <n v="17.423007678228199"/>
    <n v="3.73258334502508"/>
    <n v="1.26570245808783E-2"/>
    <n v="7.6667918371560395E-2"/>
    <n v="1.1417676368462901E-2"/>
    <n v="5.0067406244139703E-2"/>
    <n v="1.7865746250026799"/>
  </r>
  <r>
    <x v="7"/>
    <s v="15-Camera-0,0"/>
    <x v="0"/>
    <n v="18.858240052628101"/>
    <n v="3.9401381244168401"/>
    <n v="1.69174444496074E-2"/>
    <n v="6.8690380367544407E-2"/>
    <n v="1.3153493696069E-2"/>
    <n v="4.8492339676737203E-2"/>
    <n v="2.4706456970307"/>
  </r>
  <r>
    <x v="7"/>
    <s v="15-Camera-0,0"/>
    <x v="0"/>
    <n v="34.859321066443101"/>
    <n v="3.6014111454386102"/>
    <n v="2.0743151637609401E-2"/>
    <n v="9.5026471285646397E-2"/>
    <n v="1.6976049621188299E-2"/>
    <n v="5.94267877945635E-2"/>
    <n v="1.81841660605277"/>
  </r>
  <r>
    <x v="7"/>
    <s v="15-Camera-0,05"/>
    <x v="1"/>
    <n v="30.856045408909601"/>
    <n v="4.0706971722133698"/>
    <n v="6.5787139717596796E-2"/>
    <n v="0.122161933205184"/>
    <n v="4.4339610855248901E-2"/>
    <n v="9.2199187610467803E-2"/>
    <n v="12.1171311759972"/>
  </r>
  <r>
    <x v="7"/>
    <s v="15-Camera-0,05"/>
    <x v="1"/>
    <n v="26.684450155391001"/>
    <n v="3.8787510683432398"/>
    <n v="3.3966845043410097E-2"/>
    <n v="8.3584124785611599E-2"/>
    <n v="2.4352048099845199E-2"/>
    <n v="6.9322488312822894E-2"/>
    <n v="10.467610138992301"/>
  </r>
  <r>
    <x v="7"/>
    <s v="15-Camera-0,05"/>
    <x v="1"/>
    <n v="16.542546897844101"/>
    <n v="3.7807122065258398"/>
    <n v="3.7677690740112402E-2"/>
    <n v="9.4772224008890404E-2"/>
    <n v="3.2090054750012198E-2"/>
    <n v="7.7552697185133398E-2"/>
    <n v="15.048483392049"/>
  </r>
  <r>
    <x v="7"/>
    <s v="15-Camera-0,05"/>
    <x v="1"/>
    <n v="24.2986030128036"/>
    <n v="3.7952990547824901"/>
    <n v="3.3188006425619102E-2"/>
    <n v="8.1367782261949004E-2"/>
    <n v="3.00900740376852E-2"/>
    <n v="6.7009465288480397E-2"/>
    <n v="9.9262917949818004"/>
  </r>
  <r>
    <x v="7"/>
    <s v="15-Camera-0,05"/>
    <x v="1"/>
    <n v="30.894938927722301"/>
    <n v="3.8118277665828102"/>
    <n v="2.8143188860620599E-2"/>
    <n v="8.2778247825308598E-2"/>
    <n v="2.23035123087756E-2"/>
    <n v="6.37102293002072E-2"/>
    <n v="14.849496554990701"/>
  </r>
  <r>
    <x v="7"/>
    <s v="15-Camera-0,05"/>
    <x v="1"/>
    <n v="19.245811443165"/>
    <n v="3.9183301094077199"/>
    <n v="3.68715909570346E-2"/>
    <n v="8.0755726625446403E-2"/>
    <n v="3.2786546166491702E-2"/>
    <n v="6.82256339203067E-2"/>
    <n v="9.7057926640263705"/>
  </r>
  <r>
    <x v="7"/>
    <s v="15-Camera-0,05"/>
    <x v="1"/>
    <n v="25.8255321059615"/>
    <n v="3.9207853722515398"/>
    <n v="4.1064877568829497E-2"/>
    <n v="8.6967955517539206E-2"/>
    <n v="3.7580510925975398E-2"/>
    <n v="7.3388500627129996E-2"/>
    <n v="8.5730706810136308"/>
  </r>
  <r>
    <x v="7"/>
    <s v="15-Camera-0,05"/>
    <x v="1"/>
    <n v="20.206508193864401"/>
    <n v="3.9336559033521898"/>
    <n v="3.82079720455571E-2"/>
    <n v="8.5024263538727995E-2"/>
    <n v="3.12169030063329E-2"/>
    <n v="6.8568723746467997E-2"/>
    <n v="10.235291705990599"/>
  </r>
  <r>
    <x v="7"/>
    <s v="15-Camera-0,05"/>
    <x v="1"/>
    <n v="26.903585796505201"/>
    <n v="3.76993983475848"/>
    <n v="3.6647230607801201E-2"/>
    <n v="9.3914073368193296E-2"/>
    <n v="2.9286107958976602E-2"/>
    <n v="7.9533234818243495E-2"/>
    <n v="11.9773720899829"/>
  </r>
  <r>
    <x v="7"/>
    <s v="15-Camera-0,05"/>
    <x v="1"/>
    <n v="15.904542624862099"/>
    <n v="3.8490323230260199"/>
    <n v="2.5771313858099502E-2"/>
    <n v="7.1308591718032596E-2"/>
    <n v="1.9110873076996601E-2"/>
    <n v="5.4201848995753497E-2"/>
    <n v="13.9408806290011"/>
  </r>
  <r>
    <x v="7"/>
    <s v="15-Camera-0,05"/>
    <x v="1"/>
    <n v="27.5254551938338"/>
    <n v="3.8822531834016698"/>
    <n v="5.7202564929763201E-2"/>
    <n v="9.6931164557341701E-2"/>
    <n v="4.7761356082148501E-2"/>
    <n v="9.1787661666897793E-2"/>
    <n v="12.194759286008701"/>
  </r>
  <r>
    <x v="7"/>
    <s v="15-Camera-0,05"/>
    <x v="1"/>
    <n v="23.626900080780199"/>
    <n v="3.7572257116107299"/>
    <n v="3.7925530227382501E-2"/>
    <n v="0.102070316503252"/>
    <n v="2.89810576214557E-2"/>
    <n v="7.9446423075224801E-2"/>
    <n v="9.8571558310068195"/>
  </r>
  <r>
    <x v="7"/>
    <s v="15-Camera-0,05"/>
    <x v="1"/>
    <n v="26.144894488479601"/>
    <n v="3.86797280124757"/>
    <n v="3.29205978025826E-2"/>
    <n v="8.1209791842964202E-2"/>
    <n v="3.1205434419678699E-2"/>
    <n v="6.1212782699330198E-2"/>
    <n v="11.6102714010048"/>
  </r>
  <r>
    <x v="7"/>
    <s v="15-Camera-0,05"/>
    <x v="1"/>
    <n v="11.0507620091412"/>
    <n v="4.2636654516125398"/>
    <n v="4.5101292114251797E-2"/>
    <n v="8.9735182681542305E-2"/>
    <n v="2.9561868224800999E-2"/>
    <n v="7.1197037554690104E-2"/>
    <n v="10.6283736610203"/>
  </r>
  <r>
    <x v="7"/>
    <s v="15-Camera-0,05"/>
    <x v="1"/>
    <n v="38.849894361054503"/>
    <n v="3.8559218476363499"/>
    <n v="5.8491240989648099E-2"/>
    <n v="0.10755645216226301"/>
    <n v="3.6402328895166203E-2"/>
    <n v="9.5633557379940504E-2"/>
    <n v="14.9824451290187"/>
  </r>
  <r>
    <x v="7"/>
    <s v="15-Camera-0,05"/>
    <x v="1"/>
    <n v="19.246779501139098"/>
    <n v="3.9817518637110099"/>
    <n v="4.3316403828338901E-2"/>
    <n v="8.8583670526259498E-2"/>
    <n v="4.3024855722233302E-2"/>
    <n v="7.5971240728458803E-2"/>
    <n v="11.961733752978001"/>
  </r>
  <r>
    <x v="7"/>
    <s v="15-Camera-0,05"/>
    <x v="1"/>
    <n v="19.8255501747723"/>
    <n v="3.99096684658796"/>
    <n v="5.3025362256540497E-2"/>
    <n v="9.5408724173356996E-2"/>
    <n v="4.0828317633979601E-2"/>
    <n v="8.8144151152821398E-2"/>
    <n v="11.327779282990299"/>
  </r>
  <r>
    <x v="7"/>
    <s v="15-Camera-0,05"/>
    <x v="1"/>
    <n v="51.511650200240197"/>
    <n v="3.9054256558885498"/>
    <n v="6.7907131378754898E-2"/>
    <n v="0.122884134365449"/>
    <n v="5.2869515552955902E-2"/>
    <n v="9.70525577883916E-2"/>
    <n v="13.347857340006099"/>
  </r>
  <r>
    <x v="7"/>
    <s v="15-Camera-0,05"/>
    <x v="1"/>
    <n v="25.726821142971801"/>
    <n v="3.9015777902008399"/>
    <n v="2.9670888062249299E-2"/>
    <n v="7.7269827839456406E-2"/>
    <n v="2.5299413840143701E-2"/>
    <n v="6.2091458100069198E-2"/>
    <n v="12.170044300961299"/>
  </r>
  <r>
    <x v="7"/>
    <s v="15-Camera-0,05"/>
    <x v="1"/>
    <n v="19.913635342615901"/>
    <n v="3.9294064967115698"/>
    <n v="3.4453219235247898E-2"/>
    <n v="8.3579099088584005E-2"/>
    <n v="2.80917098752437E-2"/>
    <n v="6.7918292449987802E-2"/>
    <n v="13.0350239839754"/>
  </r>
  <r>
    <x v="7"/>
    <s v="15-Camera-0,1"/>
    <x v="2"/>
    <n v="36.419319580812001"/>
    <n v="3.9666815733545402"/>
    <n v="9.8799117501873798E-2"/>
    <n v="0.121586994010791"/>
    <n v="8.3034891380228501E-2"/>
    <n v="0.113451786918825"/>
    <n v="27.8235568350064"/>
  </r>
  <r>
    <x v="7"/>
    <s v="15-Camera-0,1"/>
    <x v="2"/>
    <n v="17.8759233938938"/>
    <n v="3.9826188986036"/>
    <n v="4.07217335623496E-2"/>
    <n v="0.10245711140994899"/>
    <n v="3.08982162816323E-2"/>
    <n v="7.2891110512723206E-2"/>
    <n v="34.6142861209809"/>
  </r>
  <r>
    <x v="7"/>
    <s v="15-Camera-0,1"/>
    <x v="2"/>
    <n v="24.581247349204901"/>
    <n v="3.81871813621366"/>
    <n v="0.115547418622672"/>
    <n v="0.13507011949610201"/>
    <n v="8.5864697531681106E-2"/>
    <n v="0.116056946301688"/>
    <n v="18.957844950957199"/>
  </r>
  <r>
    <x v="7"/>
    <s v="15-Camera-0,1"/>
    <x v="2"/>
    <n v="28.196353227590599"/>
    <n v="3.77545582655979"/>
    <n v="0.17256295359621801"/>
    <n v="0.183399644731464"/>
    <n v="0.13674493042069899"/>
    <n v="0.155681096557715"/>
    <n v="20.7460753200575"/>
  </r>
  <r>
    <x v="7"/>
    <s v="15-Camera-0,1"/>
    <x v="2"/>
    <n v="31.8091172107648"/>
    <n v="3.77529642981286"/>
    <n v="9.6549462116401197E-2"/>
    <n v="0.16684023120132399"/>
    <n v="8.6062314989170802E-2"/>
    <n v="0.13789825525165"/>
    <n v="23.1498971480177"/>
  </r>
  <r>
    <x v="7"/>
    <s v="15-Camera-0,1"/>
    <x v="2"/>
    <n v="26.4989878903929"/>
    <n v="4.03302241651238"/>
    <n v="0.110850372491605"/>
    <n v="0.142890333655525"/>
    <n v="9.9470168308234297E-2"/>
    <n v="0.129500620771867"/>
    <n v="19.285591601976101"/>
  </r>
  <r>
    <x v="7"/>
    <s v="15-Camera-0,1"/>
    <x v="2"/>
    <n v="30.272019183617299"/>
    <n v="3.9247050774599002"/>
    <n v="9.4632872456241704E-2"/>
    <n v="0.122205842495946"/>
    <n v="8.0457251161452303E-2"/>
    <n v="0.11913331647740399"/>
    <n v="29.766836269991401"/>
  </r>
  <r>
    <x v="7"/>
    <s v="15-Camera-0,1"/>
    <x v="2"/>
    <n v="31.497815730263198"/>
    <n v="3.65261488595671"/>
    <n v="9.7676707982019897E-2"/>
    <n v="0.157527021881218"/>
    <n v="8.4829879343202394E-2"/>
    <n v="0.12997332334967601"/>
    <n v="13.264926125004401"/>
  </r>
  <r>
    <x v="7"/>
    <s v="15-Camera-0,1"/>
    <x v="2"/>
    <n v="21.809324964386299"/>
    <n v="4.0884506804033602"/>
    <n v="9.1995551146009297E-2"/>
    <n v="0.12987741818705001"/>
    <n v="7.8994218304032596E-2"/>
    <n v="0.12207601380239699"/>
    <n v="19.3359170400071"/>
  </r>
  <r>
    <x v="7"/>
    <s v="15-Camera-0,1"/>
    <x v="2"/>
    <n v="37.775461633266403"/>
    <n v="3.9020489922725199"/>
    <n v="8.9936938921364298E-2"/>
    <n v="0.141246172174565"/>
    <n v="7.7653137407591499E-2"/>
    <n v="0.12758685076932699"/>
    <n v="34.870571704988798"/>
  </r>
  <r>
    <x v="7"/>
    <s v="15-Camera-0,1"/>
    <x v="2"/>
    <n v="26.0799293404487"/>
    <n v="4.0184229846300097"/>
    <n v="7.7092360677220195E-2"/>
    <n v="0.126206096223584"/>
    <n v="6.8037522051387106E-2"/>
    <n v="0.118580985822132"/>
    <n v="26.105905835982401"/>
  </r>
  <r>
    <x v="7"/>
    <s v="15-Camera-0,1"/>
    <x v="2"/>
    <n v="20.609875543164399"/>
    <n v="4.3230535810312496"/>
    <n v="0.145844716781173"/>
    <n v="0.163962265171998"/>
    <n v="0.101161667089731"/>
    <n v="0.135765971674357"/>
    <n v="23.166284852020901"/>
  </r>
  <r>
    <x v="7"/>
    <s v="15-Camera-0,1"/>
    <x v="2"/>
    <n v="32.076253993088102"/>
    <n v="3.8936802861258899"/>
    <n v="8.7084306552291907E-2"/>
    <n v="0.120895275497169"/>
    <n v="8.1686989761159901E-2"/>
    <n v="0.117135744957179"/>
    <n v="24.0816134439664"/>
  </r>
  <r>
    <x v="7"/>
    <s v="15-Camera-0,1"/>
    <x v="2"/>
    <n v="20.210014741293602"/>
    <n v="4.0088432284281499"/>
    <n v="9.54445591053181E-2"/>
    <n v="0.122047577324116"/>
    <n v="8.7714715955942102E-2"/>
    <n v="0.121015922656631"/>
    <n v="30.822877743979902"/>
  </r>
  <r>
    <x v="7"/>
    <s v="15-Camera-0,1"/>
    <x v="2"/>
    <n v="34.6153299429184"/>
    <n v="4.0888416951717099"/>
    <n v="0.106303457042497"/>
    <n v="0.152651371054458"/>
    <n v="9.1625501938277801E-2"/>
    <n v="0.140605074983115"/>
    <n v="30.425397116981902"/>
  </r>
  <r>
    <x v="7"/>
    <s v="15-Camera-0,1"/>
    <x v="2"/>
    <n v="39.064007457991401"/>
    <n v="3.6220212520107999"/>
    <n v="0.110927743214111"/>
    <n v="0.15822707826253599"/>
    <n v="0.111143263785482"/>
    <n v="0.14238817965203501"/>
    <n v="41.639344222028697"/>
  </r>
  <r>
    <x v="7"/>
    <s v="15-Camera-0,1"/>
    <x v="2"/>
    <n v="38.798229617480601"/>
    <n v="3.8091490164439601"/>
    <n v="0.100027743069709"/>
    <n v="0.199985624994892"/>
    <n v="8.4895490855865993E-2"/>
    <n v="0.15445462847220501"/>
    <n v="30.5491015640436"/>
  </r>
  <r>
    <x v="7"/>
    <s v="15-Camera-0,1"/>
    <x v="2"/>
    <n v="22.5221218819499"/>
    <n v="3.78768956487083"/>
    <n v="0.102241103321094"/>
    <n v="0.13977868986942199"/>
    <n v="9.0890498696970898E-2"/>
    <n v="0.135646006845282"/>
    <n v="27.703718339966098"/>
  </r>
  <r>
    <x v="7"/>
    <s v="15-Camera-0,1"/>
    <x v="2"/>
    <n v="32.003467819447003"/>
    <n v="3.8113485404732499"/>
    <n v="8.2221663249238894E-2"/>
    <n v="0.12615386170336901"/>
    <n v="8.1637992081614194E-2"/>
    <n v="0.11246907602043101"/>
    <n v="40.347903973015399"/>
  </r>
  <r>
    <x v="7"/>
    <s v="15-Camera-0,1"/>
    <x v="2"/>
    <n v="13.876985253171799"/>
    <n v="3.7227710184101999"/>
    <n v="0.105221796305879"/>
    <n v="0.145442073105469"/>
    <n v="8.5194272444376801E-2"/>
    <n v="0.13230996753452001"/>
    <n v="24.612679590994901"/>
  </r>
  <r>
    <x v="7"/>
    <s v="15-Camera-0,15000000000000002"/>
    <x v="3"/>
    <n v="35.3828799871199"/>
    <n v="3.9762949036625401"/>
    <n v="0.150593391339123"/>
    <n v="0.160704102037002"/>
    <n v="9.8585567943100402E-2"/>
    <n v="0.13388917703116501"/>
    <n v="17.1832904670154"/>
  </r>
  <r>
    <x v="7"/>
    <s v="15-Camera-0,15000000000000002"/>
    <x v="3"/>
    <n v="39.906150149112797"/>
    <n v="3.6822602180000201"/>
    <n v="0.13392535132570099"/>
    <n v="0.156859541318598"/>
    <n v="0.11231671176918399"/>
    <n v="0.13890064527764401"/>
    <n v="14.2930016799946"/>
  </r>
  <r>
    <x v="7"/>
    <s v="15-Camera-0,15000000000000002"/>
    <x v="3"/>
    <n v="51.845136066865003"/>
    <n v="3.66837779372214"/>
    <n v="0.13534110022358201"/>
    <n v="0.167367637067737"/>
    <n v="0.112730793330833"/>
    <n v="0.146625698921452"/>
    <n v="16.000463882984999"/>
  </r>
  <r>
    <x v="7"/>
    <s v="15-Camera-0,15000000000000002"/>
    <x v="3"/>
    <n v="33.846317113323103"/>
    <n v="4.3460866299435201"/>
    <n v="0.134525300304742"/>
    <n v="0.149266237494419"/>
    <n v="0.110574932001924"/>
    <n v="0.13447458400556001"/>
    <n v="14.9529146209824"/>
  </r>
  <r>
    <x v="7"/>
    <s v="15-Camera-0,15000000000000002"/>
    <x v="3"/>
    <n v="61.039966538941798"/>
    <n v="3.7317043967499699"/>
    <n v="0.10074498041985"/>
    <n v="0.24720226678555701"/>
    <n v="8.8295025353506196E-2"/>
    <n v="0.151629477699397"/>
    <n v="17.8802959889872"/>
  </r>
  <r>
    <x v="7"/>
    <s v="15-Camera-0,15000000000000002"/>
    <x v="3"/>
    <n v="36.764593508066703"/>
    <n v="3.8070432289337202"/>
    <n v="0.141257855231778"/>
    <n v="0.15409850370976499"/>
    <n v="9.8346914753162998E-2"/>
    <n v="0.12742139553701801"/>
    <n v="19.169706229003999"/>
  </r>
  <r>
    <x v="7"/>
    <s v="15-Camera-0,15000000000000002"/>
    <x v="3"/>
    <n v="28.755650109791301"/>
    <n v="3.6609920140447101"/>
    <n v="0.173627761666271"/>
    <n v="0.18245350343589301"/>
    <n v="0.154458710330315"/>
    <n v="0.16332789806994899"/>
    <n v="26.1055512410239"/>
  </r>
  <r>
    <x v="7"/>
    <s v="15-Camera-0,15000000000000002"/>
    <x v="3"/>
    <n v="33.2076967226037"/>
    <n v="3.77940179308687"/>
    <n v="9.1786649890858302E-2"/>
    <n v="0.12263661158513001"/>
    <n v="8.2260983135979904E-2"/>
    <n v="0.119778466673247"/>
    <n v="14.111907616956101"/>
  </r>
  <r>
    <x v="7"/>
    <s v="15-Camera-0,15000000000000002"/>
    <x v="3"/>
    <n v="57.761091059683501"/>
    <n v="3.76805432899901"/>
    <n v="7.4172256525175603E-2"/>
    <n v="0.17301910213260999"/>
    <n v="5.2349407991963699E-2"/>
    <n v="0.12442006846761999"/>
    <n v="20.785522248013802"/>
  </r>
  <r>
    <x v="7"/>
    <s v="15-Camera-0,15000000000000002"/>
    <x v="3"/>
    <n v="21.925352012347499"/>
    <n v="3.8316188188806999"/>
    <n v="8.7596488448417401E-2"/>
    <n v="0.143624119974155"/>
    <n v="8.6428414238485907E-2"/>
    <n v="0.12556039631539101"/>
    <n v="13.6659521349938"/>
  </r>
  <r>
    <x v="7"/>
    <s v="15-Camera-0,15000000000000002"/>
    <x v="3"/>
    <n v="40.7105325076311"/>
    <n v="3.7564247586539898"/>
    <n v="4.4230013429517698E-2"/>
    <n v="9.6199190942604595E-2"/>
    <n v="2.70560837036403E-2"/>
    <n v="7.9343183399518694E-2"/>
    <n v="13.9759574009804"/>
  </r>
  <r>
    <x v="7"/>
    <s v="15-Camera-0,15000000000000002"/>
    <x v="3"/>
    <n v="28.239135578863898"/>
    <n v="3.7254255841716399"/>
    <n v="0.13013811084128399"/>
    <n v="0.16112535811921599"/>
    <n v="0.129356220954356"/>
    <n v="0.155673350788022"/>
    <n v="20.443303531035699"/>
  </r>
  <r>
    <x v="7"/>
    <s v="15-Camera-0,15000000000000002"/>
    <x v="3"/>
    <n v="31.167423625580099"/>
    <n v="3.6428872637276299"/>
    <n v="0.10252076171385199"/>
    <n v="0.16569635870621099"/>
    <n v="6.5175303818750502E-2"/>
    <n v="0.14469558965365401"/>
    <n v="20.447422958968598"/>
  </r>
  <r>
    <x v="7"/>
    <s v="15-Camera-0,15000000000000002"/>
    <x v="3"/>
    <n v="30.044122618001801"/>
    <n v="4.2157377388890103"/>
    <n v="0.100910047402857"/>
    <n v="0.123205718479637"/>
    <n v="8.7482666234243403E-2"/>
    <n v="0.120580546547987"/>
    <n v="22.2050153799937"/>
  </r>
  <r>
    <x v="7"/>
    <s v="15-Camera-0,15000000000000002"/>
    <x v="3"/>
    <n v="31.592242891698401"/>
    <n v="3.8655068522915701"/>
    <n v="8.5043704430352807E-2"/>
    <n v="0.122663196292548"/>
    <n v="7.6715578122284397E-2"/>
    <n v="0.124511949261239"/>
    <n v="24.0906534459791"/>
  </r>
  <r>
    <x v="7"/>
    <s v="15-Camera-0,15000000000000002"/>
    <x v="3"/>
    <n v="16.8413798710524"/>
    <n v="3.9306723684098599"/>
    <n v="8.0976028977104694E-2"/>
    <n v="0.120782049433538"/>
    <n v="6.4333830787085405E-2"/>
    <n v="0.115410771297562"/>
    <n v="14.755179335013899"/>
  </r>
  <r>
    <x v="7"/>
    <s v="15-Camera-0,15000000000000002"/>
    <x v="3"/>
    <n v="7.2361806895215004"/>
    <n v="4.3085234839548097"/>
    <n v="9.8746069732478195E-2"/>
    <n v="0.110395345321572"/>
    <n v="7.2816920080111897E-2"/>
    <n v="9.8432714599337098E-2"/>
    <n v="23.943294903961899"/>
  </r>
  <r>
    <x v="7"/>
    <s v="15-Camera-0,15000000000000002"/>
    <x v="3"/>
    <n v="9.0973680449906595"/>
    <n v="3.6932339746724301"/>
    <n v="0.13273575079694799"/>
    <n v="0.16176269259561399"/>
    <n v="0.101670504886819"/>
    <n v="0.13989919059695599"/>
    <n v="16.282568402006198"/>
  </r>
  <r>
    <x v="7"/>
    <s v="15-Camera-0,15000000000000002"/>
    <x v="3"/>
    <n v="23.2487306659418"/>
    <n v="3.8394947437180602"/>
    <n v="6.79202732597117E-2"/>
    <n v="0.10887487363025"/>
    <n v="4.61947262585903E-2"/>
    <n v="0.100339521220131"/>
    <n v="22.304724141024"/>
  </r>
  <r>
    <x v="7"/>
    <s v="15-Camera-0,15000000000000002"/>
    <x v="3"/>
    <n v="9.8063149650528505"/>
    <n v="3.9304254562224799"/>
    <n v="0.119041177519684"/>
    <n v="0.13984187519494501"/>
    <n v="0.103909420998877"/>
    <n v="0.127116783239686"/>
    <n v="18.4310248770052"/>
  </r>
  <r>
    <x v="7"/>
    <s v="15-Ground_Truth"/>
    <x v="4"/>
    <n v="24.0574748280034"/>
    <n v="3.8284052112947"/>
    <n v="2.2170633262595999E-2"/>
    <n v="7.8710435286152999E-2"/>
    <n v="1.6349282858207501E-2"/>
    <n v="5.9172590987990797E-2"/>
    <n v="3.6799187739961701"/>
  </r>
  <r>
    <x v="7"/>
    <s v="15-Ground_Truth"/>
    <x v="4"/>
    <n v="20.941348518208301"/>
    <n v="3.6973172244605701"/>
    <n v="3.6314239480314203E-2"/>
    <n v="8.48007071865437E-2"/>
    <n v="1.4919163757176701E-2"/>
    <n v="6.9082141979612599E-2"/>
    <n v="3.2920518689788798"/>
  </r>
  <r>
    <x v="7"/>
    <s v="15-Ground_Truth"/>
    <x v="4"/>
    <n v="21.209464403857002"/>
    <n v="3.65506407522148"/>
    <n v="1.29550929889054E-2"/>
    <n v="8.0076993099593805E-2"/>
    <n v="1.20174271310817E-2"/>
    <n v="5.1083939451864999E-2"/>
    <n v="2.7800770849571501"/>
  </r>
  <r>
    <x v="7"/>
    <s v="15-Ground_Truth"/>
    <x v="4"/>
    <n v="26.974413651854199"/>
    <n v="3.6467414979741402"/>
    <n v="1.8230092344507402E-2"/>
    <n v="8.3728462241659404E-2"/>
    <n v="8.9597406261818502E-3"/>
    <n v="5.7653020606007702E-2"/>
    <n v="2.7039955229847599"/>
  </r>
  <r>
    <x v="7"/>
    <s v="15-Ground_Truth"/>
    <x v="4"/>
    <n v="24.1423226041059"/>
    <n v="3.8577562632225901"/>
    <n v="1.76104648243527E-2"/>
    <n v="6.9401657888673293E-2"/>
    <n v="1.4381117559425E-2"/>
    <n v="4.8950141604888003E-2"/>
    <n v="3.0924969140323801"/>
  </r>
  <r>
    <x v="7"/>
    <s v="15-Ground_Truth"/>
    <x v="4"/>
    <n v="22.531515774995501"/>
    <n v="3.7406535942183701"/>
    <n v="1.68626498426915E-2"/>
    <n v="8.0929214356226395E-2"/>
    <n v="1.12428326123242E-2"/>
    <n v="5.3101594785505801E-2"/>
    <n v="2.68974615295883"/>
  </r>
  <r>
    <x v="7"/>
    <s v="15-Ground_Truth"/>
    <x v="4"/>
    <n v="18.193920088574899"/>
    <n v="3.94128904284119"/>
    <n v="1.9264329356014999E-2"/>
    <n v="6.9157297018922606E-2"/>
    <n v="1.3864432104061001E-2"/>
    <n v="4.9639674647092298E-2"/>
    <n v="2.7791695609921501"/>
  </r>
  <r>
    <x v="7"/>
    <s v="15-Ground_Truth"/>
    <x v="4"/>
    <n v="11.786064373775"/>
    <n v="3.78235988840476"/>
    <n v="2.87071568475026E-2"/>
    <n v="7.36082673061213E-2"/>
    <n v="1.88207576787205E-2"/>
    <n v="5.8716099286562899E-2"/>
    <n v="2.9619342249934499"/>
  </r>
  <r>
    <x v="7"/>
    <s v="15-Ground_Truth"/>
    <x v="4"/>
    <n v="32.092534921038101"/>
    <n v="3.6111027858406901"/>
    <n v="1.8869216321167E-2"/>
    <n v="8.7933331332024703E-2"/>
    <n v="1.08750573296745E-2"/>
    <n v="5.9024339858305699E-2"/>
    <n v="2.9609113389742499"/>
  </r>
  <r>
    <x v="7"/>
    <s v="15-Ground_Truth"/>
    <x v="4"/>
    <n v="21.385051399871799"/>
    <n v="3.8175293517458302"/>
    <n v="2.3290830014333699E-2"/>
    <n v="7.4215518677868395E-2"/>
    <n v="1.3853941501937301E-2"/>
    <n v="5.58324186365384E-2"/>
    <n v="3.0321906810277102"/>
  </r>
  <r>
    <x v="7"/>
    <s v="15-Ground_Truth"/>
    <x v="4"/>
    <n v="20.2091356274045"/>
    <n v="3.90685932069995"/>
    <n v="1.65081969375507E-2"/>
    <n v="6.8580385418138601E-2"/>
    <n v="1.37566175977608E-2"/>
    <n v="4.8401505404376398E-2"/>
    <n v="3.1403347149607699"/>
  </r>
  <r>
    <x v="7"/>
    <s v="15-Ground_Truth"/>
    <x v="4"/>
    <n v="27.396933537281999"/>
    <n v="3.8231422475902201"/>
    <n v="2.3104677724312801E-2"/>
    <n v="7.6005475898679606E-2"/>
    <n v="9.1352565257252095E-3"/>
    <n v="5.7239028769487901E-2"/>
    <n v="2.8896137779811299"/>
  </r>
  <r>
    <x v="7"/>
    <s v="15-Ground_Truth"/>
    <x v="4"/>
    <n v="15.245080979429099"/>
    <n v="3.8134532944441801"/>
    <n v="1.95325235491603E-2"/>
    <n v="7.1275595643445697E-2"/>
    <n v="1.4114485243768E-2"/>
    <n v="5.16952067421751E-2"/>
    <n v="2.96871845697751"/>
  </r>
  <r>
    <x v="7"/>
    <s v="15-Ground_Truth"/>
    <x v="4"/>
    <n v="34.300488675509399"/>
    <n v="3.6313254930711198"/>
    <n v="2.75706673414585E-2"/>
    <n v="8.7062305445428007E-2"/>
    <n v="1.68404696425868E-2"/>
    <n v="6.3236512171116796E-2"/>
    <n v="3.2398650269606102"/>
  </r>
  <r>
    <x v="7"/>
    <s v="15-Ground_Truth"/>
    <x v="4"/>
    <n v="15.7243789049099"/>
    <n v="3.89235440653191"/>
    <n v="1.8447443356662398E-2"/>
    <n v="6.9009774746708996E-2"/>
    <n v="1.7881736749120199E-2"/>
    <n v="4.7632506762525298E-2"/>
    <n v="2.7793244890053699"/>
  </r>
  <r>
    <x v="7"/>
    <s v="15-Ground_Truth"/>
    <x v="4"/>
    <n v="31.663226179015801"/>
    <n v="3.6734587217976902"/>
    <n v="2.5842321492132201E-2"/>
    <n v="8.5714207998668204E-2"/>
    <n v="1.45974076535678E-2"/>
    <n v="6.2555482447229499E-2"/>
    <n v="3.4463097090483599"/>
  </r>
  <r>
    <x v="7"/>
    <s v="15-Ground_Truth"/>
    <x v="4"/>
    <n v="21.2272312223621"/>
    <n v="3.8266787447374502"/>
    <n v="2.5767146188524399E-2"/>
    <n v="7.3542849640155394E-2"/>
    <n v="1.54403355099135E-2"/>
    <n v="5.6970336440600601E-2"/>
    <n v="2.8514614019659299"/>
  </r>
  <r>
    <x v="7"/>
    <s v="15-Ground_Truth"/>
    <x v="4"/>
    <n v="18.602866627073201"/>
    <n v="3.91466352515913"/>
    <n v="2.1894067248712901E-2"/>
    <n v="7.2550432770982803E-2"/>
    <n v="1.8295694837102298E-2"/>
    <n v="5.2650405128181497E-2"/>
    <n v="2.8505174180027"/>
  </r>
  <r>
    <x v="7"/>
    <s v="15-Ground_Truth"/>
    <x v="4"/>
    <n v="30.8670440615"/>
    <n v="3.6736459834282802"/>
    <n v="1.9721078423281899E-2"/>
    <n v="8.5590829837814394E-2"/>
    <n v="1.53947211798091E-2"/>
    <n v="5.6180393797022499E-2"/>
    <n v="3.59145049401558"/>
  </r>
  <r>
    <x v="7"/>
    <s v="15-Ground_Truth"/>
    <x v="4"/>
    <n v="15.557714011351401"/>
    <n v="3.8590199646200798"/>
    <n v="1.40321586490063E-2"/>
    <n v="6.8976087701104902E-2"/>
    <n v="9.84112530481248E-3"/>
    <n v="4.9168604562713103E-2"/>
    <n v="2.7099980660132101"/>
  </r>
  <r>
    <x v="8"/>
    <s v="16-Camera-0,0"/>
    <x v="0"/>
    <n v="86.290193136080603"/>
    <n v="3.9616831929086298"/>
    <n v="1.6477353894828298E-2"/>
    <n v="0.120373741517961"/>
    <n v="1.3464384375285E-2"/>
    <n v="7.8712540978118598E-2"/>
    <n v="1.3495222040219199"/>
  </r>
  <r>
    <x v="8"/>
    <s v="16-Camera-0,0"/>
    <x v="0"/>
    <n v="87.839281791508697"/>
    <n v="3.89768170245992"/>
    <n v="1.3848439151732899E-2"/>
    <n v="0.121459231002644"/>
    <n v="1.3358610861232001E-2"/>
    <n v="8.0685689151869994E-2"/>
    <n v="1.45181786897592"/>
  </r>
  <r>
    <x v="8"/>
    <s v="16-Camera-0,0"/>
    <x v="0"/>
    <n v="87.417549666433302"/>
    <n v="3.8222420460191402"/>
    <n v="2.09852203795334E-2"/>
    <n v="0.12957553827846699"/>
    <n v="2.0158206914682598E-2"/>
    <n v="8.6746643955325997E-2"/>
    <n v="1.3544227820239001"/>
  </r>
  <r>
    <x v="8"/>
    <s v="16-Camera-0,0"/>
    <x v="0"/>
    <n v="81.218606249109698"/>
    <n v="3.8453072933230201"/>
    <n v="2.0975327317971599E-2"/>
    <n v="0.123563632062323"/>
    <n v="1.6814829273728502E-2"/>
    <n v="8.6244121957272393E-2"/>
    <n v="1.3794998759985899"/>
  </r>
  <r>
    <x v="8"/>
    <s v="16-Camera-0,0"/>
    <x v="0"/>
    <n v="89.150251241455805"/>
    <n v="3.82629261192593"/>
    <n v="1.2422938224333499E-2"/>
    <n v="0.11927775666150101"/>
    <n v="1.11239909989255E-2"/>
    <n v="8.0657157875758903E-2"/>
    <n v="1.6676977730239699"/>
  </r>
  <r>
    <x v="8"/>
    <s v="16-Camera-0,0"/>
    <x v="0"/>
    <n v="86.0386387733502"/>
    <n v="3.9041461903692101"/>
    <n v="1.2116549885448399E-2"/>
    <n v="0.117847158377791"/>
    <n v="1.0397201448783399E-2"/>
    <n v="7.8971113176490595E-2"/>
    <n v="1.44416670798091"/>
  </r>
  <r>
    <x v="8"/>
    <s v="16-Camera-0,0"/>
    <x v="0"/>
    <n v="75.573919690259999"/>
    <n v="3.7584936864981802"/>
    <n v="1.33251334077588E-2"/>
    <n v="0.121792683624002"/>
    <n v="1.2173904095512099E-2"/>
    <n v="8.2351938329694799E-2"/>
    <n v="1.36798337096115"/>
  </r>
  <r>
    <x v="8"/>
    <s v="16-Camera-0,0"/>
    <x v="0"/>
    <n v="86.067076995789805"/>
    <n v="3.81538679134602"/>
    <n v="2.88424186794628E-2"/>
    <n v="0.12841730162033699"/>
    <n v="1.9937124569418201E-2"/>
    <n v="9.0511333873789096E-2"/>
    <n v="1.6163191240048"/>
  </r>
  <r>
    <x v="8"/>
    <s v="16-Camera-0,0"/>
    <x v="0"/>
    <n v="84.892219583916003"/>
    <n v="3.7632022071699298"/>
    <n v="2.4111747080177E-2"/>
    <n v="0.12513495949077499"/>
    <n v="1.6964421080580699E-2"/>
    <n v="8.7514918456513602E-2"/>
    <n v="1.7079105220036499"/>
  </r>
  <r>
    <x v="8"/>
    <s v="16-Camera-0,0"/>
    <x v="0"/>
    <n v="82.540439953769393"/>
    <n v="3.8256407895626099"/>
    <n v="1.2499982976707799E-2"/>
    <n v="0.11822538565947301"/>
    <n v="9.2720845389916498E-3"/>
    <n v="8.1041489336904499E-2"/>
    <n v="1.58783640799811"/>
  </r>
  <r>
    <x v="8"/>
    <s v="16-Camera-0,0"/>
    <x v="0"/>
    <n v="75.974893480484994"/>
    <n v="3.9346950447952098"/>
    <n v="1.0944526308182E-2"/>
    <n v="0.117222345329551"/>
    <n v="8.2386916640149604E-3"/>
    <n v="7.6441824084663101E-2"/>
    <n v="1.3682886890019199"/>
  </r>
  <r>
    <x v="8"/>
    <s v="16-Camera-0,0"/>
    <x v="0"/>
    <n v="74.206756397804597"/>
    <n v="3.7296498606361501"/>
    <n v="1.32993479054917E-2"/>
    <n v="0.11971548135209301"/>
    <n v="1.06507708756652E-2"/>
    <n v="8.0116881836670803E-2"/>
    <n v="2.0317772489506698"/>
  </r>
  <r>
    <x v="8"/>
    <s v="16-Camera-0,0"/>
    <x v="0"/>
    <n v="80.702712016728"/>
    <n v="3.9576588511218298"/>
    <n v="2.3350077081350701E-2"/>
    <n v="0.122965126431459"/>
    <n v="1.0169169098087801E-2"/>
    <n v="8.23351693331624E-2"/>
    <n v="1.4502816280000801"/>
  </r>
  <r>
    <x v="8"/>
    <s v="16-Camera-0,0"/>
    <x v="0"/>
    <n v="82.792870345247806"/>
    <n v="3.6312633645472499"/>
    <n v="2.1853433652244798E-2"/>
    <n v="0.13087218726206901"/>
    <n v="1.37487831071931E-2"/>
    <n v="8.7995094640041197E-2"/>
    <n v="1.51839037600439"/>
  </r>
  <r>
    <x v="8"/>
    <s v="16-Camera-0,0"/>
    <x v="0"/>
    <n v="78.595499864041798"/>
    <n v="3.8956254329784499"/>
    <n v="8.6510330375524393E-3"/>
    <n v="0.117193034372476"/>
    <n v="7.4927601030846704E-3"/>
    <n v="7.8216088103284495E-2"/>
    <n v="1.5400770800188099"/>
  </r>
  <r>
    <x v="8"/>
    <s v="16-Camera-0,0"/>
    <x v="0"/>
    <n v="67.627506546717996"/>
    <n v="3.8800753574500799"/>
    <n v="1.4796643966526401E-2"/>
    <n v="0.116351758645801"/>
    <n v="1.1762041058031501E-2"/>
    <n v="7.5706731408339695E-2"/>
    <n v="1.3792236929875701"/>
  </r>
  <r>
    <x v="8"/>
    <s v="16-Camera-0,0"/>
    <x v="0"/>
    <n v="71.692940127853007"/>
    <n v="3.9447996430050298"/>
    <n v="1.3153379309073E-2"/>
    <n v="0.117721209311863"/>
    <n v="1.22146312264447E-2"/>
    <n v="7.6071738165810004E-2"/>
    <n v="1.3378554380033101"/>
  </r>
  <r>
    <x v="8"/>
    <s v="16-Camera-0,0"/>
    <x v="0"/>
    <n v="55.125420380566098"/>
    <n v="4.1853899895959898"/>
    <n v="3.0416332731293801E-2"/>
    <n v="0.139084743137699"/>
    <n v="1.6534164011751298E-2"/>
    <n v="8.8055489559099906E-2"/>
    <n v="1.7740862939972399"/>
  </r>
  <r>
    <x v="8"/>
    <s v="16-Camera-0,0"/>
    <x v="0"/>
    <n v="81.763561986895397"/>
    <n v="3.8451591404754701"/>
    <n v="1.3457669311458101E-2"/>
    <n v="0.117930211460053"/>
    <n v="1.26243561531784E-2"/>
    <n v="7.9898053452537698E-2"/>
    <n v="2.0688114840304399"/>
  </r>
  <r>
    <x v="8"/>
    <s v="16-Camera-0,0"/>
    <x v="0"/>
    <n v="87.494798565464095"/>
    <n v="4.1655525440552799"/>
    <n v="3.38365258004047E-2"/>
    <n v="0.14198213672167001"/>
    <n v="2.0289437938827801E-2"/>
    <n v="9.19145669245197E-2"/>
    <n v="1.6547113690176001"/>
  </r>
  <r>
    <x v="8"/>
    <s v="16-Camera-0,05"/>
    <x v="1"/>
    <n v="85.247540775416198"/>
    <n v="3.9229542426850199"/>
    <n v="2.5061726658798699E-2"/>
    <n v="0.122034099290679"/>
    <n v="2.3466672131942298E-2"/>
    <n v="7.7726132815414697E-2"/>
    <n v="4.9899814730160799"/>
  </r>
  <r>
    <x v="8"/>
    <s v="16-Camera-0,05"/>
    <x v="1"/>
    <n v="70.459557638049702"/>
    <n v="4.1056717933233298"/>
    <n v="2.9312648260497599E-2"/>
    <n v="0.127897007689422"/>
    <n v="2.5662355527261899E-2"/>
    <n v="8.1119530820875502E-2"/>
    <n v="4.7553413209970996"/>
  </r>
  <r>
    <x v="8"/>
    <s v="16-Camera-0,05"/>
    <x v="1"/>
    <n v="85.324231477800694"/>
    <n v="3.8992898151053899"/>
    <n v="1.4430001657429799E-2"/>
    <n v="0.117476822945874"/>
    <n v="1.23050005906055E-2"/>
    <n v="7.6211658517861297E-2"/>
    <n v="4.3568797520129001"/>
  </r>
  <r>
    <x v="8"/>
    <s v="16-Camera-0,05"/>
    <x v="1"/>
    <n v="84.234962190275994"/>
    <n v="4.1282226581691299"/>
    <n v="1.7155204013876699E-2"/>
    <n v="0.124585035802945"/>
    <n v="1.4583424953493299E-2"/>
    <n v="8.0360568206211902E-2"/>
    <n v="4.6901009230059501"/>
  </r>
  <r>
    <x v="8"/>
    <s v="16-Camera-0,05"/>
    <x v="1"/>
    <n v="77.021575382337502"/>
    <n v="3.7233699577050201"/>
    <n v="1.30700134766001E-2"/>
    <n v="0.12056591222691899"/>
    <n v="1.14486560658945E-2"/>
    <n v="8.1445234325421806E-2"/>
    <n v="5.2300064640003203"/>
  </r>
  <r>
    <x v="8"/>
    <s v="16-Camera-0,05"/>
    <x v="1"/>
    <n v="87.723387757795805"/>
    <n v="3.95948266438843"/>
    <n v="2.4471838014366198E-2"/>
    <n v="0.12444248800664"/>
    <n v="1.7132970173793099E-2"/>
    <n v="8.1322738807841702E-2"/>
    <n v="4.9579036179929901"/>
  </r>
  <r>
    <x v="8"/>
    <s v="16-Camera-0,05"/>
    <x v="1"/>
    <n v="76.7645316514553"/>
    <n v="3.9779493703106601"/>
    <n v="2.8976260257493499E-2"/>
    <n v="0.12636727548700399"/>
    <n v="2.4492325436883601E-2"/>
    <n v="8.1515223039697299E-2"/>
    <n v="4.79184762801742"/>
  </r>
  <r>
    <x v="8"/>
    <s v="16-Camera-0,05"/>
    <x v="1"/>
    <n v="80.058382043125306"/>
    <n v="4.2731698133332596"/>
    <n v="2.3874792985677899E-2"/>
    <n v="0.13343980114714399"/>
    <n v="1.0807040356837201E-2"/>
    <n v="8.2254970163852303E-2"/>
    <n v="4.4262119999621001"/>
  </r>
  <r>
    <x v="8"/>
    <s v="16-Camera-0,05"/>
    <x v="1"/>
    <n v="81.114570315914605"/>
    <n v="3.8805068396321998"/>
    <n v="2.1825640142667701E-2"/>
    <n v="0.120528149175936"/>
    <n v="1.5588573294260499E-2"/>
    <n v="7.7634261858741602E-2"/>
    <n v="5.1809528049780003"/>
  </r>
  <r>
    <x v="8"/>
    <s v="16-Camera-0,05"/>
    <x v="1"/>
    <n v="79.257571320744404"/>
    <n v="3.6945127099649802"/>
    <n v="1.2195831961704999E-2"/>
    <n v="0.12613072088371"/>
    <n v="1.0414925418585901E-2"/>
    <n v="8.4574613220442199E-2"/>
    <n v="4.6891534809837996"/>
  </r>
  <r>
    <x v="8"/>
    <s v="16-Camera-0,05"/>
    <x v="1"/>
    <n v="79.932926590024195"/>
    <n v="3.8009084409048999"/>
    <n v="2.3772159583573298E-2"/>
    <n v="0.123208909828961"/>
    <n v="2.0911824020902799E-2"/>
    <n v="8.0570697958980697E-2"/>
    <n v="5.0460538020124597"/>
  </r>
  <r>
    <x v="8"/>
    <s v="16-Camera-0,05"/>
    <x v="1"/>
    <n v="87.304382561958505"/>
    <n v="3.6454940293353499"/>
    <n v="2.1917848499365601E-2"/>
    <n v="0.13083810343940799"/>
    <n v="1.9036682929061601E-2"/>
    <n v="8.7723191906148898E-2"/>
    <n v="5.1375021410058199"/>
  </r>
  <r>
    <x v="8"/>
    <s v="16-Camera-0,05"/>
    <x v="1"/>
    <n v="62.651148682730202"/>
    <n v="4.2479105657515701"/>
    <n v="3.86410805332741E-2"/>
    <n v="0.135799955317571"/>
    <n v="1.8899776187264999E-2"/>
    <n v="8.3321497369523906E-2"/>
    <n v="5.2652494929497999"/>
  </r>
  <r>
    <x v="8"/>
    <s v="16-Camera-0,05"/>
    <x v="1"/>
    <n v="73.133261432149297"/>
    <n v="4.3441195839575704"/>
    <n v="3.4738927244481799E-2"/>
    <n v="0.13626494424972699"/>
    <n v="2.5881584683481899E-2"/>
    <n v="8.1897014100886401E-2"/>
    <n v="6.4445211680140302"/>
  </r>
  <r>
    <x v="8"/>
    <s v="16-Camera-0,05"/>
    <x v="1"/>
    <n v="64.477530781362901"/>
    <n v="4.2599852994116896"/>
    <n v="3.0389358423878601E-2"/>
    <n v="0.131676741362863"/>
    <n v="1.05749511757855E-2"/>
    <n v="8.1575302878583694E-2"/>
    <n v="5.1518161970307101"/>
  </r>
  <r>
    <x v="8"/>
    <s v="16-Camera-0,05"/>
    <x v="1"/>
    <n v="84.288202185259493"/>
    <n v="3.8550804506568301"/>
    <n v="1.44018318374731E-2"/>
    <n v="0.119302492551596"/>
    <n v="1.31168845452669E-2"/>
    <n v="8.0009144553461503E-2"/>
    <n v="4.7741570110083504"/>
  </r>
  <r>
    <x v="8"/>
    <s v="16-Camera-0,05"/>
    <x v="1"/>
    <n v="79.753555416934205"/>
    <n v="3.8511362256706101"/>
    <n v="2.37986687174872E-2"/>
    <n v="0.125107267473547"/>
    <n v="2.1201601874915901E-2"/>
    <n v="8.4389576496577398E-2"/>
    <n v="5.7151527600362897"/>
  </r>
  <r>
    <x v="8"/>
    <s v="16-Camera-0,05"/>
    <x v="1"/>
    <n v="85.816833892032506"/>
    <n v="4.1624638533449696"/>
    <n v="1.9252056158482699E-2"/>
    <n v="0.12724654821744899"/>
    <n v="1.4468939289509901E-2"/>
    <n v="8.0501622782625806E-2"/>
    <n v="4.7083709359867498"/>
  </r>
  <r>
    <x v="8"/>
    <s v="16-Camera-0,05"/>
    <x v="1"/>
    <n v="81.557172287911101"/>
    <n v="4.0876491295903801"/>
    <n v="1.5437686047398799E-2"/>
    <n v="0.124041256641488"/>
    <n v="1.06736890474083E-2"/>
    <n v="7.9744725551537304E-2"/>
    <n v="5.3978713660035202"/>
  </r>
  <r>
    <x v="8"/>
    <s v="16-Camera-0,05"/>
    <x v="1"/>
    <n v="72.568919613972994"/>
    <n v="4.2925247385343202"/>
    <n v="2.36789871932746E-2"/>
    <n v="0.12952834850907"/>
    <n v="1.0261084120737301E-2"/>
    <n v="7.8514500152062794E-2"/>
    <n v="4.2432279809727298"/>
  </r>
  <r>
    <x v="8"/>
    <s v="16-Camera-0,1"/>
    <x v="2"/>
    <n v="81.968335478746894"/>
    <n v="4.0989092723343203"/>
    <n v="6.6249751100314502E-2"/>
    <n v="0.15238500894411999"/>
    <n v="5.7419111089807302E-2"/>
    <n v="0.120302880163785"/>
    <n v="9.4122404499794303"/>
  </r>
  <r>
    <x v="8"/>
    <s v="16-Camera-0,1"/>
    <x v="2"/>
    <n v="69.937045021290402"/>
    <n v="3.8792526731594301"/>
    <n v="4.5986625190651997E-2"/>
    <n v="0.124931936687696"/>
    <n v="4.1630281928475399E-2"/>
    <n v="9.3274845227422701E-2"/>
    <n v="8.6829703290131803"/>
  </r>
  <r>
    <x v="8"/>
    <s v="16-Camera-0,1"/>
    <x v="2"/>
    <n v="72.582479461580107"/>
    <n v="3.7652351234374"/>
    <n v="7.7123550601658306E-2"/>
    <n v="0.15208379226642699"/>
    <n v="5.5934406647376797E-2"/>
    <n v="0.12893624380667301"/>
    <n v="11.1032775889616"/>
  </r>
  <r>
    <x v="8"/>
    <s v="16-Camera-0,1"/>
    <x v="2"/>
    <n v="73.317220485745906"/>
    <n v="3.85503089543371"/>
    <n v="6.2495557827724202E-2"/>
    <n v="0.138871919443251"/>
    <n v="4.9714559820117403E-2"/>
    <n v="0.114359171228062"/>
    <n v="7.5520554969552904"/>
  </r>
  <r>
    <x v="8"/>
    <s v="16-Camera-0,1"/>
    <x v="2"/>
    <n v="55.409710321847598"/>
    <n v="4.25362659727148"/>
    <n v="7.9227194367649703E-2"/>
    <n v="0.16539852342121"/>
    <n v="6.9934523472059404E-2"/>
    <n v="0.134253160670389"/>
    <n v="11.0699691050103"/>
  </r>
  <r>
    <x v="8"/>
    <s v="16-Camera-0,1"/>
    <x v="2"/>
    <n v="75.374367056094698"/>
    <n v="3.6326414786288601"/>
    <n v="2.2944246619197299E-2"/>
    <n v="0.12515567284146301"/>
    <n v="2.3318012744898701E-2"/>
    <n v="8.2592719680551097E-2"/>
    <n v="12.0279123510117"/>
  </r>
  <r>
    <x v="8"/>
    <s v="16-Camera-0,1"/>
    <x v="2"/>
    <n v="65.328320475224302"/>
    <n v="4.1941026536890904"/>
    <n v="9.2902223050597393E-2"/>
    <n v="0.17242622356061801"/>
    <n v="5.7898387946421701E-2"/>
    <n v="0.14518461985589701"/>
    <n v="10.8797327280044"/>
  </r>
  <r>
    <x v="8"/>
    <s v="16-Camera-0,1"/>
    <x v="2"/>
    <n v="84.451960630427394"/>
    <n v="4.3040612499153097"/>
    <n v="5.9096188895416603E-2"/>
    <n v="0.15084355211615499"/>
    <n v="4.3416649557931702E-2"/>
    <n v="0.109086341011615"/>
    <n v="10.7707102790009"/>
  </r>
  <r>
    <x v="8"/>
    <s v="16-Camera-0,1"/>
    <x v="2"/>
    <n v="72.3823944519375"/>
    <n v="3.8501615806418901"/>
    <n v="5.2967332502594201E-2"/>
    <n v="0.136505009616294"/>
    <n v="4.6696457547401198E-2"/>
    <n v="0.103907960201262"/>
    <n v="11.867219950014199"/>
  </r>
  <r>
    <x v="8"/>
    <s v="16-Camera-0,1"/>
    <x v="2"/>
    <n v="70.359082461551694"/>
    <n v="3.6231223569184099"/>
    <n v="8.17972716361033E-2"/>
    <n v="0.15587187248258699"/>
    <n v="5.8198108142474801E-2"/>
    <n v="0.139714865304956"/>
    <n v="11.9221317810006"/>
  </r>
  <r>
    <x v="8"/>
    <s v="16-Camera-0,1"/>
    <x v="2"/>
    <n v="73.556347021425793"/>
    <n v="3.8463972973353902"/>
    <n v="8.7652459852808298E-2"/>
    <n v="0.15964233393677299"/>
    <n v="6.31450498243699E-2"/>
    <n v="0.13198969533833901"/>
    <n v="11.3206489810254"/>
  </r>
  <r>
    <x v="8"/>
    <s v="16-Camera-0,1"/>
    <x v="2"/>
    <n v="79.267002297509507"/>
    <n v="3.90790914843911"/>
    <n v="5.2202600487498203E-2"/>
    <n v="0.14756537722024801"/>
    <n v="3.9281522081897599E-2"/>
    <n v="0.118190312148462"/>
    <n v="9.9942999450140597"/>
  </r>
  <r>
    <x v="8"/>
    <s v="16-Camera-0,1"/>
    <x v="2"/>
    <n v="81.017524438561495"/>
    <n v="4.3013791411332898"/>
    <n v="7.1922939609087397E-2"/>
    <n v="0.15722869160213401"/>
    <n v="4.8282088822047299E-2"/>
    <n v="0.12854879406418501"/>
    <n v="9.9501353189698403"/>
  </r>
  <r>
    <x v="8"/>
    <s v="16-Camera-0,1"/>
    <x v="2"/>
    <n v="85.236513777940402"/>
    <n v="3.6217327630138798"/>
    <n v="3.6213076511241303E-2"/>
    <n v="0.135511140230092"/>
    <n v="3.3404746417413103E-2"/>
    <n v="9.4560327226024504E-2"/>
    <n v="11.994544947985499"/>
  </r>
  <r>
    <x v="8"/>
    <s v="16-Camera-0,1"/>
    <x v="2"/>
    <n v="88.729633543805306"/>
    <n v="3.8601726792515101"/>
    <n v="5.0702966115257202E-2"/>
    <n v="0.15487644838168799"/>
    <n v="2.9200967092390898E-2"/>
    <n v="0.126225581573883"/>
    <n v="14.818861918"/>
  </r>
  <r>
    <x v="8"/>
    <s v="16-Camera-0,1"/>
    <x v="2"/>
    <n v="72.069218163058196"/>
    <n v="3.8631259135764702"/>
    <n v="5.3217065014717603E-2"/>
    <n v="0.13481055223592001"/>
    <n v="3.0558196446170301E-2"/>
    <n v="0.10928744902280101"/>
    <n v="10.8992058219737"/>
  </r>
  <r>
    <x v="8"/>
    <s v="16-Camera-0,1"/>
    <x v="2"/>
    <n v="38.568206950359503"/>
    <n v="4.3894599702376897"/>
    <n v="7.0393911068138401E-2"/>
    <n v="0.176049570209348"/>
    <n v="5.9406762543645499E-2"/>
    <n v="0.131689366682571"/>
    <n v="8.4659079560078592"/>
  </r>
  <r>
    <x v="8"/>
    <s v="16-Camera-0,1"/>
    <x v="2"/>
    <n v="75.141000502962598"/>
    <n v="3.8968277157748101"/>
    <n v="5.0577334651918701E-2"/>
    <n v="0.134727597876618"/>
    <n v="4.4870612171643502E-2"/>
    <n v="0.100303159660438"/>
    <n v="7.91337632201612"/>
  </r>
  <r>
    <x v="8"/>
    <s v="16-Camera-0,1"/>
    <x v="2"/>
    <n v="72.942246253693597"/>
    <n v="3.89893219264893"/>
    <n v="7.6036193496300197E-2"/>
    <n v="0.153515172476866"/>
    <n v="6.4254235143101801E-2"/>
    <n v="0.12864503948952"/>
    <n v="6.5444628029945298"/>
  </r>
  <r>
    <x v="8"/>
    <s v="16-Camera-0,1"/>
    <x v="2"/>
    <n v="82.902013215219"/>
    <n v="4.0937117305970103"/>
    <n v="5.4219058676692598E-2"/>
    <n v="0.14290787992048801"/>
    <n v="4.6095163039281802E-2"/>
    <n v="0.11081307676878401"/>
    <n v="12.0321793649927"/>
  </r>
  <r>
    <x v="8"/>
    <s v="16-Camera-0,15000000000000002"/>
    <x v="3"/>
    <n v="65.822540121567499"/>
    <n v="4.1148454934123198"/>
    <n v="6.4717471218883105E-2"/>
    <n v="0.13646159416719"/>
    <n v="4.2735742799262198E-2"/>
    <n v="0.116730207286062"/>
    <n v="10.1827588750165"/>
  </r>
  <r>
    <x v="8"/>
    <s v="16-Camera-0,15000000000000002"/>
    <x v="3"/>
    <n v="56.907761458840596"/>
    <n v="3.99416123943484"/>
    <n v="8.5444046127877996E-2"/>
    <n v="0.189098399466578"/>
    <n v="8.0165672893618603E-2"/>
    <n v="0.14089466339268"/>
    <n v="8.6872854589600994"/>
  </r>
  <r>
    <x v="8"/>
    <s v="16-Camera-0,15000000000000002"/>
    <x v="3"/>
    <n v="66.6107929375477"/>
    <n v="3.75807076713809"/>
    <n v="7.6644277581920106E-2"/>
    <n v="0.15106424926154899"/>
    <n v="4.5064023723585103E-2"/>
    <n v="0.12924604394136499"/>
    <n v="7.0857008469756604"/>
  </r>
  <r>
    <x v="8"/>
    <s v="16-Camera-0,15000000000000002"/>
    <x v="3"/>
    <n v="74.891798651812095"/>
    <n v="4.1051897139580404"/>
    <n v="0.109876999872612"/>
    <n v="0.17147156184496701"/>
    <n v="0.103472218054566"/>
    <n v="0.140639696458012"/>
    <n v="9.1721477649989502"/>
  </r>
  <r>
    <x v="8"/>
    <s v="16-Camera-0,15000000000000002"/>
    <x v="3"/>
    <n v="76.761258045739197"/>
    <n v="3.7958554610387401"/>
    <n v="7.4819619308065993E-2"/>
    <n v="0.14869857094888"/>
    <n v="6.6565568607060102E-2"/>
    <n v="0.123818188141019"/>
    <n v="7.2260381800006099"/>
  </r>
  <r>
    <x v="8"/>
    <s v="16-Camera-0,15000000000000002"/>
    <x v="3"/>
    <n v="68.033844233272802"/>
    <n v="3.9490117739666899"/>
    <n v="0.100786004466311"/>
    <n v="0.177748176452794"/>
    <n v="6.4716783106848294E-2"/>
    <n v="0.14945208421953701"/>
    <n v="11.1068611859809"/>
  </r>
  <r>
    <x v="8"/>
    <s v="16-Camera-0,15000000000000002"/>
    <x v="3"/>
    <n v="73.501484594320601"/>
    <n v="4.1933787185243299"/>
    <n v="0.133588197162952"/>
    <n v="0.16772310201274199"/>
    <n v="0.10114580185999"/>
    <n v="0.150232091597857"/>
    <n v="8.1071039529633708"/>
  </r>
  <r>
    <x v="8"/>
    <s v="16-Camera-0,15000000000000002"/>
    <x v="3"/>
    <n v="85.014071696375794"/>
    <n v="3.6919897722249999"/>
    <n v="0.119614265697894"/>
    <n v="0.17691717820793099"/>
    <n v="0.115726915804115"/>
    <n v="0.16747866031387801"/>
    <n v="8.12462310801493"/>
  </r>
  <r>
    <x v="8"/>
    <s v="16-Camera-0,15000000000000002"/>
    <x v="3"/>
    <n v="76.863944921010599"/>
    <n v="3.7939998733513001"/>
    <n v="8.4882743627645807E-2"/>
    <n v="0.15356803839122801"/>
    <n v="8.0854800319419801E-2"/>
    <n v="0.12995577616961099"/>
    <n v="11.130272042006199"/>
  </r>
  <r>
    <x v="8"/>
    <s v="16-Camera-0,15000000000000002"/>
    <x v="3"/>
    <n v="46.510532537162199"/>
    <n v="3.8514332878373501"/>
    <n v="0.10212544943813601"/>
    <n v="0.180514233186294"/>
    <n v="9.9809472815247102E-2"/>
    <n v="0.14152236583602801"/>
    <n v="9.9490679879672808"/>
  </r>
  <r>
    <x v="8"/>
    <s v="16-Camera-0,15000000000000002"/>
    <x v="3"/>
    <n v="60.2970682352653"/>
    <n v="3.9251624561596299"/>
    <n v="9.5425778836762301E-2"/>
    <n v="0.163464363912324"/>
    <n v="5.9903152148286502E-2"/>
    <n v="0.137031838005685"/>
    <n v="9.3169022980146092"/>
  </r>
  <r>
    <x v="8"/>
    <s v="16-Camera-0,15000000000000002"/>
    <x v="3"/>
    <n v="56.119125692920797"/>
    <n v="4.1798693532216502"/>
    <n v="8.4960289460232E-2"/>
    <n v="0.15783578492181199"/>
    <n v="8.0025448611522901E-2"/>
    <n v="0.12214420043079199"/>
    <n v="7.53649527800735"/>
  </r>
  <r>
    <x v="8"/>
    <s v="16-Camera-0,15000000000000002"/>
    <x v="3"/>
    <n v="74.579428511235506"/>
    <n v="3.9826544003692499"/>
    <n v="8.73764080691843E-2"/>
    <n v="0.16726862875338"/>
    <n v="6.3581997639724497E-2"/>
    <n v="0.139761947241094"/>
    <n v="7.1050098919658904"/>
  </r>
  <r>
    <x v="8"/>
    <s v="16-Camera-0,15000000000000002"/>
    <x v="3"/>
    <n v="72.866851751099702"/>
    <n v="3.8034369647910902"/>
    <n v="0.110367234383327"/>
    <n v="0.16856280244857699"/>
    <n v="8.8342850408474394E-2"/>
    <n v="0.143297791615658"/>
    <n v="7.01578865601914"/>
  </r>
  <r>
    <x v="8"/>
    <s v="16-Camera-0,15000000000000002"/>
    <x v="3"/>
    <n v="74.751312602873796"/>
    <n v="4.0226002358355402"/>
    <n v="0.14778937821876501"/>
    <n v="0.20106314813899501"/>
    <n v="0.108094211825005"/>
    <n v="0.16218985887061799"/>
    <n v="10.0875557279796"/>
  </r>
  <r>
    <x v="8"/>
    <s v="16-Camera-0,15000000000000002"/>
    <x v="3"/>
    <n v="58.351819956940197"/>
    <n v="4.3598673200119098"/>
    <n v="0.14253931291425601"/>
    <n v="0.19370849827098199"/>
    <n v="9.7594236007278595E-2"/>
    <n v="0.139766910316279"/>
    <n v="7.7596196120139203"/>
  </r>
  <r>
    <x v="8"/>
    <s v="16-Camera-0,15000000000000002"/>
    <x v="3"/>
    <n v="62.734036063833202"/>
    <n v="3.9728688971241"/>
    <n v="9.6646651554239293E-2"/>
    <n v="0.154257877275702"/>
    <n v="8.3798378945403207E-2"/>
    <n v="0.13417884191016699"/>
    <n v="9.3298513009794899"/>
  </r>
  <r>
    <x v="8"/>
    <s v="16-Camera-0,15000000000000002"/>
    <x v="3"/>
    <n v="64.349659132031903"/>
    <n v="3.8198721186751401"/>
    <n v="0.157044345575651"/>
    <n v="0.208392701339282"/>
    <n v="0.140922055984633"/>
    <n v="0.18900459189614499"/>
    <n v="10.604432213003699"/>
  </r>
  <r>
    <x v="8"/>
    <s v="16-Camera-0,15000000000000002"/>
    <x v="3"/>
    <n v="65.859870640058503"/>
    <n v="3.7459639211870801"/>
    <n v="9.8904001143913303E-2"/>
    <n v="0.16668502799004201"/>
    <n v="6.8123627386525304E-2"/>
    <n v="0.14228222906577001"/>
    <n v="8.9370763910119404"/>
  </r>
  <r>
    <x v="8"/>
    <s v="16-Camera-0,15000000000000002"/>
    <x v="3"/>
    <n v="89.584650173725294"/>
    <n v="3.8739445564085102"/>
    <n v="5.8071403358996999E-2"/>
    <n v="0.140671999291551"/>
    <n v="4.5331348040863903E-2"/>
    <n v="0.11341731301035"/>
    <n v="7.4624763139872803"/>
  </r>
  <r>
    <x v="8"/>
    <s v="16-Ground_Truth"/>
    <x v="4"/>
    <n v="72.009604718508001"/>
    <n v="3.8509267863075101"/>
    <n v="9.1621604456747496E-3"/>
    <n v="0.115206399520024"/>
    <n v="7.8305935932808206E-3"/>
    <n v="7.7007352008501798E-2"/>
    <n v="2.8793765400187099"/>
  </r>
  <r>
    <x v="8"/>
    <s v="16-Ground_Truth"/>
    <x v="4"/>
    <n v="84.123483194248706"/>
    <n v="3.6832796809053399"/>
    <n v="1.0853180892580199E-2"/>
    <n v="0.12638583960202601"/>
    <n v="8.8660149228195796E-3"/>
    <n v="8.5275444852533494E-2"/>
    <n v="2.37980207399232"/>
  </r>
  <r>
    <x v="8"/>
    <s v="16-Ground_Truth"/>
    <x v="4"/>
    <n v="77.932830337533304"/>
    <n v="3.7684851246275399"/>
    <n v="1.6494427229539602E-2"/>
    <n v="0.119782860003629"/>
    <n v="1.55458145686177E-2"/>
    <n v="8.0738874738133695E-2"/>
    <n v="2.8804042550036599"/>
  </r>
  <r>
    <x v="8"/>
    <s v="16-Ground_Truth"/>
    <x v="4"/>
    <n v="69.882047540422207"/>
    <n v="3.7701632468151201"/>
    <n v="1.1432550249910099E-2"/>
    <n v="0.119026840850513"/>
    <n v="9.1696105570474203E-3"/>
    <n v="8.19457271587265E-2"/>
    <n v="2.6128679609973902"/>
  </r>
  <r>
    <x v="8"/>
    <s v="16-Ground_Truth"/>
    <x v="4"/>
    <n v="75.217111517760799"/>
    <n v="3.8935544577027299"/>
    <n v="5.4530477318912298E-3"/>
    <n v="0.116322232904013"/>
    <n v="4.42419923262627E-3"/>
    <n v="7.7896828174554206E-2"/>
    <n v="3.3829509529750701"/>
  </r>
  <r>
    <x v="8"/>
    <s v="16-Ground_Truth"/>
    <x v="4"/>
    <n v="83.821722777213495"/>
    <n v="3.7977653459282301"/>
    <n v="1.7708282080566001E-2"/>
    <n v="0.120563297709669"/>
    <n v="1.12864586469684E-2"/>
    <n v="8.4002632322989101E-2"/>
    <n v="2.7393293160130199"/>
  </r>
  <r>
    <x v="8"/>
    <s v="16-Ground_Truth"/>
    <x v="4"/>
    <n v="71.907738051049805"/>
    <n v="3.8094594895467702"/>
    <n v="1.5489483521048199E-2"/>
    <n v="0.119912361734704"/>
    <n v="1.45194718443491E-2"/>
    <n v="8.2746927216205496E-2"/>
    <n v="2.4510463360347701"/>
  </r>
  <r>
    <x v="8"/>
    <s v="16-Ground_Truth"/>
    <x v="4"/>
    <n v="86.7533178058667"/>
    <n v="3.882913478092"/>
    <n v="1.58236173886851E-2"/>
    <n v="0.121526131618153"/>
    <n v="1.40649323339085E-2"/>
    <n v="8.2573560644667102E-2"/>
    <n v="2.3617461340036199"/>
  </r>
  <r>
    <x v="8"/>
    <s v="16-Ground_Truth"/>
    <x v="4"/>
    <n v="80.773516751086703"/>
    <n v="3.76781293667766"/>
    <n v="1.76010552339592E-2"/>
    <n v="0.12351434115163799"/>
    <n v="1.25987431036013E-2"/>
    <n v="8.8351836601463493E-2"/>
    <n v="2.8064054349670098"/>
  </r>
  <r>
    <x v="8"/>
    <s v="16-Ground_Truth"/>
    <x v="4"/>
    <n v="85.182439618542801"/>
    <n v="3.8916652308780599"/>
    <n v="8.3997578184703998E-3"/>
    <n v="0.117343162009638"/>
    <n v="7.9934183196454407E-3"/>
    <n v="7.8403814524397694E-2"/>
    <n v="2.3251655609928998"/>
  </r>
  <r>
    <x v="8"/>
    <s v="16-Ground_Truth"/>
    <x v="4"/>
    <n v="70.6373973661306"/>
    <n v="3.7184444125225702"/>
    <n v="1.5851036127655101E-2"/>
    <n v="0.119358426263776"/>
    <n v="1.0387705988757399E-2"/>
    <n v="8.0739802119094206E-2"/>
    <n v="2.3727144469739798"/>
  </r>
  <r>
    <x v="8"/>
    <s v="16-Ground_Truth"/>
    <x v="4"/>
    <n v="74.843834154982403"/>
    <n v="3.6497555104543098"/>
    <n v="1.1787028309870801E-2"/>
    <n v="0.126753762749759"/>
    <n v="1.0358579520605799E-2"/>
    <n v="8.5208474307920098E-2"/>
    <n v="2.5067215960007099"/>
  </r>
  <r>
    <x v="8"/>
    <s v="16-Ground_Truth"/>
    <x v="4"/>
    <n v="84.147977343645906"/>
    <n v="3.9033262850711998"/>
    <n v="8.6559614361997397E-3"/>
    <n v="0.116902503347051"/>
    <n v="8.0964904888863702E-3"/>
    <n v="7.7659076363204294E-2"/>
    <n v="2.7336510070017499"/>
  </r>
  <r>
    <x v="8"/>
    <s v="16-Ground_Truth"/>
    <x v="4"/>
    <n v="71.254963048942003"/>
    <n v="3.7393067801155699"/>
    <n v="3.34406514280342E-2"/>
    <n v="0.127201603810528"/>
    <n v="1.37490614234631E-2"/>
    <n v="9.9459063436045395E-2"/>
    <n v="3.3267402420169598"/>
  </r>
  <r>
    <x v="8"/>
    <s v="16-Ground_Truth"/>
    <x v="4"/>
    <n v="63.4318018680273"/>
    <n v="3.7498042160236702"/>
    <n v="1.7677154045806099E-2"/>
    <n v="0.118058124148924"/>
    <n v="1.1267976900674199E-2"/>
    <n v="8.0586248222525803E-2"/>
    <n v="2.5460359459975699"/>
  </r>
  <r>
    <x v="8"/>
    <s v="16-Ground_Truth"/>
    <x v="4"/>
    <n v="88.109828276783404"/>
    <n v="3.7531281135071199"/>
    <n v="9.3168945698030702E-3"/>
    <n v="0.120347673825065"/>
    <n v="7.3916892709049199E-3"/>
    <n v="8.1752798848763894E-2"/>
    <n v="2.7975949959945798"/>
  </r>
  <r>
    <x v="8"/>
    <s v="16-Ground_Truth"/>
    <x v="4"/>
    <n v="69.8459991290906"/>
    <n v="3.7548472178867902"/>
    <n v="9.5450363368029898E-3"/>
    <n v="0.116724105796097"/>
    <n v="6.9866604503097804E-3"/>
    <n v="7.97798804614364E-2"/>
    <n v="2.7275852459715599"/>
  </r>
  <r>
    <x v="8"/>
    <s v="16-Ground_Truth"/>
    <x v="4"/>
    <n v="68.861226079119007"/>
    <n v="3.81716382697573"/>
    <n v="2.3290158687328099E-2"/>
    <n v="0.119694412261307"/>
    <n v="1.17913566684958E-2"/>
    <n v="8.3461630682409693E-2"/>
    <n v="3.0203642349806601"/>
  </r>
  <r>
    <x v="8"/>
    <s v="16-Ground_Truth"/>
    <x v="4"/>
    <n v="75.172813845583306"/>
    <n v="3.7541170880180301"/>
    <n v="1.06281759842086E-2"/>
    <n v="0.118500755399698"/>
    <n v="9.9349616235698008E-3"/>
    <n v="8.0058406000810906E-2"/>
    <n v="2.3359506180277001"/>
  </r>
  <r>
    <x v="8"/>
    <s v="16-Ground_Truth"/>
    <x v="4"/>
    <n v="81.539477110174403"/>
    <n v="3.7950621684848"/>
    <n v="1.8296690013270601E-2"/>
    <n v="0.119896072250088"/>
    <n v="1.25600618235359E-2"/>
    <n v="8.3642534884928801E-2"/>
    <n v="2.3863025109749199"/>
  </r>
  <r>
    <x v="9"/>
    <s v="17-Camera-0,0"/>
    <x v="0"/>
    <n v="76.534639149360899"/>
    <n v="3.9503320875626802"/>
    <n v="8.4054675667480701E-3"/>
    <n v="0.14397374369218999"/>
    <n v="7.5618180560246898E-3"/>
    <n v="7.5622998103906006E-2"/>
    <n v="2.7156184919876898"/>
  </r>
  <r>
    <x v="9"/>
    <s v="17-Camera-0,0"/>
    <x v="0"/>
    <n v="66.234650018614602"/>
    <n v="3.6143410116385302"/>
    <n v="6.7949239551834996E-3"/>
    <n v="0.15035636593472801"/>
    <n v="4.8307004363291797E-3"/>
    <n v="8.5531282652482596E-2"/>
    <n v="3.0846379720023802"/>
  </r>
  <r>
    <x v="9"/>
    <s v="17-Camera-0,0"/>
    <x v="0"/>
    <n v="72.610041101166104"/>
    <n v="3.7552185923635601"/>
    <n v="1.49538223571242E-2"/>
    <n v="0.14591880673025001"/>
    <n v="1.2542465435562001E-2"/>
    <n v="8.0921987408697105E-2"/>
    <n v="2.5745036079897501"/>
  </r>
  <r>
    <x v="9"/>
    <s v="17-Camera-0,0"/>
    <x v="0"/>
    <n v="73.661276885041502"/>
    <n v="3.9320326772543002"/>
    <n v="5.8916938407469303E-3"/>
    <n v="0.14532910137277799"/>
    <n v="4.9705035853474296E-3"/>
    <n v="7.6185040800461207E-2"/>
    <n v="2.4970805519842498"/>
  </r>
  <r>
    <x v="9"/>
    <s v="17-Camera-0,0"/>
    <x v="0"/>
    <n v="84.999465640556195"/>
    <n v="3.6092134082329599"/>
    <n v="2.15312237927901E-2"/>
    <n v="0.15470160452824999"/>
    <n v="1.8031505203366799E-2"/>
    <n v="9.1986245516366499E-2"/>
    <n v="2.56461805303115"/>
  </r>
  <r>
    <x v="9"/>
    <s v="17-Camera-0,0"/>
    <x v="0"/>
    <n v="76.191409770884405"/>
    <n v="3.95729433099994"/>
    <n v="2.04122928081811E-2"/>
    <n v="0.15393059111599799"/>
    <n v="1.82627053258805E-2"/>
    <n v="8.2226369054612503E-2"/>
    <n v="2.9765572499600199"/>
  </r>
  <r>
    <x v="9"/>
    <s v="17-Camera-0,0"/>
    <x v="0"/>
    <n v="50.228450004301997"/>
    <n v="3.7863420256967801"/>
    <n v="5.1720499871637002E-2"/>
    <n v="0.176167640307789"/>
    <n v="2.75765486322893E-2"/>
    <n v="0.124287169506913"/>
    <n v="3.4413070239825099"/>
  </r>
  <r>
    <x v="9"/>
    <s v="17-Camera-0,0"/>
    <x v="0"/>
    <n v="79.431566303495998"/>
    <n v="3.7188722348930998"/>
    <n v="1.6573064252265499E-2"/>
    <n v="0.14624789393978099"/>
    <n v="8.0354233352805497E-3"/>
    <n v="8.2564001427255104E-2"/>
    <n v="2.4057763359742199"/>
  </r>
  <r>
    <x v="9"/>
    <s v="17-Camera-0,0"/>
    <x v="0"/>
    <n v="87.130567320214794"/>
    <n v="3.8323976461383"/>
    <n v="3.0663845477549499E-2"/>
    <n v="0.15049963880287301"/>
    <n v="1.6409624583609499E-2"/>
    <n v="9.5623684270365397E-2"/>
    <n v="2.4531027339980902"/>
  </r>
  <r>
    <x v="9"/>
    <s v="17-Camera-0,0"/>
    <x v="0"/>
    <n v="76.802318519812601"/>
    <n v="3.7464450651633898"/>
    <n v="8.2311585326910307E-3"/>
    <n v="0.14578409765626099"/>
    <n v="7.0400165321931303E-3"/>
    <n v="8.3875091770560101E-2"/>
    <n v="2.65312251303112"/>
  </r>
  <r>
    <x v="9"/>
    <s v="17-Camera-0,0"/>
    <x v="0"/>
    <n v="73.205947715867595"/>
    <n v="3.7310579573829501"/>
    <n v="7.5044099074344098E-3"/>
    <n v="0.14443151851880001"/>
    <n v="6.7703975581966903E-3"/>
    <n v="8.1962010875833199E-2"/>
    <n v="2.9412380450521498"/>
  </r>
  <r>
    <x v="9"/>
    <s v="17-Camera-0,0"/>
    <x v="0"/>
    <n v="75.493365607626899"/>
    <n v="3.9142710322866399"/>
    <n v="1.5002680412666201E-2"/>
    <n v="0.14764632283541901"/>
    <n v="1.3267962808815601E-2"/>
    <n v="7.7858583837222203E-2"/>
    <n v="2.3532531689852401"/>
  </r>
  <r>
    <x v="9"/>
    <s v="17-Camera-0,0"/>
    <x v="0"/>
    <n v="74.245628444424099"/>
    <n v="3.9370976960216701"/>
    <n v="9.4032829711977392E-3"/>
    <n v="0.14622191643358501"/>
    <n v="7.4384987776438E-3"/>
    <n v="7.6811865064521895E-2"/>
    <n v="2.4081003640312701"/>
  </r>
  <r>
    <x v="9"/>
    <s v="17-Camera-0,0"/>
    <x v="0"/>
    <n v="88.632516873159901"/>
    <n v="3.6746822982629501"/>
    <n v="4.9204580000057403E-2"/>
    <n v="0.16262013477581799"/>
    <n v="2.63573463705521E-2"/>
    <n v="0.11432518835899701"/>
    <n v="2.68066119699506"/>
  </r>
  <r>
    <x v="9"/>
    <s v="17-Camera-0,0"/>
    <x v="0"/>
    <n v="72.528860990258494"/>
    <n v="3.7329317406346498"/>
    <n v="7.3344897101326502E-3"/>
    <n v="0.14538777073485101"/>
    <n v="6.6935712925985397E-3"/>
    <n v="8.1730079371549594E-2"/>
    <n v="2.40816388500388"/>
  </r>
  <r>
    <x v="9"/>
    <s v="17-Camera-0,0"/>
    <x v="0"/>
    <n v="74.551051704659599"/>
    <n v="3.7497441375406102"/>
    <n v="1.8834613174617699E-2"/>
    <n v="0.150936155172716"/>
    <n v="1.37591459756135E-2"/>
    <n v="8.7602412949733297E-2"/>
    <n v="2.3376730100135301"/>
  </r>
  <r>
    <x v="9"/>
    <s v="17-Camera-0,0"/>
    <x v="0"/>
    <n v="78.003882019400294"/>
    <n v="3.6120634013103499"/>
    <n v="7.5035259035744302E-3"/>
    <n v="0.14827959262663901"/>
    <n v="6.5766975378438799E-3"/>
    <n v="8.5392087197795605E-2"/>
    <n v="2.2532313400297399"/>
  </r>
  <r>
    <x v="9"/>
    <s v="17-Camera-0,0"/>
    <x v="0"/>
    <n v="74.316108441621495"/>
    <n v="3.6034314443217101"/>
    <n v="9.3855639802467895E-3"/>
    <n v="0.150663478990302"/>
    <n v="9.1630022403836799E-3"/>
    <n v="8.6537877193742299E-2"/>
    <n v="2.28291212499607"/>
  </r>
  <r>
    <x v="9"/>
    <s v="17-Camera-0,0"/>
    <x v="0"/>
    <n v="70.579389019001695"/>
    <n v="3.9071220361407102"/>
    <n v="2.0970493243551099E-2"/>
    <n v="0.15134307788888099"/>
    <n v="1.2296738282752901E-2"/>
    <n v="7.9356193195142297E-2"/>
    <n v="2.5146009150194"/>
  </r>
  <r>
    <x v="9"/>
    <s v="17-Camera-0,0"/>
    <x v="0"/>
    <n v="82.091507848771798"/>
    <n v="3.9282368704017401"/>
    <n v="1.3915487006696699E-2"/>
    <n v="0.14671594987419401"/>
    <n v="8.9569124655044692E-3"/>
    <n v="7.7948408175009101E-2"/>
    <n v="2.4552701770444401"/>
  </r>
  <r>
    <x v="9"/>
    <s v="17-Camera-0,05"/>
    <x v="1"/>
    <n v="79.899936270718399"/>
    <n v="3.9487395036955202"/>
    <n v="2.20014235683401E-2"/>
    <n v="0.153453254319347"/>
    <n v="1.8501130704674702E-2"/>
    <n v="8.3731258946776799E-2"/>
    <n v="7.91897624795092"/>
  </r>
  <r>
    <x v="9"/>
    <s v="17-Camera-0,05"/>
    <x v="1"/>
    <n v="76.394961196622603"/>
    <n v="3.9049601309867299"/>
    <n v="2.6191875402532899E-2"/>
    <n v="0.15012447817347599"/>
    <n v="1.8619639762614E-2"/>
    <n v="8.1553094558901001E-2"/>
    <n v="7.75251987704541"/>
  </r>
  <r>
    <x v="9"/>
    <s v="17-Camera-0,05"/>
    <x v="1"/>
    <n v="78.155560286963606"/>
    <n v="3.9296932530103801"/>
    <n v="2.38979224068523E-2"/>
    <n v="0.15103837311281701"/>
    <n v="1.9138759594387499E-2"/>
    <n v="7.9369955643423695E-2"/>
    <n v="7.7368859330308597"/>
  </r>
  <r>
    <x v="9"/>
    <s v="17-Camera-0,05"/>
    <x v="1"/>
    <n v="77.369790806946497"/>
    <n v="4.0131826833182798"/>
    <n v="2.4915379036424701E-2"/>
    <n v="0.15466939540695501"/>
    <n v="2.1703223397169E-2"/>
    <n v="8.4142955085553098E-2"/>
    <n v="6.9398564999573802"/>
  </r>
  <r>
    <x v="9"/>
    <s v="17-Camera-0,05"/>
    <x v="1"/>
    <n v="80.029314536798395"/>
    <n v="3.75080881744395"/>
    <n v="4.3326848690870903E-2"/>
    <n v="0.17955545352365401"/>
    <n v="3.8491315746047701E-2"/>
    <n v="0.116526515035275"/>
    <n v="8.0507464230176993"/>
  </r>
  <r>
    <x v="9"/>
    <s v="17-Camera-0,05"/>
    <x v="1"/>
    <n v="63.5987725054691"/>
    <n v="3.8580899069325501"/>
    <n v="1.8131591571676601E-2"/>
    <n v="0.144561351339453"/>
    <n v="1.46429806993079E-2"/>
    <n v="8.4596995453796398E-2"/>
    <n v="6.43024760403204"/>
  </r>
  <r>
    <x v="9"/>
    <s v="17-Camera-0,05"/>
    <x v="1"/>
    <n v="71.843195597912199"/>
    <n v="3.8661046390093898"/>
    <n v="2.84865048031945E-2"/>
    <n v="0.15231376237077701"/>
    <n v="2.4450360417022698E-2"/>
    <n v="8.2107145715942395E-2"/>
    <n v="6.5479643139988104"/>
  </r>
  <r>
    <x v="9"/>
    <s v="17-Camera-0,05"/>
    <x v="1"/>
    <n v="83.629269611678794"/>
    <n v="3.9271803410061499"/>
    <n v="2.08384620794211E-2"/>
    <n v="0.14926877792347801"/>
    <n v="1.48086640712981E-2"/>
    <n v="7.8928199840780006E-2"/>
    <n v="7.9165700839948796"/>
  </r>
  <r>
    <x v="9"/>
    <s v="17-Camera-0,05"/>
    <x v="1"/>
    <n v="73.096257078902696"/>
    <n v="3.6523886539564399"/>
    <n v="1.5318177213471E-2"/>
    <n v="0.147698862042206"/>
    <n v="1.3120961483680599E-2"/>
    <n v="8.2838281250003698E-2"/>
    <n v="8.0179743480402905"/>
  </r>
  <r>
    <x v="9"/>
    <s v="17-Camera-0,05"/>
    <x v="1"/>
    <n v="75.170288835628696"/>
    <n v="3.6728960910546098"/>
    <n v="2.2888699302068601E-2"/>
    <n v="0.15762373444790601"/>
    <n v="1.8462902675516799E-2"/>
    <n v="9.0232040825645898E-2"/>
    <n v="6.8567303959862302"/>
  </r>
  <r>
    <x v="9"/>
    <s v="17-Camera-0,05"/>
    <x v="1"/>
    <n v="76.347566555054797"/>
    <n v="3.8030667866979"/>
    <n v="1.6827662451406E-2"/>
    <n v="0.14497199438827699"/>
    <n v="1.51454285752804E-2"/>
    <n v="8.37677421922568E-2"/>
    <n v="7.8632602400030001"/>
  </r>
  <r>
    <x v="9"/>
    <s v="17-Camera-0,05"/>
    <x v="1"/>
    <n v="84.960478508338497"/>
    <n v="3.91609128967142"/>
    <n v="4.7112911257904302E-2"/>
    <n v="0.165940398091693"/>
    <n v="3.6980721539653399E-2"/>
    <n v="0.103883485130728"/>
    <n v="7.3787933000130499"/>
  </r>
  <r>
    <x v="9"/>
    <s v="17-Camera-0,05"/>
    <x v="1"/>
    <n v="76.155350480177901"/>
    <n v="4.0166682163558898"/>
    <n v="3.08196124399947E-2"/>
    <n v="0.15918838828486301"/>
    <n v="2.6796205841224101E-2"/>
    <n v="8.7777508917586497E-2"/>
    <n v="7.2472861320129596"/>
  </r>
  <r>
    <x v="9"/>
    <s v="17-Camera-0,05"/>
    <x v="1"/>
    <n v="56.602641382424302"/>
    <n v="3.93975374749684"/>
    <n v="3.34863692503913E-2"/>
    <n v="0.15646662245964801"/>
    <n v="2.8492768545033201E-2"/>
    <n v="8.8622217793820401E-2"/>
    <n v="6.7369124990072997"/>
  </r>
  <r>
    <x v="9"/>
    <s v="17-Camera-0,05"/>
    <x v="1"/>
    <n v="79.209322462778502"/>
    <n v="3.94788605728152"/>
    <n v="1.4465271433560399E-2"/>
    <n v="0.147838221208966"/>
    <n v="8.0573628210539906E-3"/>
    <n v="8.0370305542706202E-2"/>
    <n v="6.4590432230033903"/>
  </r>
  <r>
    <x v="9"/>
    <s v="17-Camera-0,05"/>
    <x v="1"/>
    <n v="71.108453306981403"/>
    <n v="3.6590930174564802"/>
    <n v="1.2882478782944601E-2"/>
    <n v="0.14764208684278499"/>
    <n v="1.14812062692529E-2"/>
    <n v="8.3590296704575406E-2"/>
    <n v="7.3355339519912297"/>
  </r>
  <r>
    <x v="9"/>
    <s v="17-Camera-0,05"/>
    <x v="1"/>
    <n v="70.165392091591102"/>
    <n v="3.6138700601090399"/>
    <n v="2.20573710436048E-2"/>
    <n v="0.152563180286861"/>
    <n v="1.12754190392103E-2"/>
    <n v="9.5367407248088301E-2"/>
    <n v="8.3284674829919805"/>
  </r>
  <r>
    <x v="9"/>
    <s v="17-Camera-0,05"/>
    <x v="1"/>
    <n v="81.719008683639501"/>
    <n v="3.8660836405232599"/>
    <n v="2.89454867309973E-2"/>
    <n v="0.15049264111605801"/>
    <n v="2.7022353142172401E-2"/>
    <n v="8.7369082029429501E-2"/>
    <n v="8.6487822650233195"/>
  </r>
  <r>
    <x v="9"/>
    <s v="17-Camera-0,05"/>
    <x v="1"/>
    <n v="64.998414522314903"/>
    <n v="3.9055470816906501"/>
    <n v="2.5158445386902699E-2"/>
    <n v="0.14917872137008101"/>
    <n v="2.2897001816079499E-2"/>
    <n v="8.1913561177877098E-2"/>
    <n v="5.9135073209763496"/>
  </r>
  <r>
    <x v="9"/>
    <s v="17-Camera-0,05"/>
    <x v="1"/>
    <n v="88.210924867831096"/>
    <n v="3.95653927275715"/>
    <n v="4.7192192645246503E-2"/>
    <n v="0.16487230312821599"/>
    <n v="2.9111525100431499E-2"/>
    <n v="0.11675892890872799"/>
    <n v="8.9359576819697395"/>
  </r>
  <r>
    <x v="9"/>
    <s v="17-Camera-0,1"/>
    <x v="2"/>
    <n v="81.759209555914794"/>
    <n v="3.8685141747964802"/>
    <n v="3.9706214236550498E-2"/>
    <n v="0.16372354744878301"/>
    <n v="2.0772599594034699E-2"/>
    <n v="0.11468865047030601"/>
    <n v="12.1980535649927"/>
  </r>
  <r>
    <x v="9"/>
    <s v="17-Camera-0,1"/>
    <x v="2"/>
    <n v="64.138582674390307"/>
    <n v="3.80120454723281"/>
    <n v="5.5428729766330197E-2"/>
    <n v="0.15805430001640999"/>
    <n v="5.1790724507327301E-2"/>
    <n v="9.9496443355731795E-2"/>
    <n v="9.6711183270090206"/>
  </r>
  <r>
    <x v="9"/>
    <s v="17-Camera-0,1"/>
    <x v="2"/>
    <n v="72.313528539572403"/>
    <n v="4.14737443337423"/>
    <n v="9.4270981155686204E-2"/>
    <n v="0.22533038598799299"/>
    <n v="8.3133510582335299E-2"/>
    <n v="0.16748702500422699"/>
    <n v="18.542420590994801"/>
  </r>
  <r>
    <x v="9"/>
    <s v="17-Camera-0,1"/>
    <x v="2"/>
    <n v="78.935388754496302"/>
    <n v="3.8950074228338898"/>
    <n v="6.4453713051766504E-2"/>
    <n v="0.17797524683152199"/>
    <n v="4.8207160621131999E-2"/>
    <n v="0.123810685365769"/>
    <n v="10.1135280219605"/>
  </r>
  <r>
    <x v="9"/>
    <s v="17-Camera-0,1"/>
    <x v="2"/>
    <n v="82.324633118103094"/>
    <n v="4.0244043036107202"/>
    <n v="7.4417323687030107E-2"/>
    <n v="0.17598015743506101"/>
    <n v="6.8924749750386302E-2"/>
    <n v="0.121529764709205"/>
    <n v="11.6399133829982"/>
  </r>
  <r>
    <x v="9"/>
    <s v="17-Camera-0,1"/>
    <x v="2"/>
    <n v="78.854062201008603"/>
    <n v="3.6223983971528901"/>
    <n v="5.6320493340565603E-2"/>
    <n v="0.18428631942394599"/>
    <n v="4.8177589551221298E-2"/>
    <n v="0.128361536541166"/>
    <n v="10.115020119992501"/>
  </r>
  <r>
    <x v="9"/>
    <s v="17-Camera-0,1"/>
    <x v="2"/>
    <n v="68.776331121293097"/>
    <n v="3.8888548996467298"/>
    <n v="0.101460058407598"/>
    <n v="0.213565027541886"/>
    <n v="7.4592568588214905E-2"/>
    <n v="0.162513942104625"/>
    <n v="12.244668768020301"/>
  </r>
  <r>
    <x v="9"/>
    <s v="17-Camera-0,1"/>
    <x v="2"/>
    <n v="76.768258799756595"/>
    <n v="4.0297596274380103"/>
    <n v="0.106729960212189"/>
    <n v="0.20124702373768499"/>
    <n v="8.0589219991887395E-2"/>
    <n v="0.13701957150607799"/>
    <n v="13.4227888549794"/>
  </r>
  <r>
    <x v="9"/>
    <s v="17-Camera-0,1"/>
    <x v="2"/>
    <n v="60.846995286045399"/>
    <n v="3.7830340857248799"/>
    <n v="5.4729074182607598E-2"/>
    <n v="0.17120311063663801"/>
    <n v="4.8311907111962697E-2"/>
    <n v="0.12383788734121801"/>
    <n v="14.951222019968499"/>
  </r>
  <r>
    <x v="9"/>
    <s v="17-Camera-0,1"/>
    <x v="2"/>
    <n v="42.993997793506303"/>
    <n v="4.3241964613803798"/>
    <n v="0.119793248927324"/>
    <n v="0.21967601664172701"/>
    <n v="7.7371553878078397E-2"/>
    <n v="0.16461394911423499"/>
    <n v="11.0120227620354"/>
  </r>
  <r>
    <x v="9"/>
    <s v="17-Camera-0,1"/>
    <x v="2"/>
    <n v="83.704982898870497"/>
    <n v="3.7516411728276"/>
    <n v="9.3712594144054598E-2"/>
    <n v="0.19166206331375901"/>
    <n v="9.3045453463931699E-2"/>
    <n v="0.149977107832788"/>
    <n v="13.1113472629804"/>
  </r>
  <r>
    <x v="9"/>
    <s v="17-Camera-0,1"/>
    <x v="2"/>
    <n v="73.224983367861697"/>
    <n v="4.1743884982863602"/>
    <n v="7.9612027984874101E-2"/>
    <n v="0.216772490876774"/>
    <n v="5.9234030659984199E-2"/>
    <n v="0.148812838054174"/>
    <n v="14.33142442198"/>
  </r>
  <r>
    <x v="9"/>
    <s v="17-Camera-0,1"/>
    <x v="2"/>
    <n v="56.831253272972504"/>
    <n v="3.7250047192071198"/>
    <n v="5.99350840544038E-2"/>
    <n v="0.177452940415811"/>
    <n v="5.7267653715951099E-2"/>
    <n v="0.13039227292029101"/>
    <n v="18.284778327972099"/>
  </r>
  <r>
    <x v="9"/>
    <s v="17-Camera-0,1"/>
    <x v="2"/>
    <n v="88.953272310954006"/>
    <n v="3.9263916027616901"/>
    <n v="4.1508435477997201E-2"/>
    <n v="0.157191744963011"/>
    <n v="4.1134315186745797E-2"/>
    <n v="9.1386914023953006E-2"/>
    <n v="11.094671122031199"/>
  </r>
  <r>
    <x v="9"/>
    <s v="17-Camera-0,1"/>
    <x v="2"/>
    <n v="79.193292959574194"/>
    <n v="3.97164951027451"/>
    <n v="8.3947708361949494E-2"/>
    <n v="0.18786514122600501"/>
    <n v="6.7096237118715193E-2"/>
    <n v="0.146413806314383"/>
    <n v="11.9528840190032"/>
  </r>
  <r>
    <x v="9"/>
    <s v="17-Camera-0,1"/>
    <x v="2"/>
    <n v="80.468560163221497"/>
    <n v="4.10181142517356"/>
    <n v="0.125397689466587"/>
    <n v="0.23794785689506101"/>
    <n v="7.1213490292560203E-2"/>
    <n v="0.15237039701663599"/>
    <n v="16.5529373139725"/>
  </r>
  <r>
    <x v="9"/>
    <s v="17-Camera-0,1"/>
    <x v="2"/>
    <n v="47.233704579765899"/>
    <n v="3.8941591898933998"/>
    <n v="5.94176465774056E-2"/>
    <n v="0.170600026736205"/>
    <n v="4.4295606772761502E-2"/>
    <n v="0.121501112033325"/>
    <n v="13.494940222008101"/>
  </r>
  <r>
    <x v="9"/>
    <s v="17-Camera-0,1"/>
    <x v="2"/>
    <n v="72.790633576980795"/>
    <n v="3.7263028459924099"/>
    <n v="5.5195855859443199E-2"/>
    <n v="0.1786358253809"/>
    <n v="5.1493361625317501E-2"/>
    <n v="0.120152790170311"/>
    <n v="9.4591422820230893"/>
  </r>
  <r>
    <x v="9"/>
    <s v="17-Camera-0,1"/>
    <x v="2"/>
    <n v="80.564928943315493"/>
    <n v="3.8567237766907798"/>
    <n v="4.1741038552528698E-2"/>
    <n v="0.16764304703923499"/>
    <n v="3.6558862474163699E-2"/>
    <n v="0.102591202393906"/>
    <n v="11.8009405329939"/>
  </r>
  <r>
    <x v="9"/>
    <s v="17-Camera-0,1"/>
    <x v="2"/>
    <n v="81.611053699556294"/>
    <n v="3.9636469530331899"/>
    <n v="4.1749827913468499E-2"/>
    <n v="0.168772554973984"/>
    <n v="3.8209212595144801E-2"/>
    <n v="9.8554780183290502E-2"/>
    <n v="18.981245590024599"/>
  </r>
  <r>
    <x v="9"/>
    <s v="17-Camera-0,15000000000000002"/>
    <x v="3"/>
    <n v="80.564596520195906"/>
    <n v="3.8528081404400698"/>
    <n v="6.6023508415688395E-2"/>
    <n v="0.166697141549603"/>
    <n v="4.7171483739801498E-2"/>
    <n v="0.12588717558090501"/>
    <n v="10.6425424119806"/>
  </r>
  <r>
    <x v="9"/>
    <s v="17-Camera-0,15000000000000002"/>
    <x v="3"/>
    <n v="78.389242626164503"/>
    <n v="4.0272481537576201"/>
    <n v="9.0925002818380798E-2"/>
    <n v="0.20069357475072899"/>
    <n v="6.4491993594129604E-2"/>
    <n v="0.13447744705258799"/>
    <n v="9.4039077010238508"/>
  </r>
  <r>
    <x v="9"/>
    <s v="17-Camera-0,15000000000000002"/>
    <x v="3"/>
    <n v="20.855096058332599"/>
    <n v="4.0775957749276701"/>
    <n v="0.17091843060652401"/>
    <n v="0.23517327033493601"/>
    <n v="0.15354054758239899"/>
    <n v="0.21144438241330299"/>
    <n v="12.057608712988401"/>
  </r>
  <r>
    <x v="9"/>
    <s v="17-Camera-0,15000000000000002"/>
    <x v="3"/>
    <n v="89.479194756904207"/>
    <n v="3.9087023781618302"/>
    <n v="9.6695432337824405E-2"/>
    <n v="0.21372316318503501"/>
    <n v="7.4193404575085706E-2"/>
    <n v="0.158753218593888"/>
    <n v="8.3311873360071296"/>
  </r>
  <r>
    <x v="9"/>
    <s v="17-Camera-0,15000000000000002"/>
    <x v="3"/>
    <n v="86.888959942774903"/>
    <n v="3.7534740615315298"/>
    <n v="6.0636411956230103E-2"/>
    <n v="0.16951925164870399"/>
    <n v="5.5049139515529498E-2"/>
    <n v="0.11417570400772201"/>
    <n v="15.387827116996"/>
  </r>
  <r>
    <x v="9"/>
    <s v="17-Camera-0,15000000000000002"/>
    <x v="3"/>
    <n v="75.134910159616695"/>
    <n v="3.9013401443190698"/>
    <n v="7.5709265829933203E-2"/>
    <n v="0.186863599071553"/>
    <n v="5.7112243789703303E-2"/>
    <n v="0.14409233043866701"/>
    <n v="10.048231489025"/>
  </r>
  <r>
    <x v="9"/>
    <s v="17-Camera-0,15000000000000002"/>
    <x v="3"/>
    <n v="84.186474338787406"/>
    <n v="3.89778041003775"/>
    <n v="4.3500976896349498E-2"/>
    <n v="0.15821943983765199"/>
    <n v="4.5406236609263399E-2"/>
    <n v="9.4249941377472196E-2"/>
    <n v="11.4826994379982"/>
  </r>
  <r>
    <x v="9"/>
    <s v="17-Camera-0,15000000000000002"/>
    <x v="3"/>
    <n v="74.979086366827005"/>
    <n v="4.2152300093779003"/>
    <n v="0.110280888807467"/>
    <n v="0.211264689814323"/>
    <n v="0.11015141720739501"/>
    <n v="0.158601510846337"/>
    <n v="7.9398175979731596"/>
  </r>
  <r>
    <x v="9"/>
    <s v="17-Camera-0,15000000000000002"/>
    <x v="3"/>
    <n v="86.090609004802403"/>
    <n v="4.2721850635875596"/>
    <n v="0.13519966251708501"/>
    <n v="0.241580283000466"/>
    <n v="0.12975924187760199"/>
    <n v="0.19101763242518399"/>
    <n v="10.3424224550253"/>
  </r>
  <r>
    <x v="9"/>
    <s v="17-Camera-0,15000000000000002"/>
    <x v="3"/>
    <n v="69.5436510469561"/>
    <n v="4.3315523380471301"/>
    <n v="0.10980527006671"/>
    <n v="0.214457067665659"/>
    <n v="6.1503539620272302E-2"/>
    <n v="0.150634750742111"/>
    <n v="8.62550319096772"/>
  </r>
  <r>
    <x v="9"/>
    <s v="17-Camera-0,15000000000000002"/>
    <x v="3"/>
    <n v="80.862040335454495"/>
    <n v="4.0597793640376203"/>
    <n v="7.7046765355554103E-2"/>
    <n v="0.17034357324233201"/>
    <n v="6.9887755115848396E-2"/>
    <n v="0.12989668137670701"/>
    <n v="18.087182359013202"/>
  </r>
  <r>
    <x v="9"/>
    <s v="17-Camera-0,15000000000000002"/>
    <x v="3"/>
    <n v="52.5038328630622"/>
    <n v="3.6386310032001599"/>
    <n v="5.9508008924618702E-2"/>
    <n v="0.17648992736793101"/>
    <n v="4.6303372192275503E-2"/>
    <n v="0.123775358626716"/>
    <n v="12.0961099870037"/>
  </r>
  <r>
    <x v="9"/>
    <s v="17-Camera-0,15000000000000002"/>
    <x v="3"/>
    <n v="83.5296002706595"/>
    <n v="3.6884563171470499"/>
    <n v="0.102061415157368"/>
    <n v="0.21197389861635299"/>
    <n v="9.5904204566969201E-2"/>
    <n v="0.16385504647301"/>
    <n v="12.0480291779967"/>
  </r>
  <r>
    <x v="9"/>
    <s v="17-Camera-0,15000000000000002"/>
    <x v="3"/>
    <n v="42.928797055859398"/>
    <n v="3.7199119746620299"/>
    <n v="9.4792716361420504E-2"/>
    <n v="0.189520930451993"/>
    <n v="8.2507226491448801E-2"/>
    <n v="0.145495193442882"/>
    <n v="15.4588610719656"/>
  </r>
  <r>
    <x v="9"/>
    <s v="17-Camera-0,15000000000000002"/>
    <x v="3"/>
    <n v="68.676245751212704"/>
    <n v="3.7758106662675002"/>
    <n v="0.107602814686142"/>
    <n v="0.22171095302558699"/>
    <n v="9.4204213869320499E-2"/>
    <n v="0.17509686290597401"/>
    <n v="9.3676918820128705"/>
  </r>
  <r>
    <x v="9"/>
    <s v="17-Camera-0,15000000000000002"/>
    <x v="3"/>
    <n v="80.835725090255096"/>
    <n v="3.6255694532048599"/>
    <n v="8.0011572374897894E-2"/>
    <n v="0.19243880071797001"/>
    <n v="7.8276338142404506E-2"/>
    <n v="0.14016130534545401"/>
    <n v="8.0287697680178098"/>
  </r>
  <r>
    <x v="9"/>
    <s v="17-Camera-0,15000000000000002"/>
    <x v="3"/>
    <n v="54.013635267381403"/>
    <n v="4.0250786711366997"/>
    <n v="0.122186982542521"/>
    <n v="0.20682235374956001"/>
    <n v="9.8591666573740799E-2"/>
    <n v="0.147908220690328"/>
    <n v="22.412483256019101"/>
  </r>
  <r>
    <x v="9"/>
    <s v="17-Camera-0,15000000000000002"/>
    <x v="3"/>
    <n v="65.061939198003998"/>
    <n v="3.8914976921869799"/>
    <n v="0.114733073979254"/>
    <n v="0.19762939611095801"/>
    <n v="9.4648693555824795E-2"/>
    <n v="0.16389059827866601"/>
    <n v="13.4417872400372"/>
  </r>
  <r>
    <x v="9"/>
    <s v="17-Camera-0,15000000000000002"/>
    <x v="3"/>
    <n v="68.354850385236901"/>
    <n v="3.76633694394314"/>
    <n v="0.102113219563375"/>
    <n v="0.18814699431918"/>
    <n v="7.6205689218368899E-2"/>
    <n v="0.15398247552410901"/>
    <n v="13.2393039710004"/>
  </r>
  <r>
    <x v="9"/>
    <s v="17-Camera-0,15000000000000002"/>
    <x v="3"/>
    <n v="85.184628838243398"/>
    <n v="3.9939119695534901"/>
    <n v="0.14549634816286"/>
    <n v="0.21851722572082599"/>
    <n v="0.132235714997989"/>
    <n v="0.18676223983972701"/>
    <n v="11.6500094720395"/>
  </r>
  <r>
    <x v="9"/>
    <s v="17-Ground_Truth"/>
    <x v="4"/>
    <n v="68.125174056784601"/>
    <n v="3.73254669268516"/>
    <n v="1.5001080972931E-2"/>
    <n v="0.147743871143655"/>
    <n v="7.3812701664430101E-3"/>
    <n v="8.3228934988265293E-2"/>
    <n v="3.6540561330039001"/>
  </r>
  <r>
    <x v="9"/>
    <s v="17-Ground_Truth"/>
    <x v="4"/>
    <n v="82.862710819061803"/>
    <n v="3.6193295412512998"/>
    <n v="1.1827698235673E-2"/>
    <n v="0.14942767219783201"/>
    <n v="8.0142829559345895E-3"/>
    <n v="8.6497559002508703E-2"/>
    <n v="3.3184288740158001"/>
  </r>
  <r>
    <x v="9"/>
    <s v="17-Ground_Truth"/>
    <x v="4"/>
    <n v="72.943144376912699"/>
    <n v="3.7853703421366101"/>
    <n v="1.0724976960805301E-2"/>
    <n v="0.14409578670009701"/>
    <n v="8.3745330880359709E-3"/>
    <n v="8.1814173934802795E-2"/>
    <n v="3.4784959609969501"/>
  </r>
  <r>
    <x v="9"/>
    <s v="17-Ground_Truth"/>
    <x v="4"/>
    <n v="82.853895826962997"/>
    <n v="3.7886335908764699"/>
    <n v="9.0893105073647593E-3"/>
    <n v="0.14438176854507001"/>
    <n v="7.8134508736617606E-3"/>
    <n v="8.2500188779474307E-2"/>
    <n v="3.33316444099182"/>
  </r>
  <r>
    <x v="9"/>
    <s v="17-Ground_Truth"/>
    <x v="4"/>
    <n v="84.352188806391297"/>
    <n v="3.7737675205570498"/>
    <n v="1.06772230756761E-2"/>
    <n v="0.14456420730333"/>
    <n v="7.9396572941559801E-3"/>
    <n v="8.3049114907954899E-2"/>
    <n v="3.6222979640005999"/>
  </r>
  <r>
    <x v="9"/>
    <s v="17-Ground_Truth"/>
    <x v="4"/>
    <n v="71.195652680261503"/>
    <n v="3.60271850798931"/>
    <n v="5.2161721375924997E-3"/>
    <n v="0.148856542924893"/>
    <n v="4.6102152966203298E-3"/>
    <n v="8.4605237750993004E-2"/>
    <n v="3.3211771820206102"/>
  </r>
  <r>
    <x v="9"/>
    <s v="17-Ground_Truth"/>
    <x v="4"/>
    <n v="81.1718551081577"/>
    <n v="3.8813834833003802"/>
    <n v="7.2676676531112103E-3"/>
    <n v="0.14403855373072799"/>
    <n v="4.3599189641370202E-3"/>
    <n v="7.9744364999048897E-2"/>
    <n v="3.3698392409714799"/>
  </r>
  <r>
    <x v="9"/>
    <s v="17-Ground_Truth"/>
    <x v="4"/>
    <n v="69.442073832841302"/>
    <n v="3.6909986164037099"/>
    <n v="1.53729609879676E-2"/>
    <n v="0.150440824752159"/>
    <n v="9.9220993019987595E-3"/>
    <n v="8.2852198552185202E-2"/>
    <n v="3.32594407600117"/>
  </r>
  <r>
    <x v="9"/>
    <s v="17-Ground_Truth"/>
    <x v="4"/>
    <n v="67.144331130329206"/>
    <n v="3.7544771752457198"/>
    <n v="2.51215711937866E-2"/>
    <n v="0.154129040996794"/>
    <n v="1.7767799673204399E-2"/>
    <n v="8.4066814802666298E-2"/>
    <n v="3.8162102100322901"/>
  </r>
  <r>
    <x v="9"/>
    <s v="17-Ground_Truth"/>
    <x v="4"/>
    <n v="87.683270469255604"/>
    <n v="3.8047949631445901"/>
    <n v="1.80458567612969E-2"/>
    <n v="0.14632510070963201"/>
    <n v="9.4362562719314102E-3"/>
    <n v="8.4921719170003698E-2"/>
    <n v="3.5976138290134201"/>
  </r>
  <r>
    <x v="9"/>
    <s v="17-Ground_Truth"/>
    <x v="4"/>
    <n v="82.220829596669802"/>
    <n v="3.8641725673074201"/>
    <n v="7.5686808164148198E-3"/>
    <n v="0.143725022913956"/>
    <n v="6.0766338247705901E-3"/>
    <n v="8.0004734915030296E-2"/>
    <n v="3.6848121610237201"/>
  </r>
  <r>
    <x v="9"/>
    <s v="17-Ground_Truth"/>
    <x v="4"/>
    <n v="87.641474176223298"/>
    <n v="3.8111153559133601"/>
    <n v="2.3004362492924799E-2"/>
    <n v="0.149595479342952"/>
    <n v="1.34023379473248E-2"/>
    <n v="8.8428958908391198E-2"/>
    <n v="3.5316101090283998"/>
  </r>
  <r>
    <x v="9"/>
    <s v="17-Ground_Truth"/>
    <x v="4"/>
    <n v="64.5451114191209"/>
    <n v="3.83211344520649"/>
    <n v="1.8250661441836399E-2"/>
    <n v="0.14859895150865399"/>
    <n v="1.3406935408067699E-2"/>
    <n v="7.9973578739803E-2"/>
    <n v="3.4923660400090699"/>
  </r>
  <r>
    <x v="9"/>
    <s v="17-Ground_Truth"/>
    <x v="4"/>
    <n v="70.306313763222207"/>
    <n v="3.6759512994830401"/>
    <n v="2.1526274902216799E-2"/>
    <n v="0.14929518267565201"/>
    <n v="1.91182039673072E-2"/>
    <n v="8.4160807916147606E-2"/>
    <n v="3.7386160430032702"/>
  </r>
  <r>
    <x v="9"/>
    <s v="17-Ground_Truth"/>
    <x v="4"/>
    <n v="78.282224746657704"/>
    <n v="3.84785528595995"/>
    <n v="6.5656934249387101E-3"/>
    <n v="0.14334234128755199"/>
    <n v="5.3602840892196897E-3"/>
    <n v="7.9983897543157906E-2"/>
    <n v="3.34297621500445"/>
  </r>
  <r>
    <x v="9"/>
    <s v="17-Ground_Truth"/>
    <x v="4"/>
    <n v="70.2968078657332"/>
    <n v="3.64772572247182"/>
    <n v="7.8686383136322893E-3"/>
    <n v="0.14813909184702501"/>
    <n v="6.5393413059576496E-3"/>
    <n v="8.5337865423896694E-2"/>
    <n v="3.3431925009936001"/>
  </r>
  <r>
    <x v="9"/>
    <s v="17-Ground_Truth"/>
    <x v="4"/>
    <n v="74.788839550588904"/>
    <n v="3.6052815679102799"/>
    <n v="6.1851613978078004E-3"/>
    <n v="0.14957492342867601"/>
    <n v="4.84633648420741E-3"/>
    <n v="8.5818520771040893E-2"/>
    <n v="3.47131383197847"/>
  </r>
  <r>
    <x v="9"/>
    <s v="17-Ground_Truth"/>
    <x v="4"/>
    <n v="74.139580581348"/>
    <n v="3.8733429952781999"/>
    <n v="9.1848794847467392E-3"/>
    <n v="0.143990009438868"/>
    <n v="8.2465419054876601E-3"/>
    <n v="7.9696125286349701E-2"/>
    <n v="3.1845182629767801"/>
  </r>
  <r>
    <x v="9"/>
    <s v="17-Ground_Truth"/>
    <x v="4"/>
    <n v="85.565374381305006"/>
    <n v="3.8554400598685401"/>
    <n v="1.9803421577002499E-2"/>
    <n v="0.14671447450928399"/>
    <n v="9.5462575094127904E-3"/>
    <n v="8.5086797164031294E-2"/>
    <n v="3.9314742130227298"/>
  </r>
  <r>
    <x v="9"/>
    <s v="17-Ground_Truth"/>
    <x v="4"/>
    <n v="69.073383506367307"/>
    <n v="3.7879404762101001"/>
    <n v="1.4004853082284999E-2"/>
    <n v="0.14328462288066801"/>
    <n v="1.1453959070338899E-2"/>
    <n v="8.1152239653978206E-2"/>
    <n v="3.3931316679809198"/>
  </r>
  <r>
    <x v="10"/>
    <s v="18-Camera-0,0"/>
    <x v="0"/>
    <n v="86.557482918880098"/>
    <n v="3.7418667666427301"/>
    <n v="4.0084109845880497E-2"/>
    <n v="9.7611606703574896E-2"/>
    <n v="3.4379238782260298E-2"/>
    <n v="7.9191014773419804E-2"/>
    <n v="1.9991760940174499"/>
  </r>
  <r>
    <x v="10"/>
    <s v="18-Camera-0,0"/>
    <x v="0"/>
    <n v="68.306761156269104"/>
    <n v="3.9206578567672401"/>
    <n v="1.5147318591103799E-2"/>
    <n v="6.29061192304399E-2"/>
    <n v="9.9797749720893503E-3"/>
    <n v="4.6001497542071397E-2"/>
    <n v="1.8232619069749401"/>
  </r>
  <r>
    <x v="10"/>
    <s v="18-Camera-0,0"/>
    <x v="0"/>
    <n v="77.454020004959702"/>
    <n v="3.8351547066345701"/>
    <n v="1.6094399352421001E-2"/>
    <n v="6.6912824952869598E-2"/>
    <n v="1.0601927434313201E-2"/>
    <n v="4.8937954436139498E-2"/>
    <n v="2.10783894499763"/>
  </r>
  <r>
    <x v="10"/>
    <s v="18-Camera-0,0"/>
    <x v="0"/>
    <n v="81.991633143145293"/>
    <n v="3.6930832381499998"/>
    <n v="4.2424332553364502E-2"/>
    <n v="8.0912176981049203E-2"/>
    <n v="2.5214016494461901E-2"/>
    <n v="6.7107419874483501E-2"/>
    <n v="2.2544535899651201"/>
  </r>
  <r>
    <x v="10"/>
    <s v="18-Camera-0,0"/>
    <x v="0"/>
    <n v="77.566938403859098"/>
    <n v="3.6213537484518898"/>
    <n v="1.70610326375259E-2"/>
    <n v="8.7302022984168295E-2"/>
    <n v="1.7210367339810798E-2"/>
    <n v="5.2198622589757299E-2"/>
    <n v="2.4739955459954199"/>
  </r>
  <r>
    <x v="10"/>
    <s v="18-Camera-0,0"/>
    <x v="0"/>
    <n v="77.357356885959206"/>
    <n v="3.6575913657843002"/>
    <n v="1.3145285128025199E-2"/>
    <n v="7.85203331410185E-2"/>
    <n v="8.2595522124561602E-3"/>
    <n v="4.96712933249479E-2"/>
    <n v="2.2069215920055201"/>
  </r>
  <r>
    <x v="10"/>
    <s v="18-Camera-0,0"/>
    <x v="0"/>
    <n v="48.916176176257103"/>
    <n v="3.6719181803148699"/>
    <n v="3.3606838840772202E-2"/>
    <n v="9.7382469261113894E-2"/>
    <n v="1.99265686995087E-2"/>
    <n v="6.3881565513354194E-2"/>
    <n v="1.86529902298934"/>
  </r>
  <r>
    <x v="10"/>
    <s v="18-Camera-0,0"/>
    <x v="0"/>
    <n v="70.3727039993895"/>
    <n v="3.66062001270044"/>
    <n v="2.7726522848763001E-2"/>
    <n v="8.4176781486891505E-2"/>
    <n v="1.8046500398325501E-2"/>
    <n v="6.0329007907118898E-2"/>
    <n v="2.0755096460343299"/>
  </r>
  <r>
    <x v="10"/>
    <s v="18-Camera-0,0"/>
    <x v="0"/>
    <n v="88.351130825224203"/>
    <n v="3.6508310468496701"/>
    <n v="1.4623690384047301E-2"/>
    <n v="8.0143826277207897E-2"/>
    <n v="1.16307230104781E-2"/>
    <n v="5.0904474395725603E-2"/>
    <n v="2.01373105298262"/>
  </r>
  <r>
    <x v="10"/>
    <s v="18-Camera-0,0"/>
    <x v="0"/>
    <n v="86.572061479803097"/>
    <n v="3.6413115738587001"/>
    <n v="5.9786539907390399E-2"/>
    <n v="9.5226454924763199E-2"/>
    <n v="2.4462630878408699E-2"/>
    <n v="8.1132417942105697E-2"/>
    <n v="2.3450090260012"/>
  </r>
  <r>
    <x v="10"/>
    <s v="18-Camera-0,0"/>
    <x v="0"/>
    <n v="86.043746546554203"/>
    <n v="3.65027780751053"/>
    <n v="1.32036197157615E-2"/>
    <n v="7.8864208551544301E-2"/>
    <n v="9.1107048694640102E-3"/>
    <n v="4.9623720411200702E-2"/>
    <n v="2.5965966949588601"/>
  </r>
  <r>
    <x v="10"/>
    <s v="18-Camera-0,0"/>
    <x v="0"/>
    <n v="88.889513681015302"/>
    <n v="3.7834325487121099"/>
    <n v="2.26700627451994E-2"/>
    <n v="7.2157572512534005E-2"/>
    <n v="1.9775341352553901E-2"/>
    <n v="5.0404979665063299E-2"/>
    <n v="2.0733335660188401"/>
  </r>
  <r>
    <x v="10"/>
    <s v="18-Camera-0,0"/>
    <x v="0"/>
    <n v="73.171049742009004"/>
    <n v="3.6453853190711301"/>
    <n v="3.2740641404415398E-2"/>
    <n v="8.7068794551207807E-2"/>
    <n v="2.8496452159841899E-2"/>
    <n v="6.0908820119277701E-2"/>
    <n v="2.3858092610025698"/>
  </r>
  <r>
    <x v="10"/>
    <s v="18-Camera-0,0"/>
    <x v="0"/>
    <n v="87.8492552064655"/>
    <n v="3.7251122922456301"/>
    <n v="2.5821760168883899E-2"/>
    <n v="7.28041436617336E-2"/>
    <n v="1.97356123861194E-2"/>
    <n v="5.5415963718881703E-2"/>
    <n v="2.2250209000194401"/>
  </r>
  <r>
    <x v="10"/>
    <s v="18-Camera-0,0"/>
    <x v="0"/>
    <n v="75.277031445512307"/>
    <n v="3.6489010990224902"/>
    <n v="2.3217353943859001E-2"/>
    <n v="8.7007914058505595E-2"/>
    <n v="1.7246353750509699E-2"/>
    <n v="5.8020652527087602E-2"/>
    <n v="2.24433963699266"/>
  </r>
  <r>
    <x v="10"/>
    <s v="18-Camera-0,0"/>
    <x v="0"/>
    <n v="84.874865920395294"/>
    <n v="3.7889718899978502"/>
    <n v="1.07062982293273E-2"/>
    <n v="6.90214901532194E-2"/>
    <n v="7.9793048377840292E-3"/>
    <n v="4.61210017197103E-2"/>
    <n v="1.8822566509479599"/>
  </r>
  <r>
    <x v="10"/>
    <s v="18-Camera-0,0"/>
    <x v="0"/>
    <n v="86.722882352803197"/>
    <n v="3.8049786557493999"/>
    <n v="3.2662009751547302E-2"/>
    <n v="7.3258277080864201E-2"/>
    <n v="2.0902666591405002E-2"/>
    <n v="6.18331100709473E-2"/>
    <n v="2.1239608000032599"/>
  </r>
  <r>
    <x v="10"/>
    <s v="18-Camera-0,0"/>
    <x v="0"/>
    <n v="85.614340962064304"/>
    <n v="3.7336244617157299"/>
    <n v="1.49615373614474E-2"/>
    <n v="7.2172343977497305E-2"/>
    <n v="1.1311123779144399E-2"/>
    <n v="4.8203347011468299E-2"/>
    <n v="1.9040349099668601"/>
  </r>
  <r>
    <x v="10"/>
    <s v="18-Camera-0,0"/>
    <x v="0"/>
    <n v="75.065276565584"/>
    <n v="3.7919293427381202"/>
    <n v="1.5839067808366698E-2"/>
    <n v="7.2822880552130306E-2"/>
    <n v="1.37438091359028E-2"/>
    <n v="4.9445051708385299E-2"/>
    <n v="1.8882166309631401"/>
  </r>
  <r>
    <x v="10"/>
    <s v="18-Camera-0,0"/>
    <x v="0"/>
    <n v="69.867136900726706"/>
    <n v="3.8788452528434698"/>
    <n v="1.83142516742489E-2"/>
    <n v="6.8005303655169602E-2"/>
    <n v="1.5273780054156E-2"/>
    <n v="4.8700832956204601E-2"/>
    <n v="1.86727700999472"/>
  </r>
  <r>
    <x v="10"/>
    <s v="18-Camera-0,05"/>
    <x v="1"/>
    <n v="84.084806434981402"/>
    <n v="3.6417476559788602"/>
    <n v="5.9145303643130302E-2"/>
    <n v="0.11135772469861099"/>
    <n v="5.4788707825213903E-2"/>
    <n v="9.3770419788678505E-2"/>
    <n v="13.1232366059557"/>
  </r>
  <r>
    <x v="10"/>
    <s v="18-Camera-0,05"/>
    <x v="1"/>
    <n v="83.090072159057797"/>
    <n v="3.6994483804348302"/>
    <n v="2.4707640026065701E-2"/>
    <n v="7.9050545227938598E-2"/>
    <n v="2.09143594007665E-2"/>
    <n v="5.7305940536912202E-2"/>
    <n v="8.4960678889765404"/>
  </r>
  <r>
    <x v="10"/>
    <s v="18-Camera-0,05"/>
    <x v="1"/>
    <n v="70.577528071933401"/>
    <n v="3.9897723874470801"/>
    <n v="4.7411246164730199E-2"/>
    <n v="8.4351110033699397E-2"/>
    <n v="4.00234735193623E-2"/>
    <n v="7.86803609934104E-2"/>
    <n v="13.1486897880095"/>
  </r>
  <r>
    <x v="10"/>
    <s v="18-Camera-0,05"/>
    <x v="1"/>
    <n v="73.118232471053503"/>
    <n v="3.8224494354183598"/>
    <n v="3.6616181783195603E-2"/>
    <n v="8.4084947726894801E-2"/>
    <n v="3.1774204051665901E-2"/>
    <n v="7.3609553406457306E-2"/>
    <n v="9.3368309260113094"/>
  </r>
  <r>
    <x v="10"/>
    <s v="18-Camera-0,05"/>
    <x v="1"/>
    <n v="73.805080083887106"/>
    <n v="3.8676657927582601"/>
    <n v="3.0953920180778201E-2"/>
    <n v="7.7099990487483699E-2"/>
    <n v="2.7871825250898E-2"/>
    <n v="6.2944898492071799E-2"/>
    <n v="8.4535641749971493"/>
  </r>
  <r>
    <x v="10"/>
    <s v="18-Camera-0,05"/>
    <x v="1"/>
    <n v="71.810221185230802"/>
    <n v="3.9576688434954899"/>
    <n v="1.7553035203105301E-2"/>
    <n v="6.6062128962844704E-2"/>
    <n v="1.64648978185278E-2"/>
    <n v="4.5834634420829502E-2"/>
    <n v="10.961359838955101"/>
  </r>
  <r>
    <x v="10"/>
    <s v="18-Camera-0,05"/>
    <x v="1"/>
    <n v="83.137276720063696"/>
    <n v="3.76724683684817"/>
    <n v="3.3552429037919898E-2"/>
    <n v="8.3169932265068094E-2"/>
    <n v="2.9815455570290798E-2"/>
    <n v="6.7875600901152994E-2"/>
    <n v="8.1765688600135"/>
  </r>
  <r>
    <x v="10"/>
    <s v="18-Camera-0,05"/>
    <x v="1"/>
    <n v="87.777901085147704"/>
    <n v="3.8377383742997799"/>
    <n v="4.8447816030877298E-2"/>
    <n v="8.9858417800680004E-2"/>
    <n v="3.7523889795598002E-2"/>
    <n v="8.42391409441684E-2"/>
    <n v="9.1570678299758494"/>
  </r>
  <r>
    <x v="10"/>
    <s v="18-Camera-0,05"/>
    <x v="1"/>
    <n v="81.001491070574602"/>
    <n v="3.86404985784635"/>
    <n v="2.5804546249450999E-2"/>
    <n v="7.3719680442611304E-2"/>
    <n v="2.2698231622303802E-2"/>
    <n v="5.71493309496445E-2"/>
    <n v="8.6136294039897603"/>
  </r>
  <r>
    <x v="10"/>
    <s v="18-Camera-0,05"/>
    <x v="1"/>
    <n v="67.718445345663199"/>
    <n v="3.8007754393042101"/>
    <n v="6.8369784232503394E-2"/>
    <n v="0.108428017467945"/>
    <n v="5.6143053147706699E-2"/>
    <n v="0.101726025203474"/>
    <n v="13.129567142983401"/>
  </r>
  <r>
    <x v="10"/>
    <s v="18-Camera-0,05"/>
    <x v="1"/>
    <n v="71.4590203794112"/>
    <n v="3.6906293515919302"/>
    <n v="3.84900775740026E-2"/>
    <n v="8.8066607315986506E-2"/>
    <n v="2.9262967740884601E-2"/>
    <n v="7.7018120876160306E-2"/>
    <n v="11.6416249569738"/>
  </r>
  <r>
    <x v="10"/>
    <s v="18-Camera-0,05"/>
    <x v="1"/>
    <n v="75.321315391269593"/>
    <n v="3.7339856388513701"/>
    <n v="4.4278830007431901E-2"/>
    <n v="9.3345596947044196E-2"/>
    <n v="3.7029707146551502E-2"/>
    <n v="8.4685559750179204E-2"/>
    <n v="11.620320955989801"/>
  </r>
  <r>
    <x v="10"/>
    <s v="18-Camera-0,05"/>
    <x v="1"/>
    <n v="42.280810883334603"/>
    <n v="3.9546087174120501"/>
    <n v="5.7818325668119598E-2"/>
    <n v="0.106041409032113"/>
    <n v="2.8892760692433499E-2"/>
    <n v="8.6222566754087807E-2"/>
    <n v="11.3431483859894"/>
  </r>
  <r>
    <x v="10"/>
    <s v="18-Camera-0,05"/>
    <x v="1"/>
    <n v="75.340660061070395"/>
    <n v="3.7794567842126998"/>
    <n v="3.0936201456791899E-2"/>
    <n v="8.4584533929661906E-2"/>
    <n v="2.9214309148919902E-2"/>
    <n v="6.4892073179479204E-2"/>
    <n v="11.3571929889731"/>
  </r>
  <r>
    <x v="10"/>
    <s v="18-Camera-0,05"/>
    <x v="1"/>
    <n v="72.071635825956704"/>
    <n v="3.6518249627497901"/>
    <n v="3.8175810642300197E-2"/>
    <n v="9.0723342688913605E-2"/>
    <n v="3.1878480429477801E-2"/>
    <n v="7.5989312318041402E-2"/>
    <n v="16.7427960510249"/>
  </r>
  <r>
    <x v="10"/>
    <s v="18-Camera-0,05"/>
    <x v="1"/>
    <n v="68.716292878623307"/>
    <n v="3.9103953047731599"/>
    <n v="2.1579906984975E-2"/>
    <n v="6.7832149111801299E-2"/>
    <n v="2.07283143169825E-2"/>
    <n v="4.9995935892492203E-2"/>
    <n v="10.0148500619689"/>
  </r>
  <r>
    <x v="10"/>
    <s v="18-Camera-0,05"/>
    <x v="1"/>
    <n v="83.808664931830705"/>
    <n v="3.6847832802665201"/>
    <n v="7.2083660130884297E-2"/>
    <n v="0.118431357857471"/>
    <n v="5.89410862482002E-2"/>
    <n v="0.10593207169696001"/>
    <n v="12.8610918039921"/>
  </r>
  <r>
    <x v="10"/>
    <s v="18-Camera-0,05"/>
    <x v="1"/>
    <n v="82.004291439475793"/>
    <n v="3.87443536106051"/>
    <n v="2.77002693846908E-2"/>
    <n v="7.5371975629773103E-2"/>
    <n v="2.5070445788269301E-2"/>
    <n v="5.7307659824509201E-2"/>
    <n v="7.4877652649884103"/>
  </r>
  <r>
    <x v="10"/>
    <s v="18-Camera-0,05"/>
    <x v="1"/>
    <n v="45.590402933138797"/>
    <n v="3.7606326463730899"/>
    <n v="5.0029737214534603E-2"/>
    <n v="8.7441338385164005E-2"/>
    <n v="2.6997198795501599E-2"/>
    <n v="7.8283973729043096E-2"/>
    <n v="12.7894047620357"/>
  </r>
  <r>
    <x v="10"/>
    <s v="18-Camera-0,05"/>
    <x v="1"/>
    <n v="80.7979146564318"/>
    <n v="3.82151511616734"/>
    <n v="3.6045973411196898E-2"/>
    <n v="8.60498061112729E-2"/>
    <n v="2.8391228021418601E-2"/>
    <n v="7.3456838105087699E-2"/>
    <n v="8.9599727700115093"/>
  </r>
  <r>
    <x v="10"/>
    <s v="18-Camera-0,1"/>
    <x v="2"/>
    <n v="25.796066225395499"/>
    <n v="3.96317644996167"/>
    <n v="0.112640550628925"/>
    <n v="0.13468029828464001"/>
    <n v="6.2371938413921503E-2"/>
    <n v="0.11707748485030001"/>
    <n v="40.982543114980203"/>
  </r>
  <r>
    <x v="10"/>
    <s v="18-Camera-0,1"/>
    <x v="2"/>
    <n v="85.745224765926196"/>
    <n v="3.8941137502543399"/>
    <n v="7.9124508497310897E-2"/>
    <n v="0.10493967365802701"/>
    <n v="7.394702794527E-2"/>
    <n v="0.100375445947901"/>
    <n v="21.0041774989804"/>
  </r>
  <r>
    <x v="10"/>
    <s v="18-Camera-0,1"/>
    <x v="2"/>
    <n v="73.229404949106794"/>
    <n v="4.0528408729305596"/>
    <n v="0.165656293611528"/>
    <n v="0.17797088426584701"/>
    <n v="0.108892805444473"/>
    <n v="0.14904647985816299"/>
    <n v="23.221468854986501"/>
  </r>
  <r>
    <x v="10"/>
    <s v="18-Camera-0,1"/>
    <x v="2"/>
    <n v="70.301172943456805"/>
    <n v="3.6094904786445299"/>
    <n v="3.8929692932908003E-2"/>
    <n v="0.10504731290220801"/>
    <n v="3.03316068088904E-2"/>
    <n v="7.3892485644661596E-2"/>
    <n v="20.935685302014399"/>
  </r>
  <r>
    <x v="10"/>
    <s v="18-Camera-0,1"/>
    <x v="2"/>
    <n v="84.767137498865097"/>
    <n v="3.87425417404754"/>
    <n v="6.0272353228087397E-2"/>
    <n v="9.4664532103096402E-2"/>
    <n v="5.2147539573246297E-2"/>
    <n v="9.1398173487509005E-2"/>
    <n v="24.207564161973998"/>
  </r>
  <r>
    <x v="10"/>
    <s v="18-Camera-0,1"/>
    <x v="2"/>
    <n v="64.133946349232403"/>
    <n v="4.2535888973552796"/>
    <n v="5.2885234476496401E-2"/>
    <n v="8.4658739194318502E-2"/>
    <n v="4.6268233578170101E-2"/>
    <n v="8.05900831154234E-2"/>
    <n v="21.389557252987199"/>
  </r>
  <r>
    <x v="10"/>
    <s v="18-Camera-0,1"/>
    <x v="2"/>
    <n v="88.389244027082299"/>
    <n v="3.86040516502189"/>
    <n v="0.107668997039714"/>
    <n v="0.13171268403381101"/>
    <n v="0.10686806394559201"/>
    <n v="0.13376527962304499"/>
    <n v="21.098404664022301"/>
  </r>
  <r>
    <x v="10"/>
    <s v="18-Camera-0,1"/>
    <x v="2"/>
    <n v="52.177001144275998"/>
    <n v="4.0440452038720203"/>
    <n v="0.17474039487222701"/>
    <n v="0.17273899562278899"/>
    <n v="0.118098019380874"/>
    <n v="0.13778634796525299"/>
    <n v="41.8367741570109"/>
  </r>
  <r>
    <x v="10"/>
    <s v="18-Camera-0,1"/>
    <x v="2"/>
    <n v="76.675681352144906"/>
    <n v="4.2679793185945103"/>
    <n v="0.13843030526497699"/>
    <n v="0.15953538297854999"/>
    <n v="7.8823571653480501E-2"/>
    <n v="0.121277012884886"/>
    <n v="35.336068921023902"/>
  </r>
  <r>
    <x v="10"/>
    <s v="18-Camera-0,1"/>
    <x v="2"/>
    <n v="70.977902780483504"/>
    <n v="3.9474632876217801"/>
    <n v="0.13249134225436501"/>
    <n v="0.18304360282974699"/>
    <n v="9.2075752550179898E-2"/>
    <n v="0.14168709031964699"/>
    <n v="23.391733543015999"/>
  </r>
  <r>
    <x v="10"/>
    <s v="18-Camera-0,1"/>
    <x v="2"/>
    <n v="63.617235136931399"/>
    <n v="3.6171748624375399"/>
    <n v="6.1135413576092201E-2"/>
    <n v="0.12470714077308601"/>
    <n v="4.4180481631566099E-2"/>
    <n v="0.108401834872362"/>
    <n v="23.0947196930064"/>
  </r>
  <r>
    <x v="10"/>
    <s v="18-Camera-0,1"/>
    <x v="2"/>
    <n v="77.063940385407903"/>
    <n v="3.9099707350954902"/>
    <n v="0.105903119137536"/>
    <n v="0.130033655083276"/>
    <n v="9.2721158059278302E-2"/>
    <n v="0.11948039989318"/>
    <n v="26.1710309269838"/>
  </r>
  <r>
    <x v="10"/>
    <s v="18-Camera-0,1"/>
    <x v="2"/>
    <n v="68.624553513289399"/>
    <n v="3.7578103137705701"/>
    <n v="4.4571557271258902E-2"/>
    <n v="9.1017578658870099E-2"/>
    <n v="3.8053543059504903E-2"/>
    <n v="7.7771353733306195E-2"/>
    <n v="23.2448609330458"/>
  </r>
  <r>
    <x v="10"/>
    <s v="18-Camera-0,1"/>
    <x v="2"/>
    <n v="76.941205330625394"/>
    <n v="3.6369816088123299"/>
    <n v="6.2066921381718002E-2"/>
    <n v="0.12102408292339099"/>
    <n v="5.3325277712258798E-2"/>
    <n v="0.103465889885891"/>
    <n v="23.113384043041101"/>
  </r>
  <r>
    <x v="10"/>
    <s v="18-Camera-0,1"/>
    <x v="2"/>
    <n v="70.450116638141097"/>
    <n v="4.1453412139028201"/>
    <n v="0.164781720055303"/>
    <n v="0.16358688857402601"/>
    <n v="0.10963951991441"/>
    <n v="0.12897550175062"/>
    <n v="30.118138572026499"/>
  </r>
  <r>
    <x v="10"/>
    <s v="18-Camera-0,1"/>
    <x v="2"/>
    <n v="15.0734923527219"/>
    <n v="4.0483277104967899"/>
    <n v="0.123583630367943"/>
    <n v="0.14246009359224601"/>
    <n v="8.6034790885087906E-2"/>
    <n v="0.11627420464980601"/>
    <n v="31.0774093330255"/>
  </r>
  <r>
    <x v="10"/>
    <s v="18-Camera-0,1"/>
    <x v="2"/>
    <n v="46.0088698241263"/>
    <n v="3.7840068027612399"/>
    <n v="7.3136910404555805E-2"/>
    <n v="0.109698151226559"/>
    <n v="6.4405357372990302E-2"/>
    <n v="0.10436107284202301"/>
    <n v="28.291209070011899"/>
  </r>
  <r>
    <x v="10"/>
    <s v="18-Camera-0,1"/>
    <x v="2"/>
    <n v="72.843911516401405"/>
    <n v="3.7029922572367502"/>
    <n v="7.4491977385340399E-2"/>
    <n v="0.124299349932152"/>
    <n v="7.0016769915582894E-2"/>
    <n v="0.105671305813872"/>
    <n v="23.037179074017299"/>
  </r>
  <r>
    <x v="10"/>
    <s v="18-Camera-0,1"/>
    <x v="2"/>
    <n v="55.654044583489899"/>
    <n v="3.8248620944307299"/>
    <n v="7.7594540898806103E-2"/>
    <n v="0.110470948810829"/>
    <n v="4.8927879195126402E-2"/>
    <n v="0.100588740278807"/>
    <n v="29.231017485959399"/>
  </r>
  <r>
    <x v="10"/>
    <s v="18-Camera-0,1"/>
    <x v="2"/>
    <n v="75.290482021712805"/>
    <n v="3.7358190970909"/>
    <n v="9.5283692527102004E-2"/>
    <n v="0.12756124587776899"/>
    <n v="8.4168537781859704E-2"/>
    <n v="0.122811418969463"/>
    <n v="26.4823394039995"/>
  </r>
  <r>
    <x v="10"/>
    <s v="18-Camera-0,15000000000000002"/>
    <x v="3"/>
    <n v="59.772938801479199"/>
    <n v="4.01186120145681"/>
    <n v="0.14308361422535101"/>
    <n v="0.16036507788344101"/>
    <n v="0.113520106136451"/>
    <n v="0.13541514204834201"/>
    <n v="12.9456424270174"/>
  </r>
  <r>
    <x v="10"/>
    <s v="18-Camera-0,15000000000000002"/>
    <x v="3"/>
    <n v="72.633201420839299"/>
    <n v="4.0202554761646896"/>
    <n v="0.13640018914948501"/>
    <n v="0.15461851954446701"/>
    <n v="9.7290988413439597E-2"/>
    <n v="0.130924169513533"/>
    <n v="16.434615414997001"/>
  </r>
  <r>
    <x v="10"/>
    <s v="18-Camera-0,15000000000000002"/>
    <x v="3"/>
    <n v="84.129202814719804"/>
    <n v="3.8104615622895399"/>
    <n v="0.104077181479503"/>
    <n v="0.12680754971389999"/>
    <n v="9.7414452938358501E-2"/>
    <n v="0.120456773490995"/>
    <n v="13.8209664620226"/>
  </r>
  <r>
    <x v="10"/>
    <s v="18-Camera-0,15000000000000002"/>
    <x v="3"/>
    <n v="84.974536406671305"/>
    <n v="4.0512334121503502"/>
    <n v="0.10248443326683"/>
    <n v="0.133693603229359"/>
    <n v="8.3520959639663897E-2"/>
    <n v="0.12887778865843"/>
    <n v="11.7096191380405"/>
  </r>
  <r>
    <x v="10"/>
    <s v="18-Camera-0,15000000000000002"/>
    <x v="3"/>
    <n v="87.149463513673695"/>
    <n v="4.0891278525747801"/>
    <n v="0.121617466718039"/>
    <n v="0.15149769509411701"/>
    <n v="9.2651517626558794E-2"/>
    <n v="0.12754877286986099"/>
    <n v="19.310702432005201"/>
  </r>
  <r>
    <x v="10"/>
    <s v="18-Camera-0,15000000000000002"/>
    <x v="3"/>
    <n v="75.702697738487402"/>
    <n v="3.7793468190433401"/>
    <n v="0.13760711508088899"/>
    <n v="0.162799025641058"/>
    <n v="0.107369003052199"/>
    <n v="0.135642009472067"/>
    <n v="19.599757005984401"/>
  </r>
  <r>
    <x v="10"/>
    <s v="18-Camera-0,15000000000000002"/>
    <x v="3"/>
    <n v="39.599245918711503"/>
    <n v="3.9202007072466798"/>
    <n v="0.115917733171556"/>
    <n v="0.151174904277488"/>
    <n v="0.112544179435976"/>
    <n v="0.147219937257899"/>
    <n v="14.525638768041899"/>
  </r>
  <r>
    <x v="10"/>
    <s v="18-Camera-0,15000000000000002"/>
    <x v="3"/>
    <n v="47.036474629253"/>
    <n v="3.8509302282563"/>
    <n v="0.125102256022108"/>
    <n v="0.145515757465976"/>
    <n v="8.9387468820602001E-2"/>
    <n v="0.122756482798445"/>
    <n v="14.3466909729759"/>
  </r>
  <r>
    <x v="10"/>
    <s v="18-Camera-0,15000000000000002"/>
    <x v="3"/>
    <n v="47.089616688605098"/>
    <n v="4.2324800182801203"/>
    <n v="0.13659608753397401"/>
    <n v="0.149540222249542"/>
    <n v="0.10418551690884099"/>
    <n v="0.125475734205656"/>
    <n v="16.396695122995801"/>
  </r>
  <r>
    <x v="10"/>
    <s v="18-Camera-0,15000000000000002"/>
    <x v="3"/>
    <n v="85.200842636504802"/>
    <n v="4.11642708197361"/>
    <n v="0.110324404532693"/>
    <n v="0.13924308173314401"/>
    <n v="0.10525697580914201"/>
    <n v="0.136585009392102"/>
    <n v="22.910286069963998"/>
  </r>
  <r>
    <x v="10"/>
    <s v="18-Camera-0,15000000000000002"/>
    <x v="3"/>
    <n v="77.162953189999897"/>
    <n v="4.1525434372789496"/>
    <n v="7.8460900483451501E-2"/>
    <n v="0.108213047275382"/>
    <n v="7.44206227754136E-2"/>
    <n v="0.10781864316084599"/>
    <n v="19.171009559009601"/>
  </r>
  <r>
    <x v="10"/>
    <s v="18-Camera-0,15000000000000002"/>
    <x v="3"/>
    <n v="71.873201965229995"/>
    <n v="4.13638063512981"/>
    <n v="0.141925319160117"/>
    <n v="0.14879350147416001"/>
    <n v="0.104533804906702"/>
    <n v="0.122751774989488"/>
    <n v="13.123475824017"/>
  </r>
  <r>
    <x v="10"/>
    <s v="18-Camera-0,15000000000000002"/>
    <x v="3"/>
    <n v="79.192827777223599"/>
    <n v="3.9634232168827199"/>
    <n v="0.104180216612028"/>
    <n v="0.136636103785439"/>
    <n v="8.1635777944817703E-2"/>
    <n v="0.125045054435789"/>
    <n v="18.2467002850025"/>
  </r>
  <r>
    <x v="10"/>
    <s v="18-Camera-0,15000000000000002"/>
    <x v="3"/>
    <n v="79.122077285023593"/>
    <n v="3.8784076827670901"/>
    <n v="0.110746893107089"/>
    <n v="0.13127177625546099"/>
    <n v="9.3479775894554307E-2"/>
    <n v="0.120477648538166"/>
    <n v="17.861357012006899"/>
  </r>
  <r>
    <x v="10"/>
    <s v="18-Camera-0,15000000000000002"/>
    <x v="3"/>
    <n v="81.185642593031901"/>
    <n v="4.0164120758121902"/>
    <n v="0.164820991775568"/>
    <n v="0.168365785170767"/>
    <n v="0.121482768136585"/>
    <n v="0.131744176851228"/>
    <n v="19.806690187018798"/>
  </r>
  <r>
    <x v="10"/>
    <s v="18-Camera-0,15000000000000002"/>
    <x v="3"/>
    <n v="56.509160487863902"/>
    <n v="3.8625344090613698"/>
    <n v="0.133821958385937"/>
    <n v="0.176407693529504"/>
    <n v="8.8535756775290506E-2"/>
    <n v="0.14616182025608901"/>
    <n v="28.668750426033501"/>
  </r>
  <r>
    <x v="10"/>
    <s v="18-Camera-0,15000000000000002"/>
    <x v="3"/>
    <n v="57.856645906510003"/>
    <n v="4.0645341997544602"/>
    <n v="0.14079528107203601"/>
    <n v="0.15174274137921301"/>
    <n v="0.122047512446326"/>
    <n v="0.145599796565376"/>
    <n v="16.453453913971298"/>
  </r>
  <r>
    <x v="10"/>
    <s v="18-Camera-0,15000000000000002"/>
    <x v="3"/>
    <n v="77.127618531956202"/>
    <n v="3.7973160429678998"/>
    <n v="8.9837666022072701E-2"/>
    <n v="0.12616091378004701"/>
    <n v="7.37302250893246E-2"/>
    <n v="0.115531337111966"/>
    <n v="16.247847775986799"/>
  </r>
  <r>
    <x v="10"/>
    <s v="18-Camera-0,15000000000000002"/>
    <x v="3"/>
    <n v="65.798486157285595"/>
    <n v="3.8000374298640498"/>
    <n v="5.7444322870017703E-2"/>
    <n v="9.6664856356619297E-2"/>
    <n v="5.2407811349528398E-2"/>
    <n v="9.1651465209559094E-2"/>
    <n v="17.7005797859746"/>
  </r>
  <r>
    <x v="10"/>
    <s v="18-Camera-0,15000000000000002"/>
    <x v="3"/>
    <n v="68.796198335508194"/>
    <n v="3.7679394895923499"/>
    <n v="0.10946950267265999"/>
    <n v="0.13984103325707201"/>
    <n v="7.6269637856553399E-2"/>
    <n v="0.124544231616701"/>
    <n v="16.8451049429713"/>
  </r>
  <r>
    <x v="10"/>
    <s v="18-Ground_Truth"/>
    <x v="4"/>
    <n v="89.603021174353103"/>
    <n v="3.7762786053426098"/>
    <n v="1.8918858457031101E-2"/>
    <n v="7.4513328946964705E-2"/>
    <n v="1.4516320868537399E-2"/>
    <n v="5.6217851025899997E-2"/>
    <n v="3.73311978002311"/>
  </r>
  <r>
    <x v="10"/>
    <s v="18-Ground_Truth"/>
    <x v="4"/>
    <n v="85.730523078348696"/>
    <n v="3.6585317538665101"/>
    <n v="3.7616643314688801E-2"/>
    <n v="8.1019058233751301E-2"/>
    <n v="1.52412095664324E-2"/>
    <n v="7.0966969429752405E-2"/>
    <n v="4.00829200696898"/>
  </r>
  <r>
    <x v="10"/>
    <s v="18-Ground_Truth"/>
    <x v="4"/>
    <n v="87.322367962132205"/>
    <n v="3.6935236694291298"/>
    <n v="2.03583025286646E-2"/>
    <n v="7.4284670129364197E-2"/>
    <n v="1.5540081253446501E-2"/>
    <n v="5.2432233785631499E-2"/>
    <n v="4.1127098400029301"/>
  </r>
  <r>
    <x v="10"/>
    <s v="18-Ground_Truth"/>
    <x v="4"/>
    <n v="82.122574454104495"/>
    <n v="3.7517861349433401"/>
    <n v="1.6213304106352199E-2"/>
    <n v="7.4790875861488401E-2"/>
    <n v="1.2940129745434899E-2"/>
    <n v="5.1349123065569102E-2"/>
    <n v="2.98728564602788"/>
  </r>
  <r>
    <x v="10"/>
    <s v="18-Ground_Truth"/>
    <x v="4"/>
    <n v="73.143207822742198"/>
    <n v="3.7828518586914699"/>
    <n v="1.70534130816982E-2"/>
    <n v="6.8986450632531907E-2"/>
    <n v="1.19670128897355E-2"/>
    <n v="5.0188334640930601E-2"/>
    <n v="3.1427059780107802"/>
  </r>
  <r>
    <x v="10"/>
    <s v="18-Ground_Truth"/>
    <x v="4"/>
    <n v="89.992468890778099"/>
    <n v="3.61862690870056"/>
    <n v="1.64395713472416E-2"/>
    <n v="8.3295526038324394E-2"/>
    <n v="1.39387213732749E-2"/>
    <n v="5.1061092631203502E-2"/>
    <n v="2.9451366859721002"/>
  </r>
  <r>
    <x v="10"/>
    <s v="18-Ground_Truth"/>
    <x v="4"/>
    <n v="67.357200514299706"/>
    <n v="4.3123709145065403"/>
    <n v="4.0255701165237599E-2"/>
    <n v="7.6291484301940105E-2"/>
    <n v="2.6388296956439398E-2"/>
    <n v="6.0299745150947499E-2"/>
    <n v="3.7166535810101702"/>
  </r>
  <r>
    <x v="10"/>
    <s v="18-Ground_Truth"/>
    <x v="4"/>
    <n v="83.498713810345194"/>
    <n v="3.7135189229963999"/>
    <n v="1.39345343152254E-2"/>
    <n v="7.1788730186385097E-2"/>
    <n v="1.0692149645794799E-2"/>
    <n v="4.7150034183682799E-2"/>
    <n v="3.7545316269970499"/>
  </r>
  <r>
    <x v="10"/>
    <s v="18-Ground_Truth"/>
    <x v="4"/>
    <n v="74.100517292259795"/>
    <n v="3.82541486415349"/>
    <n v="1.61566748036743E-2"/>
    <n v="6.7542291017901906E-2"/>
    <n v="1.0810161323080301E-2"/>
    <n v="4.8957853712387998E-2"/>
    <n v="4.7531729519832799"/>
  </r>
  <r>
    <x v="10"/>
    <s v="18-Ground_Truth"/>
    <x v="4"/>
    <n v="57.117710759849203"/>
    <n v="3.9460803714290398"/>
    <n v="2.0570413157683799E-2"/>
    <n v="6.4635509998639498E-2"/>
    <n v="1.6777913169704398E-2"/>
    <n v="4.7979047331397399E-2"/>
    <n v="3.5052177690085902"/>
  </r>
  <r>
    <x v="10"/>
    <s v="18-Ground_Truth"/>
    <x v="4"/>
    <n v="78.987653280661306"/>
    <n v="3.85603085071596"/>
    <n v="2.12676460731329E-2"/>
    <n v="7.26405396894345E-2"/>
    <n v="1.9624219528218498E-2"/>
    <n v="5.2943524560120102E-2"/>
    <n v="3.0222783050266999"/>
  </r>
  <r>
    <x v="10"/>
    <s v="18-Ground_Truth"/>
    <x v="4"/>
    <n v="82.577742071687695"/>
    <n v="3.618703733652"/>
    <n v="4.6931810060815399E-2"/>
    <n v="8.5379717842337402E-2"/>
    <n v="2.11419392650617E-2"/>
    <n v="7.1920899494396506E-2"/>
    <n v="3.8178449280094302"/>
  </r>
  <r>
    <x v="10"/>
    <s v="18-Ground_Truth"/>
    <x v="4"/>
    <n v="84.416833042688296"/>
    <n v="3.7628102691908598"/>
    <n v="2.85718376172962E-2"/>
    <n v="7.2292297896801805E-2"/>
    <n v="1.9807226105092699E-2"/>
    <n v="5.7977004530994802E-2"/>
    <n v="3.3114631439675501"/>
  </r>
  <r>
    <x v="10"/>
    <s v="18-Ground_Truth"/>
    <x v="4"/>
    <n v="72.562166455291404"/>
    <n v="3.7401379679955502"/>
    <n v="1.23581639132916E-2"/>
    <n v="6.9330264602342997E-2"/>
    <n v="9.0387738826453509E-3"/>
    <n v="4.6792139723566398E-2"/>
    <n v="3.01358048501424"/>
  </r>
  <r>
    <x v="10"/>
    <s v="18-Ground_Truth"/>
    <x v="4"/>
    <n v="88.426921324255503"/>
    <n v="3.6051127818346198"/>
    <n v="5.0272137447714998E-2"/>
    <n v="9.1991175902930003E-2"/>
    <n v="1.8317165767626101E-2"/>
    <n v="8.1995500845338895E-2"/>
    <n v="3.3985450270120001"/>
  </r>
  <r>
    <x v="10"/>
    <s v="18-Ground_Truth"/>
    <x v="4"/>
    <n v="70.162634669125893"/>
    <n v="3.7644868024210698"/>
    <n v="1.4614089676374901E-2"/>
    <n v="6.9248027883684907E-2"/>
    <n v="1.09578620768942E-2"/>
    <n v="5.0943309365955702E-2"/>
    <n v="2.7522060539922601"/>
  </r>
  <r>
    <x v="10"/>
    <s v="18-Ground_Truth"/>
    <x v="4"/>
    <n v="66.306824779821298"/>
    <n v="3.8529758404618399"/>
    <n v="1.9512240244516501E-2"/>
    <n v="6.82909169156454E-2"/>
    <n v="1.52017769258614E-2"/>
    <n v="5.0207089141437997E-2"/>
    <n v="2.8296166630461799"/>
  </r>
  <r>
    <x v="10"/>
    <s v="18-Ground_Truth"/>
    <x v="4"/>
    <n v="72.150299680855397"/>
    <n v="3.7159094869304998"/>
    <n v="1.43981784022169E-2"/>
    <n v="7.0044499448873102E-2"/>
    <n v="8.1956865021891399E-3"/>
    <n v="4.82425132270543E-2"/>
    <n v="3.5203862150083198"/>
  </r>
  <r>
    <x v="10"/>
    <s v="18-Ground_Truth"/>
    <x v="4"/>
    <n v="74.294629731777704"/>
    <n v="3.7625440645403798"/>
    <n v="1.1528873979525799E-2"/>
    <n v="6.9819231667635095E-2"/>
    <n v="9.3241401478907707E-3"/>
    <n v="4.5975946320061502E-2"/>
    <n v="3.7551881230319801"/>
  </r>
  <r>
    <x v="10"/>
    <s v="18-Ground_Truth"/>
    <x v="4"/>
    <n v="84.772050656608897"/>
    <n v="3.64364882804548"/>
    <n v="2.60342912683433E-2"/>
    <n v="7.6884370854613707E-2"/>
    <n v="1.6421205743757598E-2"/>
    <n v="5.9937917406048799E-2"/>
    <n v="3.5876226510153999"/>
  </r>
  <r>
    <x v="11"/>
    <s v="19-Camera-0,0"/>
    <x v="0"/>
    <n v="54.601520725336997"/>
    <n v="3.7568684414251101"/>
    <n v="1.8654879032479199E-2"/>
    <n v="9.1059433776841003E-2"/>
    <n v="1.4931091252656899E-2"/>
    <n v="6.1476653636105098E-2"/>
    <n v="1.7573757609934499"/>
  </r>
  <r>
    <x v="11"/>
    <s v="19-Camera-0,0"/>
    <x v="0"/>
    <n v="49.366881894877302"/>
    <n v="3.8697051273116299"/>
    <n v="2.3680153920853202E-2"/>
    <n v="8.9999445032209996E-2"/>
    <n v="2.26407499609129E-2"/>
    <n v="6.23979514064276E-2"/>
    <n v="1.6931329169892699"/>
  </r>
  <r>
    <x v="11"/>
    <s v="19-Camera-0,0"/>
    <x v="0"/>
    <n v="54.351920936609702"/>
    <n v="3.7489957350994798"/>
    <n v="6.3422155414095405E-2"/>
    <n v="0.111736486066996"/>
    <n v="3.0415311361044299E-2"/>
    <n v="0.100504530881285"/>
    <n v="1.9427983009954899"/>
  </r>
  <r>
    <x v="11"/>
    <s v="19-Camera-0,0"/>
    <x v="0"/>
    <n v="67.761638687664998"/>
    <n v="3.8698498682698301"/>
    <n v="1.8517400421907901E-2"/>
    <n v="8.7729288784626894E-2"/>
    <n v="1.5919315665989101E-2"/>
    <n v="6.2343621244859801E-2"/>
    <n v="1.62050954403821"/>
  </r>
  <r>
    <x v="11"/>
    <s v="19-Camera-0,0"/>
    <x v="0"/>
    <n v="61.824049855652902"/>
    <n v="4.02835364253193"/>
    <n v="2.7978192425787501E-2"/>
    <n v="9.6501528782196894E-2"/>
    <n v="2.1896688189087299E-2"/>
    <n v="6.9162348175709196E-2"/>
    <n v="1.63772100099595"/>
  </r>
  <r>
    <x v="11"/>
    <s v="19-Camera-0,0"/>
    <x v="0"/>
    <n v="51.495020537288298"/>
    <n v="3.7146796223840002"/>
    <n v="2.0850681127839499E-2"/>
    <n v="0.106271634066628"/>
    <n v="1.5376943980794901E-2"/>
    <n v="7.0484087996673897E-2"/>
    <n v="1.5699426790233699"/>
  </r>
  <r>
    <x v="11"/>
    <s v="19-Camera-0,0"/>
    <x v="0"/>
    <n v="66.599126118405394"/>
    <n v="3.80755318146397"/>
    <n v="1.35198675466278E-2"/>
    <n v="8.6350284375725006E-2"/>
    <n v="1.1271906841931601E-2"/>
    <n v="6.1241620096707798E-2"/>
    <n v="1.6606085660168901"/>
  </r>
  <r>
    <x v="11"/>
    <s v="19-Camera-0,0"/>
    <x v="0"/>
    <n v="49.827381174518798"/>
    <n v="3.9265404393066698"/>
    <n v="2.7802823101448802E-2"/>
    <n v="9.6824520373013298E-2"/>
    <n v="2.1872768537895399E-2"/>
    <n v="6.8958704317577696E-2"/>
    <n v="1.68413597298786"/>
  </r>
  <r>
    <x v="11"/>
    <s v="19-Camera-0,0"/>
    <x v="0"/>
    <n v="67.233629601161894"/>
    <n v="3.6289254555486301"/>
    <n v="1.9090306016501399E-2"/>
    <n v="0.101905111563624"/>
    <n v="1.24945651626373E-2"/>
    <n v="7.0167057832403096E-2"/>
    <n v="1.6617381450487301"/>
  </r>
  <r>
    <x v="11"/>
    <s v="19-Camera-0,0"/>
    <x v="0"/>
    <n v="54.4897174186736"/>
    <n v="3.9319966428738402"/>
    <n v="2.3214155824756E-2"/>
    <n v="9.44994236208066E-2"/>
    <n v="1.8274077735297201E-2"/>
    <n v="6.4742534387645698E-2"/>
    <n v="1.64513592701405"/>
  </r>
  <r>
    <x v="11"/>
    <s v="19-Camera-0,0"/>
    <x v="0"/>
    <n v="63.448382018589498"/>
    <n v="3.9115007150387902"/>
    <n v="1.5457759197250899E-2"/>
    <n v="8.4506718609075604E-2"/>
    <n v="1.2955513884607099E-2"/>
    <n v="5.8096181022594999E-2"/>
    <n v="1.47479387599742"/>
  </r>
  <r>
    <x v="11"/>
    <s v="19-Camera-0,0"/>
    <x v="0"/>
    <n v="58.813617759808999"/>
    <n v="3.7434902681226898"/>
    <n v="1.6460328655718101E-2"/>
    <n v="0.10356704115689599"/>
    <n v="1.55937734421706E-2"/>
    <n v="6.7638420713148198E-2"/>
    <n v="1.8985100029967701"/>
  </r>
  <r>
    <x v="11"/>
    <s v="19-Camera-0,0"/>
    <x v="0"/>
    <n v="52.0713024135514"/>
    <n v="3.6897931604605398"/>
    <n v="1.43414635815531E-2"/>
    <n v="9.8673433873213701E-2"/>
    <n v="1.3375571378646599E-2"/>
    <n v="6.4523075158113105E-2"/>
    <n v="1.5458761610207099"/>
  </r>
  <r>
    <x v="11"/>
    <s v="19-Camera-0,0"/>
    <x v="0"/>
    <n v="57.986634048693404"/>
    <n v="3.7088887013237799"/>
    <n v="1.11322525021321E-2"/>
    <n v="0.101189683885268"/>
    <n v="9.1771946295240592E-3"/>
    <n v="6.5736759965141597E-2"/>
    <n v="1.6898550739861"/>
  </r>
  <r>
    <x v="11"/>
    <s v="19-Camera-0,0"/>
    <x v="0"/>
    <n v="49.6115426828365"/>
    <n v="3.8460872088637998"/>
    <n v="3.0685182315481899E-2"/>
    <n v="9.0020391300381405E-2"/>
    <n v="2.10737072782974E-2"/>
    <n v="7.5927927981392501E-2"/>
    <n v="1.60666721797315"/>
  </r>
  <r>
    <x v="11"/>
    <s v="19-Camera-0,0"/>
    <x v="0"/>
    <n v="58.397137704560201"/>
    <n v="3.9103328359551099"/>
    <n v="2.0815577427781898E-2"/>
    <n v="9.7234884193444795E-2"/>
    <n v="1.6172298126227901E-2"/>
    <n v="6.6379711089206705E-2"/>
    <n v="1.47542367497226"/>
  </r>
  <r>
    <x v="11"/>
    <s v="19-Camera-0,0"/>
    <x v="0"/>
    <n v="48.669283607630099"/>
    <n v="3.7732896987185298"/>
    <n v="2.2322969545818999E-2"/>
    <n v="9.1978316008602595E-2"/>
    <n v="1.9602195799779801E-2"/>
    <n v="6.2287308891969997E-2"/>
    <n v="1.5708304480067401"/>
  </r>
  <r>
    <x v="11"/>
    <s v="19-Camera-0,0"/>
    <x v="0"/>
    <n v="58.945839300176601"/>
    <n v="3.7867521088834"/>
    <n v="1.9164872742131401E-2"/>
    <n v="8.7066770109941793E-2"/>
    <n v="1.08989354954087E-2"/>
    <n v="6.4893108487821802E-2"/>
    <n v="1.7502661820035399"/>
  </r>
  <r>
    <x v="11"/>
    <s v="19-Camera-0,0"/>
    <x v="0"/>
    <n v="55.911754232634301"/>
    <n v="3.84791147658331"/>
    <n v="2.00039957880861E-2"/>
    <n v="9.4148442352915404E-2"/>
    <n v="1.4496344461848601E-2"/>
    <n v="6.1455727266911397E-2"/>
    <n v="2.3208157570334098"/>
  </r>
  <r>
    <x v="11"/>
    <s v="19-Camera-0,0"/>
    <x v="0"/>
    <n v="71.053611786777793"/>
    <n v="3.85098914338118"/>
    <n v="2.7445992841598502E-2"/>
    <n v="9.5574514201686805E-2"/>
    <n v="2.15772288985151E-2"/>
    <n v="7.06801583346853E-2"/>
    <n v="1.80699595698388"/>
  </r>
  <r>
    <x v="11"/>
    <s v="19-Camera-0,05"/>
    <x v="1"/>
    <n v="51.827092279271398"/>
    <n v="3.6066545258231599"/>
    <n v="2.9181797829276102E-2"/>
    <n v="0.106053839128389"/>
    <n v="2.3405329847998101E-2"/>
    <n v="7.2543161553612401E-2"/>
    <n v="6.8449611940304704"/>
  </r>
  <r>
    <x v="11"/>
    <s v="19-Camera-0,05"/>
    <x v="1"/>
    <n v="63.920050586881302"/>
    <n v="3.8966792448732699"/>
    <n v="2.1574211563772101E-2"/>
    <n v="8.9469697188754999E-2"/>
    <n v="1.58898227361505E-2"/>
    <n v="6.5468933406868504E-2"/>
    <n v="6.3294156459742199"/>
  </r>
  <r>
    <x v="11"/>
    <s v="19-Camera-0,05"/>
    <x v="1"/>
    <n v="48.024420905851798"/>
    <n v="3.7347031760567302"/>
    <n v="2.8544556749536199E-2"/>
    <n v="0.114480743928959"/>
    <n v="2.4878701482166098E-2"/>
    <n v="7.8646247904017405E-2"/>
    <n v="7.2166048850049203"/>
  </r>
  <r>
    <x v="11"/>
    <s v="19-Camera-0,05"/>
    <x v="1"/>
    <n v="60.103670617157597"/>
    <n v="3.7636249182925399"/>
    <n v="3.1876124078864698E-2"/>
    <n v="9.97678633693658E-2"/>
    <n v="2.9172741663658699E-2"/>
    <n v="7.2714626780299302E-2"/>
    <n v="6.4987519389833297"/>
  </r>
  <r>
    <x v="11"/>
    <s v="19-Camera-0,05"/>
    <x v="1"/>
    <n v="68.508768295856001"/>
    <n v="4.0472418716258503"/>
    <n v="3.86061742173993E-2"/>
    <n v="0.103263783491892"/>
    <n v="2.4791271764380399E-2"/>
    <n v="7.6564574712415803E-2"/>
    <n v="7.6851314759696798"/>
  </r>
  <r>
    <x v="11"/>
    <s v="19-Camera-0,05"/>
    <x v="1"/>
    <n v="48.752199217307997"/>
    <n v="3.9349999011630201"/>
    <n v="3.1020068841639999E-2"/>
    <n v="0.104199885260559"/>
    <n v="2.4630865649586602E-2"/>
    <n v="7.5787808609697693E-2"/>
    <n v="6.7201535010244697"/>
  </r>
  <r>
    <x v="11"/>
    <s v="19-Camera-0,05"/>
    <x v="1"/>
    <n v="66.582743926732803"/>
    <n v="3.7774866683888302"/>
    <n v="2.19997692115123E-2"/>
    <n v="8.6989295702101802E-2"/>
    <n v="2.1154160655582298E-2"/>
    <n v="6.1875488333565903E-2"/>
    <n v="8.76801895402604"/>
  </r>
  <r>
    <x v="11"/>
    <s v="19-Camera-0,05"/>
    <x v="1"/>
    <n v="59.263228095954702"/>
    <n v="3.8862468063668598"/>
    <n v="2.2772543448491799E-2"/>
    <n v="8.5739597533304901E-2"/>
    <n v="1.9632267964659E-2"/>
    <n v="6.1820031214023102E-2"/>
    <n v="9.5746071199537202"/>
  </r>
  <r>
    <x v="11"/>
    <s v="19-Camera-0,05"/>
    <x v="1"/>
    <n v="55.959163131654897"/>
    <n v="4.08090231467843"/>
    <n v="7.8803885166216406E-2"/>
    <n v="0.14223895181381599"/>
    <n v="5.5716547478347901E-2"/>
    <n v="0.108459907122136"/>
    <n v="10.054447052010801"/>
  </r>
  <r>
    <x v="11"/>
    <s v="19-Camera-0,05"/>
    <x v="1"/>
    <n v="57.258759909501897"/>
    <n v="4.0490820696740597"/>
    <n v="6.0956950815093801E-2"/>
    <n v="0.145047500759101"/>
    <n v="3.6773155616728899E-2"/>
    <n v="8.4572911243255999E-2"/>
    <n v="7.1585852010175497"/>
  </r>
  <r>
    <x v="11"/>
    <s v="19-Camera-0,05"/>
    <x v="1"/>
    <n v="60.647479281486603"/>
    <n v="3.7506012741689299"/>
    <n v="2.8119323717460599E-2"/>
    <n v="0.11622086815397301"/>
    <n v="2.4397397160118E-2"/>
    <n v="8.2282036201713996E-2"/>
    <n v="5.8686090179835402"/>
  </r>
  <r>
    <x v="11"/>
    <s v="19-Camera-0,05"/>
    <x v="1"/>
    <n v="67.799739335543293"/>
    <n v="4.2432827184373201"/>
    <n v="5.2740114227817401E-2"/>
    <n v="0.111296634807619"/>
    <n v="3.7305305045234903E-2"/>
    <n v="8.0920460735766198E-2"/>
    <n v="7.8318171160062704"/>
  </r>
  <r>
    <x v="11"/>
    <s v="19-Camera-0,05"/>
    <x v="1"/>
    <n v="58.876059293329497"/>
    <n v="3.9544701048751301"/>
    <n v="3.8972406856559498E-2"/>
    <n v="0.104316894850339"/>
    <n v="3.3674598962539402E-2"/>
    <n v="8.1418953099398603E-2"/>
    <n v="6.3469383280025697"/>
  </r>
  <r>
    <x v="11"/>
    <s v="19-Camera-0,05"/>
    <x v="1"/>
    <n v="53.009048198882503"/>
    <n v="3.6937877907164598"/>
    <n v="2.6158472729875301E-2"/>
    <n v="0.115629535298022"/>
    <n v="1.9809066638440599E-2"/>
    <n v="7.9734800136975398E-2"/>
    <n v="7.4850743360002499"/>
  </r>
  <r>
    <x v="11"/>
    <s v="19-Camera-0,05"/>
    <x v="1"/>
    <n v="65.108212919215504"/>
    <n v="3.7179340327645898"/>
    <n v="5.0045356947762902E-2"/>
    <n v="0.11603776236218501"/>
    <n v="4.1972323075177599E-2"/>
    <n v="9.8352602010770104E-2"/>
    <n v="8.0063053480116597"/>
  </r>
  <r>
    <x v="11"/>
    <s v="19-Camera-0,05"/>
    <x v="1"/>
    <n v="47.391629965740499"/>
    <n v="3.6252297452781601"/>
    <n v="2.4557980255731901E-2"/>
    <n v="0.13616276864958199"/>
    <n v="1.6817658792309599E-2"/>
    <n v="9.1391168902879794E-2"/>
    <n v="7.2308294770191397"/>
  </r>
  <r>
    <x v="11"/>
    <s v="19-Camera-0,05"/>
    <x v="1"/>
    <n v="54.6047761332729"/>
    <n v="3.9739825684896202"/>
    <n v="1.8050254827612199E-2"/>
    <n v="8.95247213378427E-2"/>
    <n v="1.4541880453659299E-2"/>
    <n v="6.1538258465419597E-2"/>
    <n v="7.4521647180081301"/>
  </r>
  <r>
    <x v="11"/>
    <s v="19-Camera-0,05"/>
    <x v="1"/>
    <n v="61.174813043333501"/>
    <n v="3.7880947851635698"/>
    <n v="2.60901693301436E-2"/>
    <n v="0.113581761009048"/>
    <n v="1.69047035136639E-2"/>
    <n v="8.4079134567745101E-2"/>
    <n v="6.9634232600219503"/>
  </r>
  <r>
    <x v="11"/>
    <s v="19-Camera-0,05"/>
    <x v="1"/>
    <n v="58.495548135517701"/>
    <n v="4.10050041695908"/>
    <n v="3.2167528486465799E-2"/>
    <n v="9.9094478413694495E-2"/>
    <n v="3.04912166608198E-2"/>
    <n v="7.1903916584757394E-2"/>
    <n v="5.5648562969872701"/>
  </r>
  <r>
    <x v="11"/>
    <s v="19-Camera-0,05"/>
    <x v="1"/>
    <n v="54.820522446001597"/>
    <n v="3.9241857562626898"/>
    <n v="2.56412328898909E-2"/>
    <n v="8.9552647097080093E-2"/>
    <n v="2.33207620007699E-2"/>
    <n v="6.31781358302691E-2"/>
    <n v="8.9063178060459904"/>
  </r>
  <r>
    <x v="11"/>
    <s v="19-Camera-0,1"/>
    <x v="2"/>
    <n v="47.978865621096901"/>
    <n v="4.2260790353697697"/>
    <n v="5.5791510238930198E-2"/>
    <n v="0.127498955468102"/>
    <n v="3.5966124273304999E-2"/>
    <n v="0.101941828431273"/>
    <n v="9.2231588590075209"/>
  </r>
  <r>
    <x v="11"/>
    <s v="19-Camera-0,1"/>
    <x v="2"/>
    <n v="78.077070298361804"/>
    <n v="4.1175556626629701"/>
    <n v="6.5045390536887293E-2"/>
    <n v="0.115448478446344"/>
    <n v="4.6893202349933098E-2"/>
    <n v="9.2262075014787295E-2"/>
    <n v="10.648972889001"/>
  </r>
  <r>
    <x v="11"/>
    <s v="19-Camera-0,1"/>
    <x v="2"/>
    <n v="53.798519162502402"/>
    <n v="3.6808089327620999"/>
    <n v="5.3452602413850497E-2"/>
    <n v="0.137000275240448"/>
    <n v="4.0879350035127798E-2"/>
    <n v="0.102643832331929"/>
    <n v="9.6679012950044108"/>
  </r>
  <r>
    <x v="11"/>
    <s v="19-Camera-0,1"/>
    <x v="2"/>
    <n v="77.554015726505099"/>
    <n v="4.1366641965484101"/>
    <n v="6.7615180735141001E-2"/>
    <n v="0.12828014644270699"/>
    <n v="4.7200598212996901E-2"/>
    <n v="8.7975221021234604E-2"/>
    <n v="17.2538640560233"/>
  </r>
  <r>
    <x v="11"/>
    <s v="19-Camera-0,1"/>
    <x v="2"/>
    <n v="83.268337299977702"/>
    <n v="3.7750527539186902"/>
    <n v="4.53223435808872E-2"/>
    <n v="0.122665454971762"/>
    <n v="2.74475695695247E-2"/>
    <n v="8.8122264592838506E-2"/>
    <n v="8.9266001469804905"/>
  </r>
  <r>
    <x v="11"/>
    <s v="19-Camera-0,1"/>
    <x v="2"/>
    <n v="46.827514557727497"/>
    <n v="3.9551149505915499"/>
    <n v="9.5784816719225396E-2"/>
    <n v="0.13770203199757799"/>
    <n v="8.3309516689639998E-2"/>
    <n v="0.12589479624889499"/>
    <n v="23.326104013016401"/>
  </r>
  <r>
    <x v="11"/>
    <s v="19-Camera-0,1"/>
    <x v="2"/>
    <n v="23.832510182572399"/>
    <n v="3.8637784370677402"/>
    <n v="6.8401692254821997E-2"/>
    <n v="0.144039035809613"/>
    <n v="4.0700951716371503E-2"/>
    <n v="0.100482358226251"/>
    <n v="9.6236125910072499"/>
  </r>
  <r>
    <x v="11"/>
    <s v="19-Camera-0,1"/>
    <x v="2"/>
    <n v="47.6305526740856"/>
    <n v="4.1438788910070503"/>
    <n v="6.6235576235264604E-2"/>
    <n v="0.14280869252022399"/>
    <n v="4.3548154940442597E-2"/>
    <n v="0.110073094524837"/>
    <n v="10.774276585027099"/>
  </r>
  <r>
    <x v="11"/>
    <s v="19-Camera-0,1"/>
    <x v="2"/>
    <n v="89.345145351461895"/>
    <n v="4.2383638870724099"/>
    <n v="9.9896123602212006E-2"/>
    <n v="0.14064656624889901"/>
    <n v="6.2662328152480795E-2"/>
    <n v="0.11214264633224801"/>
    <n v="10.3238100669696"/>
  </r>
  <r>
    <x v="11"/>
    <s v="19-Camera-0,1"/>
    <x v="2"/>
    <n v="44.773129624674098"/>
    <n v="4.1335245519930499"/>
    <n v="8.2390014348119697E-2"/>
    <n v="0.174883903170478"/>
    <n v="5.5182592406342199E-2"/>
    <n v="0.106744299240302"/>
    <n v="11.346481920976601"/>
  </r>
  <r>
    <x v="11"/>
    <s v="19-Camera-0,1"/>
    <x v="2"/>
    <n v="82.220403371101796"/>
    <n v="3.8030664388496702"/>
    <n v="7.1176594840541105E-2"/>
    <n v="0.15509457424865999"/>
    <n v="5.3871556905303597E-2"/>
    <n v="9.4722988448418005E-2"/>
    <n v="11.3694841190008"/>
  </r>
  <r>
    <x v="11"/>
    <s v="19-Camera-0,1"/>
    <x v="2"/>
    <n v="11.702705041031299"/>
    <n v="4.0209287781641603"/>
    <n v="5.6039477437900803E-2"/>
    <n v="0.11412562152995701"/>
    <n v="3.8666858000982199E-2"/>
    <n v="9.4758909713648795E-2"/>
    <n v="15.6096520349965"/>
  </r>
  <r>
    <x v="11"/>
    <s v="19-Camera-0,1"/>
    <x v="2"/>
    <n v="47.215244709400402"/>
    <n v="4.0184985092845098"/>
    <n v="5.9282474906878102E-2"/>
    <n v="0.13245592490467301"/>
    <n v="4.5794486651588903E-2"/>
    <n v="0.107362313233896"/>
    <n v="15.6127367069711"/>
  </r>
  <r>
    <x v="11"/>
    <s v="19-Camera-0,1"/>
    <x v="2"/>
    <n v="67.141802419243803"/>
    <n v="3.7808845332863599"/>
    <n v="5.6078040847718502E-2"/>
    <n v="0.12931062686797901"/>
    <n v="3.5533507078845901E-2"/>
    <n v="9.9529031593001097E-2"/>
    <n v="8.1641438539954798"/>
  </r>
  <r>
    <x v="11"/>
    <s v="19-Camera-0,1"/>
    <x v="2"/>
    <n v="49.087687147225601"/>
    <n v="4.1091438978105499"/>
    <n v="6.2734624432454505E-2"/>
    <n v="0.13364454735747699"/>
    <n v="5.5578971030400902E-2"/>
    <n v="0.11044478060036"/>
    <n v="9.5583137060166301"/>
  </r>
  <r>
    <x v="11"/>
    <s v="19-Camera-0,1"/>
    <x v="2"/>
    <n v="59.957498231013503"/>
    <n v="3.9624323318138899"/>
    <n v="3.9288869073348699E-2"/>
    <n v="0.10294321709298"/>
    <n v="3.320158283085E-2"/>
    <n v="8.1589127371255996E-2"/>
    <n v="17.870864044001699"/>
  </r>
  <r>
    <x v="11"/>
    <s v="19-Camera-0,1"/>
    <x v="2"/>
    <n v="88.799827205109494"/>
    <n v="3.9977356593605999"/>
    <n v="5.8183606569658902E-2"/>
    <n v="0.119435151807866"/>
    <n v="5.2359043133346002E-2"/>
    <n v="0.105850291471049"/>
    <n v="12.4610365009866"/>
  </r>
  <r>
    <x v="11"/>
    <s v="19-Camera-0,1"/>
    <x v="2"/>
    <n v="24.0241288754012"/>
    <n v="3.9329254572113999"/>
    <n v="5.6853820686140498E-2"/>
    <n v="0.13388031956872201"/>
    <n v="3.9944290657582801E-2"/>
    <n v="0.102661066485823"/>
    <n v="11.401491877040799"/>
  </r>
  <r>
    <x v="11"/>
    <s v="19-Camera-0,1"/>
    <x v="2"/>
    <n v="67.756878953624593"/>
    <n v="4.1096612833735797"/>
    <n v="3.1802752020593503E-2"/>
    <n v="9.9680013592533201E-2"/>
    <n v="2.5128112896399199E-2"/>
    <n v="7.2774296641948399E-2"/>
    <n v="8.2584908009739593"/>
  </r>
  <r>
    <x v="11"/>
    <s v="19-Camera-0,1"/>
    <x v="2"/>
    <n v="57.488289080646901"/>
    <n v="3.9044409086053999"/>
    <n v="6.3066046238904397E-2"/>
    <n v="0.13949971443572101"/>
    <n v="5.7255351525213397E-2"/>
    <n v="0.115788370649495"/>
    <n v="18.233950074005399"/>
  </r>
  <r>
    <x v="11"/>
    <s v="19-Camera-0,15000000000000002"/>
    <x v="3"/>
    <n v="62.377968722821102"/>
    <n v="3.9043747065846701"/>
    <n v="8.5067440651033402E-2"/>
    <n v="0.14120432736720701"/>
    <n v="6.6697119437294006E-2"/>
    <n v="0.115850244507094"/>
    <n v="8.5045975979883206"/>
  </r>
  <r>
    <x v="11"/>
    <s v="19-Camera-0,15000000000000002"/>
    <x v="3"/>
    <n v="53.078052036642802"/>
    <n v="3.7558303950001601"/>
    <n v="6.7401310814838106E-2"/>
    <n v="0.124187927485953"/>
    <n v="6.03258561282215E-2"/>
    <n v="0.11024509516218001"/>
    <n v="16.6973719130037"/>
  </r>
  <r>
    <x v="11"/>
    <s v="19-Camera-0,15000000000000002"/>
    <x v="3"/>
    <n v="27.470023629896801"/>
    <n v="4.0402396537543801"/>
    <n v="0.108192803592666"/>
    <n v="0.134509883903036"/>
    <n v="7.2432134763517203E-2"/>
    <n v="0.11065893713601301"/>
    <n v="16.684688152978101"/>
  </r>
  <r>
    <x v="11"/>
    <s v="19-Camera-0,15000000000000002"/>
    <x v="3"/>
    <n v="31.788729393158299"/>
    <n v="3.9423718028661301"/>
    <n v="0.12877983971050699"/>
    <n v="0.161214616607676"/>
    <n v="0.123733415592893"/>
    <n v="0.15321577549106799"/>
    <n v="9.0003745209542103"/>
  </r>
  <r>
    <x v="11"/>
    <s v="19-Camera-0,15000000000000002"/>
    <x v="3"/>
    <n v="70.452369600412098"/>
    <n v="3.8482871017415201"/>
    <n v="0.137081988544518"/>
    <n v="0.16853964306823099"/>
    <n v="0.11652753292248701"/>
    <n v="0.14836805613888199"/>
    <n v="21.745046060008399"/>
  </r>
  <r>
    <x v="11"/>
    <s v="19-Camera-0,15000000000000002"/>
    <x v="3"/>
    <n v="66.487990391097895"/>
    <n v="4.0010445002016901"/>
    <n v="9.0082153565181899E-2"/>
    <n v="0.13356239806213499"/>
    <n v="8.0445463479649995E-2"/>
    <n v="0.122867650041896"/>
    <n v="8.8956301930011197"/>
  </r>
  <r>
    <x v="11"/>
    <s v="19-Camera-0,15000000000000002"/>
    <x v="3"/>
    <n v="66.555897272001204"/>
    <n v="3.9758245097889402"/>
    <n v="7.9501744867039398E-2"/>
    <n v="0.14000069981768101"/>
    <n v="6.1229455492713199E-2"/>
    <n v="0.113125957691201"/>
    <n v="7.13095395400887"/>
  </r>
  <r>
    <x v="11"/>
    <s v="19-Camera-0,15000000000000002"/>
    <x v="3"/>
    <n v="82.477841796292196"/>
    <n v="4.2930160083946296"/>
    <n v="0.11373641291094699"/>
    <n v="0.144963725123222"/>
    <n v="7.9796051936951995E-2"/>
    <n v="0.11872810862100799"/>
    <n v="14.114798356022201"/>
  </r>
  <r>
    <x v="11"/>
    <s v="19-Camera-0,15000000000000002"/>
    <x v="3"/>
    <n v="46.394405763349397"/>
    <n v="3.7736430887600001"/>
    <n v="0.19029676213093399"/>
    <n v="0.22106704490471299"/>
    <n v="0.17143754245211801"/>
    <n v="0.21424965885307401"/>
    <n v="20.209917513013298"/>
  </r>
  <r>
    <x v="11"/>
    <s v="19-Camera-0,15000000000000002"/>
    <x v="3"/>
    <n v="70.784342207506299"/>
    <n v="3.63957955438776"/>
    <n v="0.11285787886738"/>
    <n v="0.16468697747438199"/>
    <n v="9.8752335567472094E-2"/>
    <n v="0.139169878551689"/>
    <n v="14.0727403259952"/>
  </r>
  <r>
    <x v="11"/>
    <s v="19-Camera-0,15000000000000002"/>
    <x v="3"/>
    <n v="73.730483359693693"/>
    <n v="3.7645562478521302"/>
    <n v="8.4658818539251501E-2"/>
    <n v="0.13029990849710199"/>
    <n v="8.3855603403557299E-2"/>
    <n v="0.11967798335584599"/>
    <n v="8.0581567040062492"/>
  </r>
  <r>
    <x v="11"/>
    <s v="19-Camera-0,15000000000000002"/>
    <x v="3"/>
    <n v="68.220418681417101"/>
    <n v="4.34094464646512"/>
    <n v="0.12941313295328"/>
    <n v="0.169009348820295"/>
    <n v="0.120262565410223"/>
    <n v="0.160661607710639"/>
    <n v="14.0938976850011"/>
  </r>
  <r>
    <x v="11"/>
    <s v="19-Camera-0,15000000000000002"/>
    <x v="3"/>
    <n v="19.925493691105"/>
    <n v="4.0547882368085899"/>
    <n v="0.13970616092107699"/>
    <n v="0.168030208561398"/>
    <n v="0.131169005219165"/>
    <n v="0.156799368616728"/>
    <n v="13.2025852940278"/>
  </r>
  <r>
    <x v="11"/>
    <s v="19-Camera-0,15000000000000002"/>
    <x v="3"/>
    <n v="81.502311028917902"/>
    <n v="4.3995364545443199"/>
    <n v="0.12665262994636101"/>
    <n v="0.14539477497345901"/>
    <n v="7.8973009716030704E-2"/>
    <n v="0.117420494522603"/>
    <n v="12.891636413987699"/>
  </r>
  <r>
    <x v="11"/>
    <s v="19-Camera-0,15000000000000002"/>
    <x v="3"/>
    <n v="59.487993568730303"/>
    <n v="4.0995840837382396"/>
    <n v="0.106487382531937"/>
    <n v="0.14026995129172501"/>
    <n v="0.10595591556393701"/>
    <n v="0.132297753186186"/>
    <n v="8.7356988840037904"/>
  </r>
  <r>
    <x v="11"/>
    <s v="19-Camera-0,15000000000000002"/>
    <x v="3"/>
    <n v="43.935467585683199"/>
    <n v="3.84752269917447"/>
    <n v="0.12895134530999"/>
    <n v="0.17257969708526799"/>
    <n v="0.117997733964594"/>
    <n v="0.15780982503181601"/>
    <n v="9.7037574299611098"/>
  </r>
  <r>
    <x v="11"/>
    <s v="19-Camera-0,15000000000000002"/>
    <x v="3"/>
    <n v="47.145832848610397"/>
    <n v="3.7338981420768298"/>
    <n v="0.13050869026409401"/>
    <n v="0.16731259742548499"/>
    <n v="0.12751802873225401"/>
    <n v="0.16561600549174399"/>
    <n v="16.140565231034898"/>
  </r>
  <r>
    <x v="11"/>
    <s v="19-Camera-0,15000000000000002"/>
    <x v="3"/>
    <n v="76.161302832529998"/>
    <n v="4.0152940885881199"/>
    <n v="7.2619919119675497E-2"/>
    <n v="0.13084451587572701"/>
    <n v="4.6954924789897802E-2"/>
    <n v="0.10961923615314401"/>
    <n v="7.0406741690239798"/>
  </r>
  <r>
    <x v="11"/>
    <s v="19-Camera-0,15000000000000002"/>
    <x v="3"/>
    <n v="39.592630636945898"/>
    <n v="3.8014589539761201"/>
    <n v="0.13124720725929401"/>
    <n v="0.162865126637466"/>
    <n v="7.2222220779090296E-2"/>
    <n v="0.13210622539419001"/>
    <n v="12.8044001020025"/>
  </r>
  <r>
    <x v="11"/>
    <s v="19-Camera-0,15000000000000002"/>
    <x v="3"/>
    <n v="70.574883879303798"/>
    <n v="3.6969493359353298"/>
    <n v="7.38613023897145E-2"/>
    <n v="0.139177904369572"/>
    <n v="6.86469201084349E-2"/>
    <n v="0.118750313641401"/>
    <n v="16.2344801930012"/>
  </r>
  <r>
    <x v="11"/>
    <s v="19-Ground_Truth"/>
    <x v="4"/>
    <n v="65.766637103758498"/>
    <n v="3.7123505528315901"/>
    <n v="1.8658990660949198E-2"/>
    <n v="8.9510089361438699E-2"/>
    <n v="1.09622409651274E-2"/>
    <n v="6.6087126839714794E-2"/>
    <n v="2.8466507340199301"/>
  </r>
  <r>
    <x v="11"/>
    <s v="19-Ground_Truth"/>
    <x v="4"/>
    <n v="47.952203334876501"/>
    <n v="3.8651279104832299"/>
    <n v="2.29453140285527E-2"/>
    <n v="9.82190866330208E-2"/>
    <n v="1.69176704812029E-2"/>
    <n v="6.8855255939055005E-2"/>
    <n v="2.5049650109722199"/>
  </r>
  <r>
    <x v="11"/>
    <s v="19-Ground_Truth"/>
    <x v="4"/>
    <n v="51.202145552080502"/>
    <n v="3.8354188617798801"/>
    <n v="3.99245316903536E-2"/>
    <n v="0.112762761639346"/>
    <n v="2.4714480958890599E-2"/>
    <n v="8.6520878673112395E-2"/>
    <n v="3.6470964329782798"/>
  </r>
  <r>
    <x v="11"/>
    <s v="19-Ground_Truth"/>
    <x v="4"/>
    <n v="74.369328250854494"/>
    <n v="3.7403121548081"/>
    <n v="1.9190099537921199E-2"/>
    <n v="9.3900476912163494E-2"/>
    <n v="1.24043308060044E-2"/>
    <n v="6.8917558973662599E-2"/>
    <n v="2.7554007120197599"/>
  </r>
  <r>
    <x v="11"/>
    <s v="19-Ground_Truth"/>
    <x v="4"/>
    <n v="56.352193705742202"/>
    <n v="3.6720598063027001"/>
    <n v="3.6805487375128398E-2"/>
    <n v="0.10102000272362301"/>
    <n v="9.4986063647053299E-3"/>
    <n v="9.2513725585943105E-2"/>
    <n v="3.0430419109761702"/>
  </r>
  <r>
    <x v="11"/>
    <s v="19-Ground_Truth"/>
    <x v="4"/>
    <n v="53.483460956449598"/>
    <n v="3.7553493338924699"/>
    <n v="2.0854979614346399E-2"/>
    <n v="9.1384159277426602E-2"/>
    <n v="1.5474896672913799E-2"/>
    <n v="6.5911314862071704E-2"/>
    <n v="2.68979785201372"/>
  </r>
  <r>
    <x v="11"/>
    <s v="19-Ground_Truth"/>
    <x v="4"/>
    <n v="58.337339063521597"/>
    <n v="3.6838087879783799"/>
    <n v="1.8584795963832602E-2"/>
    <n v="0.109533324770464"/>
    <n v="1.6531942583700499E-2"/>
    <n v="7.0034886753215106E-2"/>
    <n v="3.4346738560125201"/>
  </r>
  <r>
    <x v="11"/>
    <s v="19-Ground_Truth"/>
    <x v="4"/>
    <n v="67.9630677940455"/>
    <n v="3.68345044346461"/>
    <n v="2.7455886660218299E-2"/>
    <n v="9.8132925957982703E-2"/>
    <n v="1.48607375471688E-2"/>
    <n v="8.1282413528963204E-2"/>
    <n v="3.41584989096736"/>
  </r>
  <r>
    <x v="11"/>
    <s v="19-Ground_Truth"/>
    <x v="4"/>
    <n v="48.820623292691003"/>
    <n v="3.8590550028911399"/>
    <n v="1.8696211174887799E-2"/>
    <n v="9.3797405586920402E-2"/>
    <n v="1.61648904707173E-2"/>
    <n v="6.2330759025279403E-2"/>
    <n v="2.4852370169828601"/>
  </r>
  <r>
    <x v="11"/>
    <s v="19-Ground_Truth"/>
    <x v="4"/>
    <n v="55.9329110830883"/>
    <n v="3.8596026564693799"/>
    <n v="1.16213388281146E-2"/>
    <n v="8.5235451277028099E-2"/>
    <n v="7.5139659191703501E-3"/>
    <n v="5.7495786262526598E-2"/>
    <n v="2.8112738819909202"/>
  </r>
  <r>
    <x v="11"/>
    <s v="19-Ground_Truth"/>
    <x v="4"/>
    <n v="53.496353625199703"/>
    <n v="3.8123802653514902"/>
    <n v="1.44256168715123E-2"/>
    <n v="9.3806286699485E-2"/>
    <n v="1.2009765572355301E-2"/>
    <n v="6.3597712320102903E-2"/>
    <n v="2.51491381501546"/>
  </r>
  <r>
    <x v="11"/>
    <s v="19-Ground_Truth"/>
    <x v="4"/>
    <n v="50.916289014265097"/>
    <n v="3.81641682454705"/>
    <n v="1.51994727096725E-2"/>
    <n v="9.2469805896362695E-2"/>
    <n v="1.15320204353243E-2"/>
    <n v="6.0534209603069503E-2"/>
    <n v="2.3755781410145498"/>
  </r>
  <r>
    <x v="11"/>
    <s v="19-Ground_Truth"/>
    <x v="4"/>
    <n v="64.3452891012344"/>
    <n v="3.8792977207039701"/>
    <n v="1.98189147396481E-2"/>
    <n v="9.2360162137586896E-2"/>
    <n v="1.5143681641943E-2"/>
    <n v="6.4110233131730393E-2"/>
    <n v="2.7688145970460001"/>
  </r>
  <r>
    <x v="11"/>
    <s v="19-Ground_Truth"/>
    <x v="4"/>
    <n v="38.362093772788199"/>
    <n v="3.77820172447518"/>
    <n v="4.5913199111814601E-2"/>
    <n v="0.111406538045773"/>
    <n v="2.0587947193729601E-2"/>
    <n v="9.2257879125750494E-2"/>
    <n v="3.61146369599737"/>
  </r>
  <r>
    <x v="11"/>
    <s v="19-Ground_Truth"/>
    <x v="4"/>
    <n v="58.774634332319302"/>
    <n v="3.7782610502771199"/>
    <n v="3.2596797806182298E-2"/>
    <n v="0.114548482986303"/>
    <n v="2.9114280211117699E-2"/>
    <n v="8.10248007177896E-2"/>
    <n v="3.1086909849545901"/>
  </r>
  <r>
    <x v="11"/>
    <s v="19-Ground_Truth"/>
    <x v="4"/>
    <n v="52.812143669447302"/>
    <n v="3.6246700417942401"/>
    <n v="2.4859404808997201E-2"/>
    <n v="0.103554159866993"/>
    <n v="1.5726176489139401E-2"/>
    <n v="7.6253118338261205E-2"/>
    <n v="2.87505781202344"/>
  </r>
  <r>
    <x v="11"/>
    <s v="19-Ground_Truth"/>
    <x v="4"/>
    <n v="62.885269987782301"/>
    <n v="3.77929692810135"/>
    <n v="1.4277525910156999E-2"/>
    <n v="9.0327097178250895E-2"/>
    <n v="1.2220787216865901E-2"/>
    <n v="5.9762323102651199E-2"/>
    <n v="2.85931650595739"/>
  </r>
  <r>
    <x v="11"/>
    <s v="19-Ground_Truth"/>
    <x v="4"/>
    <n v="55.307246078386399"/>
    <n v="3.6970720771547501"/>
    <n v="1.2285616431226901E-2"/>
    <n v="9.9132798363562702E-2"/>
    <n v="8.6685205887929492E-3"/>
    <n v="6.3428064362702305E-2"/>
    <n v="2.8122921200119801"/>
  </r>
  <r>
    <x v="11"/>
    <s v="19-Ground_Truth"/>
    <x v="4"/>
    <n v="64.067248180196799"/>
    <n v="3.6176491746867701"/>
    <n v="1.56366626090268E-2"/>
    <n v="0.10151717518329099"/>
    <n v="1.34237979192016E-2"/>
    <n v="6.6352475310635706E-2"/>
    <n v="2.9412597159971399"/>
  </r>
  <r>
    <x v="11"/>
    <s v="19-Ground_Truth"/>
    <x v="4"/>
    <n v="32.702027831610202"/>
    <n v="3.6361724287778099"/>
    <n v="4.4021596563521399E-2"/>
    <n v="0.11871616702807999"/>
    <n v="2.85919881011822E-2"/>
    <n v="9.4825262463000895E-2"/>
    <n v="4.0776068170089204"/>
  </r>
  <r>
    <x v="12"/>
    <s v="2-Camera-0,0"/>
    <x v="0"/>
    <n v="52.604949861153202"/>
    <n v="3.9361847968386501"/>
    <n v="1.78111332675513E-2"/>
    <n v="6.4847323163893703E-2"/>
    <n v="1.6681417515014799E-2"/>
    <n v="4.4059966958100202E-2"/>
    <n v="2.2547218760009802"/>
  </r>
  <r>
    <x v="12"/>
    <s v="2-Camera-0,0"/>
    <x v="0"/>
    <n v="46.402670894792699"/>
    <n v="3.8578329488000902"/>
    <n v="9.7253968651773697E-3"/>
    <n v="6.2410825222883298E-2"/>
    <n v="9.2268976709649602E-3"/>
    <n v="4.0612254509671597E-2"/>
    <n v="2.33202874101698"/>
  </r>
  <r>
    <x v="12"/>
    <s v="2-Camera-0,0"/>
    <x v="0"/>
    <n v="34.579010834300398"/>
    <n v="3.6206598907791698"/>
    <n v="2.1128401135163798E-2"/>
    <n v="8.2021115088191099E-2"/>
    <n v="1.9654452755183401E-2"/>
    <n v="5.1306878101287E-2"/>
    <n v="2.4297761280322399"/>
  </r>
  <r>
    <x v="12"/>
    <s v="2-Camera-0,0"/>
    <x v="0"/>
    <n v="43.494080553937899"/>
    <n v="3.8442523114840701"/>
    <n v="1.30813563237396E-2"/>
    <n v="6.3470675445017194E-2"/>
    <n v="1.17722678698443E-2"/>
    <n v="4.1148297835988799E-2"/>
    <n v="2.4927474640426199"/>
  </r>
  <r>
    <x v="12"/>
    <s v="2-Camera-0,0"/>
    <x v="0"/>
    <n v="41.511063316588697"/>
    <n v="3.8507051893162401"/>
    <n v="1.5236376751022801E-2"/>
    <n v="6.5689121783229401E-2"/>
    <n v="1.29350236483985E-2"/>
    <n v="4.3264431075458798E-2"/>
    <n v="2.6805072250426698"/>
  </r>
  <r>
    <x v="12"/>
    <s v="2-Camera-0,0"/>
    <x v="0"/>
    <n v="41.242532543700399"/>
    <n v="3.8666868173503999"/>
    <n v="1.53398930777623E-2"/>
    <n v="6.2569399688115798E-2"/>
    <n v="1.00142388057376E-2"/>
    <n v="4.3850969405780801E-2"/>
    <n v="2.3682297770283101"/>
  </r>
  <r>
    <x v="12"/>
    <s v="2-Camera-0,0"/>
    <x v="0"/>
    <n v="45.511822132714698"/>
    <n v="3.8495028709878398"/>
    <n v="7.3541695826411903E-3"/>
    <n v="6.0353728656908398E-2"/>
    <n v="4.5619869073802097E-3"/>
    <n v="3.9949441695323197E-2"/>
    <n v="2.4759068040293601"/>
  </r>
  <r>
    <x v="12"/>
    <s v="2-Camera-0,0"/>
    <x v="0"/>
    <n v="38.198115761135"/>
    <n v="3.65597467191717"/>
    <n v="2.12179332206613E-2"/>
    <n v="7.7008671674974993E-2"/>
    <n v="1.3094481190511299E-2"/>
    <n v="5.4097487381138502E-2"/>
    <n v="2.7179635349893898"/>
  </r>
  <r>
    <x v="12"/>
    <s v="2-Camera-0,0"/>
    <x v="0"/>
    <n v="37.107317956917697"/>
    <n v="3.6966618442941499"/>
    <n v="1.93851942858385E-2"/>
    <n v="7.5846019028581096E-2"/>
    <n v="1.47824877088028E-2"/>
    <n v="4.9605848708584997E-2"/>
    <n v="2.4137425060034698"/>
  </r>
  <r>
    <x v="12"/>
    <s v="2-Camera-0,0"/>
    <x v="0"/>
    <n v="38.593285584700503"/>
    <n v="3.6692987067049998"/>
    <n v="2.2212917718249299E-2"/>
    <n v="8.3900688548274496E-2"/>
    <n v="1.6040262079904201E-2"/>
    <n v="6.0075498417622303E-2"/>
    <n v="3.2385064139962099"/>
  </r>
  <r>
    <x v="12"/>
    <s v="2-Camera-0,0"/>
    <x v="0"/>
    <n v="45.513354114814703"/>
    <n v="3.7012802685634401"/>
    <n v="1.5546943696009801E-2"/>
    <n v="7.7035843466820894E-2"/>
    <n v="1.2184339298003E-2"/>
    <n v="4.6857986651517698E-2"/>
    <n v="2.3230967339477502"/>
  </r>
  <r>
    <x v="12"/>
    <s v="2-Camera-0,0"/>
    <x v="0"/>
    <n v="37.183991011893703"/>
    <n v="3.7003725538077701"/>
    <n v="1.2693439461501E-2"/>
    <n v="7.4039499836270395E-2"/>
    <n v="1.03073386461485E-2"/>
    <n v="4.5722052813287999E-2"/>
    <n v="2.6403087779763101"/>
  </r>
  <r>
    <x v="12"/>
    <s v="2-Camera-0,0"/>
    <x v="0"/>
    <n v="42.293758495206397"/>
    <n v="3.68872453279858"/>
    <n v="6.76019813459648E-3"/>
    <n v="7.2035539507911805E-2"/>
    <n v="6.0618640633731003E-3"/>
    <n v="4.3372712163643599E-2"/>
    <n v="2.4593874219572101"/>
  </r>
  <r>
    <x v="12"/>
    <s v="2-Camera-0,0"/>
    <x v="0"/>
    <n v="43.766137998317298"/>
    <n v="3.9418010203776799"/>
    <n v="1.4113226658275101E-2"/>
    <n v="5.9815526029030799E-2"/>
    <n v="9.5925913331680306E-3"/>
    <n v="4.1586689328445302E-2"/>
    <n v="2.4561306689865798"/>
  </r>
  <r>
    <x v="12"/>
    <s v="2-Camera-0,0"/>
    <x v="0"/>
    <n v="48.314767731329603"/>
    <n v="3.94711464689619"/>
    <n v="1.24619064491054E-2"/>
    <n v="6.0679840548558399E-2"/>
    <n v="1.15839274299254E-2"/>
    <n v="3.9964028490718402E-2"/>
    <n v="2.5260061110020602"/>
  </r>
  <r>
    <x v="12"/>
    <s v="2-Camera-0,0"/>
    <x v="0"/>
    <n v="39.973379036524499"/>
    <n v="3.8198712156964199"/>
    <n v="1.07147930356168E-2"/>
    <n v="6.3216381531780996E-2"/>
    <n v="7.1091790172662702E-3"/>
    <n v="4.1922225473359997E-2"/>
    <n v="2.5434700260520899"/>
  </r>
  <r>
    <x v="12"/>
    <s v="2-Camera-0,0"/>
    <x v="0"/>
    <n v="45.016001991051802"/>
    <n v="3.6639599186935099"/>
    <n v="1.71661081235286E-2"/>
    <n v="7.6929830926514703E-2"/>
    <n v="1.0788894876779399E-2"/>
    <n v="4.8965683696878197E-2"/>
    <n v="2.6709327300195498"/>
  </r>
  <r>
    <x v="12"/>
    <s v="2-Camera-0,0"/>
    <x v="0"/>
    <n v="45.991163172260897"/>
    <n v="3.81868390667008"/>
    <n v="1.03167388730492E-2"/>
    <n v="6.3823920933413797E-2"/>
    <n v="8.3657385945949906E-3"/>
    <n v="4.1363842376451299E-2"/>
    <n v="2.45024384697899"/>
  </r>
  <r>
    <x v="12"/>
    <s v="2-Camera-0,0"/>
    <x v="0"/>
    <n v="46.473488635916802"/>
    <n v="3.8361734334367199"/>
    <n v="1.38452226781053E-2"/>
    <n v="6.2826570775619997E-2"/>
    <n v="1.08101413672232E-2"/>
    <n v="4.2534213278174901E-2"/>
    <n v="2.5645509519963499"/>
  </r>
  <r>
    <x v="12"/>
    <s v="2-Camera-0,0"/>
    <x v="0"/>
    <n v="70.329026502742096"/>
    <n v="3.96095901821087"/>
    <n v="3.8702931445537998E-2"/>
    <n v="8.0866275808011701E-2"/>
    <n v="1.7065165286787701E-2"/>
    <n v="5.6359750121301302E-2"/>
    <n v="2.6238155130413299"/>
  </r>
  <r>
    <x v="12"/>
    <s v="2-Camera-0,05"/>
    <x v="1"/>
    <n v="55.799730625032502"/>
    <n v="4.1044622742498804"/>
    <n v="5.2522227469730398E-2"/>
    <n v="0.102254179225585"/>
    <n v="3.3929742642698199E-2"/>
    <n v="8.0642081102626204E-2"/>
    <n v="10.1894016360165"/>
  </r>
  <r>
    <x v="12"/>
    <s v="2-Camera-0,05"/>
    <x v="1"/>
    <n v="54.661860540755498"/>
    <n v="4.1597924158844002"/>
    <n v="5.77955934415477E-2"/>
    <n v="0.109850944829914"/>
    <n v="3.5999115609615301E-2"/>
    <n v="9.4168408289107206E-2"/>
    <n v="8.3320760029600898"/>
  </r>
  <r>
    <x v="12"/>
    <s v="2-Camera-0,05"/>
    <x v="1"/>
    <n v="40.586345807381001"/>
    <n v="3.8422594821677301"/>
    <n v="4.3803866374000897E-2"/>
    <n v="9.1179354942655597E-2"/>
    <n v="3.1634055067664701E-2"/>
    <n v="8.4573174666311104E-2"/>
    <n v="10.1039489500108"/>
  </r>
  <r>
    <x v="12"/>
    <s v="2-Camera-0,05"/>
    <x v="1"/>
    <n v="54.443195012404701"/>
    <n v="3.9095670004171099"/>
    <n v="5.0821096022369602E-2"/>
    <n v="8.9978789842009604E-2"/>
    <n v="4.0299297709680097E-2"/>
    <n v="8.6654608095071306E-2"/>
    <n v="10.4288854540209"/>
  </r>
  <r>
    <x v="12"/>
    <s v="2-Camera-0,05"/>
    <x v="1"/>
    <n v="47.103235151438497"/>
    <n v="3.81901087964938"/>
    <n v="5.6740551978428699E-2"/>
    <n v="0.13025671526972801"/>
    <n v="3.6918783163141199E-2"/>
    <n v="0.101686133204894"/>
    <n v="11.373696532042199"/>
  </r>
  <r>
    <x v="12"/>
    <s v="2-Camera-0,05"/>
    <x v="1"/>
    <n v="49.536287453766199"/>
    <n v="3.8437958027896899"/>
    <n v="5.5985767300009502E-2"/>
    <n v="0.10087669007910401"/>
    <n v="4.73549786439929E-2"/>
    <n v="9.5533183810035199E-2"/>
    <n v="10.0472503369674"/>
  </r>
  <r>
    <x v="12"/>
    <s v="2-Camera-0,05"/>
    <x v="1"/>
    <n v="53.5972967028395"/>
    <n v="4.1109345377772097"/>
    <n v="5.8618969660188099E-2"/>
    <n v="0.105675129505985"/>
    <n v="4.0321135531922403E-2"/>
    <n v="8.2940273784660803E-2"/>
    <n v="10.7205687189707"/>
  </r>
  <r>
    <x v="12"/>
    <s v="2-Camera-0,05"/>
    <x v="1"/>
    <n v="43.087655041423702"/>
    <n v="3.8975816587815801"/>
    <n v="5.4463642620640698E-2"/>
    <n v="9.2912818472122904E-2"/>
    <n v="4.79120751331263E-2"/>
    <n v="8.7930477563569698E-2"/>
    <n v="9.2098018549731897"/>
  </r>
  <r>
    <x v="12"/>
    <s v="2-Camera-0,05"/>
    <x v="1"/>
    <n v="49.572331257889097"/>
    <n v="3.97397676755324"/>
    <n v="2.6783547755123399E-2"/>
    <n v="7.1936980796381403E-2"/>
    <n v="2.0537482714351699E-2"/>
    <n v="6.1045255090240398E-2"/>
    <n v="9.28908503905404"/>
  </r>
  <r>
    <x v="12"/>
    <s v="2-Camera-0,05"/>
    <x v="1"/>
    <n v="68.739400476771394"/>
    <n v="4.0336467726553398"/>
    <n v="6.8835668088240806E-2"/>
    <n v="0.12168091424720399"/>
    <n v="5.1577778879460801E-2"/>
    <n v="0.101870776432422"/>
    <n v="9.6709189889952505"/>
  </r>
  <r>
    <x v="12"/>
    <s v="2-Camera-0,05"/>
    <x v="1"/>
    <n v="48.819200901774103"/>
    <n v="3.8128089664584999"/>
    <n v="4.9920992248215897E-2"/>
    <n v="9.4819229060521995E-2"/>
    <n v="3.9781168376631801E-2"/>
    <n v="8.7689849065207104E-2"/>
    <n v="9.8429286349564702"/>
  </r>
  <r>
    <x v="12"/>
    <s v="2-Camera-0,05"/>
    <x v="1"/>
    <n v="41.517048348968203"/>
    <n v="3.93921881062712"/>
    <n v="6.3533291362481106E-2"/>
    <n v="9.6475527646761094E-2"/>
    <n v="6.1861883648699101E-2"/>
    <n v="9.55096927324314E-2"/>
    <n v="14.352323591010601"/>
  </r>
  <r>
    <x v="12"/>
    <s v="2-Camera-0,05"/>
    <x v="1"/>
    <n v="40.207441470085797"/>
    <n v="3.7083169535118499"/>
    <n v="2.9988061247038001E-2"/>
    <n v="8.6053209006904399E-2"/>
    <n v="2.5748099806427002E-2"/>
    <n v="6.6838807248397095E-2"/>
    <n v="8.8997061339905397"/>
  </r>
  <r>
    <x v="12"/>
    <s v="2-Camera-0,05"/>
    <x v="1"/>
    <n v="46.513431144272701"/>
    <n v="4.0500130462668"/>
    <n v="2.5148605803400299E-2"/>
    <n v="6.9631782561678499E-2"/>
    <n v="1.7169630982640401E-2"/>
    <n v="5.9528331543951901E-2"/>
    <n v="8.9241698629921302"/>
  </r>
  <r>
    <x v="12"/>
    <s v="2-Camera-0,05"/>
    <x v="1"/>
    <n v="43.581935332200402"/>
    <n v="3.84971162390001"/>
    <n v="5.5883657203679098E-2"/>
    <n v="9.2819227034784305E-2"/>
    <n v="5.0454807570322502E-2"/>
    <n v="9.0090991191685302E-2"/>
    <n v="7.9182547299424098"/>
  </r>
  <r>
    <x v="12"/>
    <s v="2-Camera-0,05"/>
    <x v="1"/>
    <n v="50.292395112410397"/>
    <n v="3.9007565573793199"/>
    <n v="5.8113911256211598E-2"/>
    <n v="9.6838862827089894E-2"/>
    <n v="5.7185285802461697E-2"/>
    <n v="9.3461506950300699E-2"/>
    <n v="11.413948105007799"/>
  </r>
  <r>
    <x v="12"/>
    <s v="2-Camera-0,05"/>
    <x v="1"/>
    <n v="37.099865118074199"/>
    <n v="3.88599378674287"/>
    <n v="5.1446141133124797E-2"/>
    <n v="9.4123449364079501E-2"/>
    <n v="4.44115595392537E-2"/>
    <n v="8.73831037188426E-2"/>
    <n v="9.1059922619606297"/>
  </r>
  <r>
    <x v="12"/>
    <s v="2-Camera-0,05"/>
    <x v="1"/>
    <n v="50.656708868454103"/>
    <n v="3.6210768489870202"/>
    <n v="4.9258711594552203E-2"/>
    <n v="0.11179977446306701"/>
    <n v="4.0035401744503797E-2"/>
    <n v="9.46398117543574E-2"/>
    <n v="9.2472308930009604"/>
  </r>
  <r>
    <x v="12"/>
    <s v="2-Camera-0,05"/>
    <x v="1"/>
    <n v="44.2908850443769"/>
    <n v="3.9144265125011599"/>
    <n v="3.4584512263251502E-2"/>
    <n v="7.7621075020764499E-2"/>
    <n v="3.0484185203674401E-2"/>
    <n v="6.8256050549554997E-2"/>
    <n v="8.3996373310219496"/>
  </r>
  <r>
    <x v="12"/>
    <s v="2-Camera-0,05"/>
    <x v="1"/>
    <n v="48.595163715817897"/>
    <n v="3.94712141448026"/>
    <n v="6.0247518130030903E-2"/>
    <n v="9.9675139850092506E-2"/>
    <n v="5.0048819508374399E-2"/>
    <n v="9.7328967595031304E-2"/>
    <n v="10.397173770994399"/>
  </r>
  <r>
    <x v="12"/>
    <s v="2-Camera-0,1"/>
    <x v="2"/>
    <n v="55.678023622679397"/>
    <n v="4.0049929700775397"/>
    <n v="8.3645178908233198E-2"/>
    <n v="0.110360416582222"/>
    <n v="7.30906016147604E-2"/>
    <n v="0.10835921844258201"/>
    <n v="26.790487786987701"/>
  </r>
  <r>
    <x v="12"/>
    <s v="2-Camera-0,1"/>
    <x v="2"/>
    <n v="65.511060037105594"/>
    <n v="4.0102209902878796"/>
    <n v="6.8994595714748294E-2"/>
    <n v="0.10432517629809"/>
    <n v="5.6957430313275402E-2"/>
    <n v="9.4511035584027597E-2"/>
    <n v="40.562336139031601"/>
  </r>
  <r>
    <x v="12"/>
    <s v="2-Camera-0,1"/>
    <x v="2"/>
    <n v="48.408484300606297"/>
    <n v="4.0289267369043902"/>
    <n v="8.0523424879082706E-2"/>
    <n v="0.114320541793657"/>
    <n v="7.0686242473523397E-2"/>
    <n v="0.11252459222317999"/>
    <n v="15.9791297130286"/>
  </r>
  <r>
    <x v="12"/>
    <s v="2-Camera-0,1"/>
    <x v="2"/>
    <n v="60.497860632934199"/>
    <n v="4.2164133818626404"/>
    <n v="6.5017471484205794E-2"/>
    <n v="0.10251456147303201"/>
    <n v="5.93558853506495E-2"/>
    <n v="0.100666591787079"/>
    <n v="26.883974150987299"/>
  </r>
  <r>
    <x v="12"/>
    <s v="2-Camera-0,1"/>
    <x v="2"/>
    <n v="41.570003043008803"/>
    <n v="3.68830920985569"/>
    <n v="5.3590333670578902E-2"/>
    <n v="0.107733935449247"/>
    <n v="4.1832810542562597E-2"/>
    <n v="9.5051305810110606E-2"/>
    <n v="35.412515155971001"/>
  </r>
  <r>
    <x v="12"/>
    <s v="2-Camera-0,1"/>
    <x v="2"/>
    <n v="50.115408996583"/>
    <n v="4.0358230419689596"/>
    <n v="0.127142068836086"/>
    <n v="0.148315180623763"/>
    <n v="6.6940496035773095E-2"/>
    <n v="0.119020149557996"/>
    <n v="27.425283037999101"/>
  </r>
  <r>
    <x v="12"/>
    <s v="2-Camera-0,1"/>
    <x v="2"/>
    <n v="64.119153800638003"/>
    <n v="4.1603853076096904"/>
    <n v="0.107785062946007"/>
    <n v="0.12975645259645299"/>
    <n v="9.4613935241495001E-2"/>
    <n v="0.12686151113341701"/>
    <n v="24.015969105006601"/>
  </r>
  <r>
    <x v="12"/>
    <s v="2-Camera-0,1"/>
    <x v="2"/>
    <n v="55.770743125965197"/>
    <n v="3.9435304342801101"/>
    <n v="7.32942912532525E-2"/>
    <n v="0.119082629198071"/>
    <n v="6.6538156705398699E-2"/>
    <n v="0.108689990014813"/>
    <n v="24.1038218300091"/>
  </r>
  <r>
    <x v="12"/>
    <s v="2-Camera-0,1"/>
    <x v="2"/>
    <n v="43.510805615642496"/>
    <n v="3.7085819532205702"/>
    <n v="9.7206182421628096E-2"/>
    <n v="0.13364420503514199"/>
    <n v="9.1930355063858299E-2"/>
    <n v="0.12712235472010999"/>
    <n v="26.742368820996401"/>
  </r>
  <r>
    <x v="12"/>
    <s v="2-Camera-0,1"/>
    <x v="2"/>
    <n v="48.811947356893398"/>
    <n v="3.6804198119829201"/>
    <n v="9.52188835747695E-2"/>
    <n v="0.13651639045721101"/>
    <n v="9.4814884194616006E-2"/>
    <n v="0.13188472103843599"/>
    <n v="23.497400134976399"/>
  </r>
  <r>
    <x v="12"/>
    <s v="2-Camera-0,1"/>
    <x v="2"/>
    <n v="64.294067119726805"/>
    <n v="3.8261408511293999"/>
    <n v="9.6795976222796606E-2"/>
    <n v="0.19770013110599499"/>
    <n v="8.2160224348692204E-2"/>
    <n v="0.14935995606620001"/>
    <n v="26.582749242021201"/>
  </r>
  <r>
    <x v="12"/>
    <s v="2-Camera-0,1"/>
    <x v="2"/>
    <n v="47.517828252643397"/>
    <n v="3.7800613893594601"/>
    <n v="7.1373892851351095E-2"/>
    <n v="0.11977408541118099"/>
    <n v="6.4709470541877701E-2"/>
    <n v="0.110922336250125"/>
    <n v="23.699535990017399"/>
  </r>
  <r>
    <x v="12"/>
    <s v="2-Camera-0,1"/>
    <x v="2"/>
    <n v="53.6015381910806"/>
    <n v="3.84316844493534"/>
    <n v="6.71859536776796E-2"/>
    <n v="0.11305169299607799"/>
    <n v="5.7536336725094402E-2"/>
    <n v="0.11094130045206101"/>
    <n v="20.947695609997002"/>
  </r>
  <r>
    <x v="12"/>
    <s v="2-Camera-0,1"/>
    <x v="2"/>
    <n v="88.004649748588605"/>
    <n v="4.0792602183347002"/>
    <n v="2.4541174558672E-2"/>
    <n v="6.93750270095225E-2"/>
    <n v="1.5272526323014899E-2"/>
    <n v="4.9529523559052199E-2"/>
    <n v="18.939027199987301"/>
  </r>
  <r>
    <x v="12"/>
    <s v="2-Camera-0,1"/>
    <x v="2"/>
    <n v="64.305345298413499"/>
    <n v="4.2633821740278801"/>
    <n v="8.4598834224425004E-2"/>
    <n v="0.113089418151226"/>
    <n v="7.54111681048001E-2"/>
    <n v="0.111297922276535"/>
    <n v="21.206213707977401"/>
  </r>
  <r>
    <x v="12"/>
    <s v="2-Camera-0,1"/>
    <x v="2"/>
    <n v="49.980350992384601"/>
    <n v="4.0144707146624601"/>
    <n v="2.3615962681287499E-2"/>
    <n v="6.6298508468971007E-2"/>
    <n v="1.8019681133949899E-2"/>
    <n v="5.3534746055145799E-2"/>
    <n v="34.906800003955098"/>
  </r>
  <r>
    <x v="12"/>
    <s v="2-Camera-0,1"/>
    <x v="2"/>
    <n v="39.646386477634003"/>
    <n v="3.6163186610509399"/>
    <n v="5.9931657190904E-2"/>
    <n v="0.11875721074834"/>
    <n v="5.3036418786025497E-2"/>
    <n v="0.100087488639682"/>
    <n v="30.028754784958402"/>
  </r>
  <r>
    <x v="12"/>
    <s v="2-Camera-0,1"/>
    <x v="2"/>
    <n v="40.596320758725099"/>
    <n v="3.7415098608776902"/>
    <n v="6.1326117909554202E-2"/>
    <n v="0.11313076355514801"/>
    <n v="5.8792385343352002E-2"/>
    <n v="0.10149660458494"/>
    <n v="29.895427134993898"/>
  </r>
  <r>
    <x v="12"/>
    <s v="2-Camera-0,1"/>
    <x v="2"/>
    <n v="31.434271941167701"/>
    <n v="3.74802059446194"/>
    <n v="0.109842778476037"/>
    <n v="0.13879486879675501"/>
    <n v="0.11267244996741201"/>
    <n v="0.143405345345127"/>
    <n v="34.353420998028"/>
  </r>
  <r>
    <x v="12"/>
    <s v="2-Camera-0,1"/>
    <x v="2"/>
    <n v="42.0537828320793"/>
    <n v="4.1436821300852298"/>
    <n v="0.14707538178355301"/>
    <n v="0.17779777823211801"/>
    <n v="0.11723180453943401"/>
    <n v="0.16187116126510001"/>
    <n v="47.322390957968302"/>
  </r>
  <r>
    <x v="12"/>
    <s v="2-Camera-0,15000000000000002"/>
    <x v="3"/>
    <n v="43.949430319316903"/>
    <n v="3.9343935272867498"/>
    <n v="0.17014213268144901"/>
    <n v="0.192155840365069"/>
    <n v="0.142067703959289"/>
    <n v="0.16266174964247801"/>
    <n v="17.090992421028201"/>
  </r>
  <r>
    <x v="12"/>
    <s v="2-Camera-0,15000000000000002"/>
    <x v="3"/>
    <n v="46.142366117483597"/>
    <n v="4.3224302951018601"/>
    <n v="0.131495471185365"/>
    <n v="0.14714690379552001"/>
    <n v="0.115822557373706"/>
    <n v="0.13515030366845801"/>
    <n v="18.265632011985801"/>
  </r>
  <r>
    <x v="12"/>
    <s v="2-Camera-0,15000000000000002"/>
    <x v="3"/>
    <n v="56.328622942088501"/>
    <n v="4.2138873544572402"/>
    <n v="8.5340663814895301E-2"/>
    <n v="0.108434030633033"/>
    <n v="7.35556415836955E-2"/>
    <n v="0.102785967259825"/>
    <n v="24.304176737030499"/>
  </r>
  <r>
    <x v="12"/>
    <s v="2-Camera-0,15000000000000002"/>
    <x v="3"/>
    <n v="41.773538091016903"/>
    <n v="3.72566894314288"/>
    <n v="6.9301869213195005E-2"/>
    <n v="0.104168804790396"/>
    <n v="7.0112150725984701E-2"/>
    <n v="0.10116809045217399"/>
    <n v="16.245546147983902"/>
  </r>
  <r>
    <x v="12"/>
    <s v="2-Camera-0,15000000000000002"/>
    <x v="3"/>
    <n v="32.217099629418797"/>
    <n v="4.0276291927293499"/>
    <n v="0.13693755459312101"/>
    <n v="0.15340250256349899"/>
    <n v="0.12796706079450301"/>
    <n v="0.147233474455428"/>
    <n v="21.332306196971299"/>
  </r>
  <r>
    <x v="12"/>
    <s v="2-Camera-0,15000000000000002"/>
    <x v="3"/>
    <n v="37.904800076802303"/>
    <n v="4.1800825714952401"/>
    <n v="0.124182352935992"/>
    <n v="0.152000265631415"/>
    <n v="8.3147802734642395E-2"/>
    <n v="0.13031690685522401"/>
    <n v="19.9252091489615"/>
  </r>
  <r>
    <x v="12"/>
    <s v="2-Camera-0,15000000000000002"/>
    <x v="3"/>
    <n v="47.965903959068697"/>
    <n v="3.8216990476358199"/>
    <n v="7.6843417925650304E-2"/>
    <n v="0.113845714712016"/>
    <n v="7.6325406623681494E-2"/>
    <n v="0.104231887950486"/>
    <n v="20.4025402789702"/>
  </r>
  <r>
    <x v="12"/>
    <s v="2-Camera-0,15000000000000002"/>
    <x v="3"/>
    <n v="47.8830313539722"/>
    <n v="3.9650634981709301"/>
    <n v="9.2811529582039504E-2"/>
    <n v="0.123151065122393"/>
    <n v="5.8645421226939297E-2"/>
    <n v="9.8389095309662097E-2"/>
    <n v="22.113634178007398"/>
  </r>
  <r>
    <x v="12"/>
    <s v="2-Camera-0,15000000000000002"/>
    <x v="3"/>
    <n v="41.191534327808299"/>
    <n v="4.09283731278276"/>
    <n v="0.101837389992013"/>
    <n v="0.13963734674457701"/>
    <n v="8.7342038203293407E-2"/>
    <n v="0.133338486036916"/>
    <n v="20.643805355997699"/>
  </r>
  <r>
    <x v="12"/>
    <s v="2-Camera-0,15000000000000002"/>
    <x v="3"/>
    <n v="46.579598289655102"/>
    <n v="3.9122102204899898"/>
    <n v="0.10243021763068701"/>
    <n v="0.13171729808464"/>
    <n v="7.2999858626524999E-2"/>
    <n v="0.11490208702435201"/>
    <n v="12.098551315022601"/>
  </r>
  <r>
    <x v="12"/>
    <s v="2-Camera-0,15000000000000002"/>
    <x v="3"/>
    <n v="34.576089227305097"/>
    <n v="3.8962155880963798"/>
    <n v="6.6750698220151894E-2"/>
    <n v="0.103064253573415"/>
    <n v="6.01149116626137E-2"/>
    <n v="0.102111168103623"/>
    <n v="21.357529840024601"/>
  </r>
  <r>
    <x v="12"/>
    <s v="2-Camera-0,15000000000000002"/>
    <x v="3"/>
    <n v="54.129663519462703"/>
    <n v="3.86767964626973"/>
    <n v="0.165791487923416"/>
    <n v="0.177130840071095"/>
    <n v="0.13243230541631401"/>
    <n v="0.15527892890970199"/>
    <n v="17.1923815010231"/>
  </r>
  <r>
    <x v="12"/>
    <s v="2-Camera-0,15000000000000002"/>
    <x v="3"/>
    <n v="28.887132283405499"/>
    <n v="4.27196734740249"/>
    <n v="0.125169642196546"/>
    <n v="0.17743105918303101"/>
    <n v="9.9565330075380806E-2"/>
    <n v="0.16248388384642701"/>
    <n v="22.158889622019998"/>
  </r>
  <r>
    <x v="12"/>
    <s v="2-Camera-0,15000000000000002"/>
    <x v="3"/>
    <n v="49.9333258204692"/>
    <n v="4.3001808662530596"/>
    <n v="0.11077253654347199"/>
    <n v="0.133461685954223"/>
    <n v="0.10829534150834599"/>
    <n v="0.13129336247267301"/>
    <n v="13.9427943250047"/>
  </r>
  <r>
    <x v="12"/>
    <s v="2-Camera-0,15000000000000002"/>
    <x v="3"/>
    <n v="32.8976373109736"/>
    <n v="3.6648261355359599"/>
    <n v="6.6903785192709897E-2"/>
    <n v="0.11502575705441399"/>
    <n v="6.0547701556049001E-2"/>
    <n v="0.103713404852428"/>
    <n v="11.3624151700059"/>
  </r>
  <r>
    <x v="12"/>
    <s v="2-Camera-0,15000000000000002"/>
    <x v="3"/>
    <n v="87.798540797732898"/>
    <n v="4.2544003966734198"/>
    <n v="0.21645594222481601"/>
    <n v="0.218384298059314"/>
    <n v="0.17096150441518199"/>
    <n v="0.170509678813275"/>
    <n v="19.756699214980401"/>
  </r>
  <r>
    <x v="12"/>
    <s v="2-Camera-0,15000000000000002"/>
    <x v="3"/>
    <n v="30.115523560943799"/>
    <n v="3.7610084196756399"/>
    <n v="7.6964568233697198E-2"/>
    <n v="0.11199837655324101"/>
    <n v="7.6590695942542003E-2"/>
    <n v="0.107555999282301"/>
    <n v="18.425247143022698"/>
  </r>
  <r>
    <x v="12"/>
    <s v="2-Camera-0,15000000000000002"/>
    <x v="3"/>
    <n v="80.794954288664798"/>
    <n v="4.1726582679893003"/>
    <n v="6.3387552772302402E-2"/>
    <n v="0.104471470032141"/>
    <n v="5.6188029278085902E-2"/>
    <n v="9.9363020250461606E-2"/>
    <n v="23.820577709004201"/>
  </r>
  <r>
    <x v="12"/>
    <s v="2-Camera-0,15000000000000002"/>
    <x v="3"/>
    <n v="69.235701102049504"/>
    <n v="3.7218511607926499"/>
    <n v="0.101828445702878"/>
    <n v="0.13879342458946201"/>
    <n v="7.9003821043671499E-2"/>
    <n v="0.12709927465864601"/>
    <n v="14.6534476880333"/>
  </r>
  <r>
    <x v="12"/>
    <s v="2-Camera-0,15000000000000002"/>
    <x v="3"/>
    <n v="84.249390894056802"/>
    <n v="4.1323513848158404"/>
    <n v="0.104711128804604"/>
    <n v="0.17567167395164601"/>
    <n v="9.5439992030849893E-2"/>
    <n v="0.13981187919674601"/>
    <n v="22.0489165650215"/>
  </r>
  <r>
    <x v="12"/>
    <s v="2-Ground_Truth"/>
    <x v="4"/>
    <n v="40.750358490599702"/>
    <n v="3.6277469334260002"/>
    <n v="2.8504482995386701E-2"/>
    <n v="9.1976664179675496E-2"/>
    <n v="2.5405776701233899E-2"/>
    <n v="6.53814303217648E-2"/>
    <n v="4.0397029080195299"/>
  </r>
  <r>
    <x v="12"/>
    <s v="2-Ground_Truth"/>
    <x v="4"/>
    <n v="43.714536261761999"/>
    <n v="3.7464582839098099"/>
    <n v="8.4557596941592702E-3"/>
    <n v="6.6568199336556194E-2"/>
    <n v="5.16789374589657E-3"/>
    <n v="4.2338374308130103E-2"/>
    <n v="3.2846225919783998"/>
  </r>
  <r>
    <x v="12"/>
    <s v="2-Ground_Truth"/>
    <x v="4"/>
    <n v="43.637002891522499"/>
    <n v="3.7929261672472498"/>
    <n v="1.59626735640979E-2"/>
    <n v="7.0469935472939796E-2"/>
    <n v="1.07927151380865E-2"/>
    <n v="4.7401485715938399E-2"/>
    <n v="3.4431159059749898"/>
  </r>
  <r>
    <x v="12"/>
    <s v="2-Ground_Truth"/>
    <x v="4"/>
    <n v="37.025960212580202"/>
    <n v="3.6393200353189599"/>
    <n v="1.3630162341643499E-2"/>
    <n v="7.9475860574316298E-2"/>
    <n v="8.6838737089243202E-3"/>
    <n v="4.8030056243565301E-2"/>
    <n v="3.3728405589936301"/>
  </r>
  <r>
    <x v="12"/>
    <s v="2-Ground_Truth"/>
    <x v="4"/>
    <n v="57.789268674935101"/>
    <n v="3.8045080278924401"/>
    <n v="3.5567530788695699E-2"/>
    <n v="7.8862502849334506E-2"/>
    <n v="1.7918101608061999E-2"/>
    <n v="6.6418572002540602E-2"/>
    <n v="3.7520120720146202"/>
  </r>
  <r>
    <x v="12"/>
    <s v="2-Ground_Truth"/>
    <x v="4"/>
    <n v="38.265021506067797"/>
    <n v="3.6592497477421202"/>
    <n v="1.08224333346371E-2"/>
    <n v="7.6149566292125201E-2"/>
    <n v="1.0747683111394299E-2"/>
    <n v="4.4429873359128999E-2"/>
    <n v="3.8553117970004598"/>
  </r>
  <r>
    <x v="12"/>
    <s v="2-Ground_Truth"/>
    <x v="4"/>
    <n v="50.1796238105727"/>
    <n v="3.8805493846907302"/>
    <n v="1.1274926331896E-2"/>
    <n v="6.11882202804769E-2"/>
    <n v="4.1385969013921801E-3"/>
    <n v="4.1787892019794097E-2"/>
    <n v="3.5093920570216102"/>
  </r>
  <r>
    <x v="12"/>
    <s v="2-Ground_Truth"/>
    <x v="4"/>
    <n v="61.691739628449497"/>
    <n v="3.90009062491897"/>
    <n v="3.1358439940987401E-2"/>
    <n v="7.0303656734990394E-2"/>
    <n v="1.63269727264184E-2"/>
    <n v="5.8847271153852E-2"/>
    <n v="3.7013497359584999"/>
  </r>
  <r>
    <x v="12"/>
    <s v="2-Ground_Truth"/>
    <x v="4"/>
    <n v="43.230744572245499"/>
    <n v="3.6546076901784801"/>
    <n v="8.7091529201154903E-3"/>
    <n v="7.5360313746284505E-2"/>
    <n v="4.2254780282393201E-3"/>
    <n v="4.4902002654799697E-2"/>
    <n v="4.1168814710108501"/>
  </r>
  <r>
    <x v="12"/>
    <s v="2-Ground_Truth"/>
    <x v="4"/>
    <n v="44.2511002989948"/>
    <n v="3.8712337831783001"/>
    <n v="1.08700990360259E-2"/>
    <n v="6.0955821400101501E-2"/>
    <n v="8.1228223124242792E-3"/>
    <n v="4.0738305721656598E-2"/>
    <n v="3.4097793020191598"/>
  </r>
  <r>
    <x v="12"/>
    <s v="2-Ground_Truth"/>
    <x v="4"/>
    <n v="38.9447976370558"/>
    <n v="3.7006121621934098"/>
    <n v="1.70973779929397E-2"/>
    <n v="7.1280534267898599E-2"/>
    <n v="9.6265561594494706E-3"/>
    <n v="4.8522897281315203E-2"/>
    <n v="4.0831839599995803"/>
  </r>
  <r>
    <x v="12"/>
    <s v="2-Ground_Truth"/>
    <x v="4"/>
    <n v="44.107197909887198"/>
    <n v="3.6171043349980199"/>
    <n v="1.03307037191728E-2"/>
    <n v="7.9523582585102601E-2"/>
    <n v="7.1645505144782903E-3"/>
    <n v="4.5939913757409502E-2"/>
    <n v="3.3240353840519599"/>
  </r>
  <r>
    <x v="12"/>
    <s v="2-Ground_Truth"/>
    <x v="4"/>
    <n v="47.829500077630598"/>
    <n v="3.7512684493583199"/>
    <n v="1.48692474931059E-2"/>
    <n v="7.1610894703884306E-2"/>
    <n v="1.2228288892206399E-2"/>
    <n v="4.5628759115752003E-2"/>
    <n v="3.29549641499761"/>
  </r>
  <r>
    <x v="12"/>
    <s v="2-Ground_Truth"/>
    <x v="4"/>
    <n v="46.359703798284102"/>
    <n v="3.7740880758614699"/>
    <n v="6.6868528853007998E-3"/>
    <n v="6.4619468167762095E-2"/>
    <n v="5.6024363414449796E-3"/>
    <n v="4.1227536479825598E-2"/>
    <n v="3.3971609179861799"/>
  </r>
  <r>
    <x v="12"/>
    <s v="2-Ground_Truth"/>
    <x v="4"/>
    <n v="36.946620018165802"/>
    <n v="3.60230304395792"/>
    <n v="1.34853673789695E-2"/>
    <n v="7.9670626510063E-2"/>
    <n v="1.0031414431449601E-2"/>
    <n v="4.7119672904473199E-2"/>
    <n v="3.3926241149892999"/>
  </r>
  <r>
    <x v="12"/>
    <s v="2-Ground_Truth"/>
    <x v="4"/>
    <n v="36.184823535401897"/>
    <n v="3.6239538871993102"/>
    <n v="1.0385691574786001E-2"/>
    <n v="7.97412856330562E-2"/>
    <n v="7.3481003389616597E-3"/>
    <n v="4.6224415016655598E-2"/>
    <n v="3.2965515200048601"/>
  </r>
  <r>
    <x v="12"/>
    <s v="2-Ground_Truth"/>
    <x v="4"/>
    <n v="46.120918681083197"/>
    <n v="3.8603842301417099"/>
    <n v="2.1733431644876101E-2"/>
    <n v="6.4754366704205799E-2"/>
    <n v="9.4607137898037996E-3"/>
    <n v="4.9764291225962397E-2"/>
    <n v="3.5894190259859799"/>
  </r>
  <r>
    <x v="12"/>
    <s v="2-Ground_Truth"/>
    <x v="4"/>
    <n v="37.4577392528874"/>
    <n v="3.6304593053994898"/>
    <n v="7.5101029483188404E-3"/>
    <n v="7.7680468981024098E-2"/>
    <n v="5.3511175883741002E-3"/>
    <n v="4.5201026116602802E-2"/>
    <n v="3.2353752449853301"/>
  </r>
  <r>
    <x v="12"/>
    <s v="2-Ground_Truth"/>
    <x v="4"/>
    <n v="43.623948633386199"/>
    <n v="3.7890987397853202"/>
    <n v="2.0652028083530199E-2"/>
    <n v="7.3252836132857893E-2"/>
    <n v="1.47339411847884E-2"/>
    <n v="5.5059474191585897E-2"/>
    <n v="3.2622025380260302"/>
  </r>
  <r>
    <x v="12"/>
    <s v="2-Ground_Truth"/>
    <x v="4"/>
    <n v="46.532059876189798"/>
    <n v="3.8157153179244498"/>
    <n v="1.17314148156795E-2"/>
    <n v="6.5523847257514894E-2"/>
    <n v="9.6440582312947703E-3"/>
    <n v="4.1840256176884201E-2"/>
    <n v="3.4065603420021899"/>
  </r>
  <r>
    <x v="13"/>
    <s v="3-Camera-0,0"/>
    <x v="0"/>
    <n v="65.149872445944396"/>
    <n v="3.76634693798901"/>
    <n v="1.3570217283325E-2"/>
    <n v="7.7386766473151195E-2"/>
    <n v="8.1115299882390593E-3"/>
    <n v="5.3013453807448097E-2"/>
    <n v="2.07032117003109"/>
  </r>
  <r>
    <x v="13"/>
    <s v="3-Camera-0,0"/>
    <x v="0"/>
    <n v="60.263077086107401"/>
    <n v="3.77197854360517"/>
    <n v="1.15538121859561E-2"/>
    <n v="7.6506238306997001E-2"/>
    <n v="8.4781281586500702E-3"/>
    <n v="5.1335997346119197E-2"/>
    <n v="1.86316722899209"/>
  </r>
  <r>
    <x v="13"/>
    <s v="3-Camera-0,0"/>
    <x v="0"/>
    <n v="67.954131490029695"/>
    <n v="3.8241004947587798"/>
    <n v="1.9353209679715499E-2"/>
    <n v="7.64807820768134E-2"/>
    <n v="1.40963873298029E-2"/>
    <n v="5.3674619240019997E-2"/>
    <n v="2.2439826840418302"/>
  </r>
  <r>
    <x v="13"/>
    <s v="3-Camera-0,0"/>
    <x v="0"/>
    <n v="69.477225516217104"/>
    <n v="3.6607573002394802"/>
    <n v="1.41146393995866E-2"/>
    <n v="8.4196040992890797E-2"/>
    <n v="9.3792898260728202E-3"/>
    <n v="5.4034326652829902E-2"/>
    <n v="1.89964847097871"/>
  </r>
  <r>
    <x v="13"/>
    <s v="3-Camera-0,0"/>
    <x v="0"/>
    <n v="65.8576905236811"/>
    <n v="3.8203630477607899"/>
    <n v="1.9122861491185798E-2"/>
    <n v="7.6000113546911593E-2"/>
    <n v="1.3174330040077E-2"/>
    <n v="5.4453129311888102E-2"/>
    <n v="1.83713332394836"/>
  </r>
  <r>
    <x v="13"/>
    <s v="3-Camera-0,0"/>
    <x v="0"/>
    <n v="62.549527846158902"/>
    <n v="3.67551718847576"/>
    <n v="1.2527446302232599E-2"/>
    <n v="8.35761725539554E-2"/>
    <n v="1.13557034533005E-2"/>
    <n v="5.3467250184423797E-2"/>
    <n v="1.84561773797031"/>
  </r>
  <r>
    <x v="13"/>
    <s v="3-Camera-0,0"/>
    <x v="0"/>
    <n v="72.131955616828904"/>
    <n v="3.6468915945494902"/>
    <n v="1.86416069798108E-2"/>
    <n v="8.66216035102719E-2"/>
    <n v="7.7043500403865704E-3"/>
    <n v="6.0738280063954098E-2"/>
    <n v="2.0976415679906402"/>
  </r>
  <r>
    <x v="13"/>
    <s v="3-Camera-0,0"/>
    <x v="0"/>
    <n v="68.026669282149996"/>
    <n v="3.7003422891225299"/>
    <n v="1.30109690085384E-2"/>
    <n v="8.3435640537992198E-2"/>
    <n v="9.1319717932842794E-3"/>
    <n v="5.3658800406638597E-2"/>
    <n v="1.8599426160217201"/>
  </r>
  <r>
    <x v="13"/>
    <s v="3-Camera-0,0"/>
    <x v="0"/>
    <n v="59.8767180218492"/>
    <n v="3.70575729427983"/>
    <n v="1.5353335609331E-2"/>
    <n v="8.4259075801730393E-2"/>
    <n v="1.25735960010494E-2"/>
    <n v="5.4147044718987597E-2"/>
    <n v="1.9354724029544701"/>
  </r>
  <r>
    <x v="13"/>
    <s v="3-Camera-0,0"/>
    <x v="0"/>
    <n v="68.856059093814807"/>
    <n v="3.6628090509297202"/>
    <n v="1.22424733612205E-2"/>
    <n v="8.4349737467956001E-2"/>
    <n v="7.0829641103921596E-3"/>
    <n v="5.4693168078098799E-2"/>
    <n v="2.2513187290169299"/>
  </r>
  <r>
    <x v="13"/>
    <s v="3-Camera-0,0"/>
    <x v="0"/>
    <n v="74.794342090528602"/>
    <n v="3.6409958939120899"/>
    <n v="1.97650270027597E-2"/>
    <n v="8.83979084151887E-2"/>
    <n v="1.15359538348074E-2"/>
    <n v="6.1141931820838401E-2"/>
    <n v="2.0886703659780301"/>
  </r>
  <r>
    <x v="13"/>
    <s v="3-Camera-0,0"/>
    <x v="0"/>
    <n v="70.753455108588298"/>
    <n v="3.7859418221784802"/>
    <n v="2.2379140898116899E-2"/>
    <n v="7.9331164979357494E-2"/>
    <n v="1.11122035059218E-2"/>
    <n v="5.9612444034964102E-2"/>
    <n v="1.9028178019798301"/>
  </r>
  <r>
    <x v="13"/>
    <s v="3-Camera-0,0"/>
    <x v="0"/>
    <n v="69.475062223895605"/>
    <n v="3.6458941645054801"/>
    <n v="1.52918567803024E-2"/>
    <n v="8.6219744524753394E-2"/>
    <n v="1.2299404241964001E-2"/>
    <n v="5.5122938471450098E-2"/>
    <n v="2.1393266700324598"/>
  </r>
  <r>
    <x v="13"/>
    <s v="3-Camera-0,0"/>
    <x v="0"/>
    <n v="71.229610025320795"/>
    <n v="3.6769046391636899"/>
    <n v="1.8431267440191499E-2"/>
    <n v="8.4458499891105404E-2"/>
    <n v="1.0776737291707699E-2"/>
    <n v="5.8186270636283198E-2"/>
    <n v="2.0967085590236798"/>
  </r>
  <r>
    <x v="13"/>
    <s v="3-Camera-0,0"/>
    <x v="0"/>
    <n v="63.527251768167503"/>
    <n v="3.6816731061240202"/>
    <n v="1.20462123311807E-2"/>
    <n v="8.2240140800572098E-2"/>
    <n v="9.2754534657163192E-3"/>
    <n v="5.3263828417501803E-2"/>
    <n v="2.5673928169999201"/>
  </r>
  <r>
    <x v="13"/>
    <s v="3-Camera-0,0"/>
    <x v="0"/>
    <n v="68.444074410409698"/>
    <n v="3.8342430042702702"/>
    <n v="2.73235416889035E-2"/>
    <n v="7.9405514770510596E-2"/>
    <n v="1.5914786739637199E-2"/>
    <n v="6.0828869946237103E-2"/>
    <n v="2.0813185800216099"/>
  </r>
  <r>
    <x v="13"/>
    <s v="3-Camera-0,0"/>
    <x v="0"/>
    <n v="69.309543128936994"/>
    <n v="3.6641122642135202"/>
    <n v="1.46478605652635E-2"/>
    <n v="8.5005204978196705E-2"/>
    <n v="1.08179124477925E-2"/>
    <n v="5.4480921371888598E-2"/>
    <n v="1.9023420040029999"/>
  </r>
  <r>
    <x v="13"/>
    <s v="3-Camera-0,0"/>
    <x v="0"/>
    <n v="68.716411515276207"/>
    <n v="3.8293475784257298"/>
    <n v="2.2020032780584901E-2"/>
    <n v="7.8135875723452999E-2"/>
    <n v="1.78529222197235E-2"/>
    <n v="5.4820240299147303E-2"/>
    <n v="2.0932801740127598"/>
  </r>
  <r>
    <x v="13"/>
    <s v="3-Camera-0,0"/>
    <x v="0"/>
    <n v="51.270672246797503"/>
    <n v="3.6023667387172398"/>
    <n v="5.5573304098425598E-2"/>
    <n v="9.7079835601374495E-2"/>
    <n v="3.2002771980039098E-2"/>
    <n v="8.4750256194974505E-2"/>
    <n v="2.2586867919890201"/>
  </r>
  <r>
    <x v="13"/>
    <s v="3-Camera-0,0"/>
    <x v="0"/>
    <n v="50.992789033672402"/>
    <n v="4.2324006196215196"/>
    <n v="2.4654593339973701E-2"/>
    <n v="7.6058301134516296E-2"/>
    <n v="1.2162988852898699E-2"/>
    <n v="5.3153694933779201E-2"/>
    <n v="1.89220939698861"/>
  </r>
  <r>
    <x v="13"/>
    <s v="3-Camera-0,05"/>
    <x v="1"/>
    <n v="66.557443941918393"/>
    <n v="3.7262139092519599"/>
    <n v="5.65877858722421E-2"/>
    <n v="0.101356858065092"/>
    <n v="4.2992559268036197E-2"/>
    <n v="9.5069975905373305E-2"/>
    <n v="14.3053355559823"/>
  </r>
  <r>
    <x v="13"/>
    <s v="3-Camera-0,05"/>
    <x v="1"/>
    <n v="71.878429461980801"/>
    <n v="3.7613389776185602"/>
    <n v="3.8094447034401901E-2"/>
    <n v="9.0195221366748596E-2"/>
    <n v="2.81331683522957E-2"/>
    <n v="7.6187154826025796E-2"/>
    <n v="22.7878347640507"/>
  </r>
  <r>
    <x v="13"/>
    <s v="3-Camera-0,05"/>
    <x v="1"/>
    <n v="74.908719348138604"/>
    <n v="3.6979026360253102"/>
    <n v="3.7476596098370903E-2"/>
    <n v="8.7750145573258401E-2"/>
    <n v="3.31254932470793E-2"/>
    <n v="6.7535985597214396E-2"/>
    <n v="13.260755438008299"/>
  </r>
  <r>
    <x v="13"/>
    <s v="3-Camera-0,05"/>
    <x v="1"/>
    <n v="57.606210790026701"/>
    <n v="3.8814069691042898"/>
    <n v="4.45577964222778E-2"/>
    <n v="9.4171712834912005E-2"/>
    <n v="3.8685267899934699E-2"/>
    <n v="7.9507363215848198E-2"/>
    <n v="14.8681049279985"/>
  </r>
  <r>
    <x v="13"/>
    <s v="3-Camera-0,05"/>
    <x v="1"/>
    <n v="81.571991086715499"/>
    <n v="3.8270439171789601"/>
    <n v="2.6436333732648601E-2"/>
    <n v="8.0298718563045698E-2"/>
    <n v="2.2369572810433499E-2"/>
    <n v="5.9382364385485498E-2"/>
    <n v="13.439436956017699"/>
  </r>
  <r>
    <x v="13"/>
    <s v="3-Camera-0,05"/>
    <x v="1"/>
    <n v="42.459291535913202"/>
    <n v="3.9695784789462101"/>
    <n v="5.8191958680554101E-2"/>
    <n v="0.10023472334964099"/>
    <n v="4.8743316298750297E-2"/>
    <n v="9.1969909761508206E-2"/>
    <n v="16.636887965956699"/>
  </r>
  <r>
    <x v="13"/>
    <s v="3-Camera-0,05"/>
    <x v="1"/>
    <n v="59.403268529037"/>
    <n v="3.7834023093083702"/>
    <n v="9.5939652323734401E-2"/>
    <n v="0.12227489660639899"/>
    <n v="7.4486801411167605E-2"/>
    <n v="0.114533759049412"/>
    <n v="13.4261651319684"/>
  </r>
  <r>
    <x v="13"/>
    <s v="3-Camera-0,05"/>
    <x v="1"/>
    <n v="55.576831780239999"/>
    <n v="3.9847127149960802"/>
    <n v="8.3317871143967798E-2"/>
    <n v="0.12230117543793401"/>
    <n v="7.6447201322244598E-2"/>
    <n v="0.11584236494447001"/>
    <n v="15.254325729038101"/>
  </r>
  <r>
    <x v="13"/>
    <s v="3-Camera-0,05"/>
    <x v="1"/>
    <n v="59.701686701169301"/>
    <n v="3.8322363424753298"/>
    <n v="4.4816915554507702E-2"/>
    <n v="9.6858457946463805E-2"/>
    <n v="3.3438423268541698E-2"/>
    <n v="8.4811469384114602E-2"/>
    <n v="12.1440721449907"/>
  </r>
  <r>
    <x v="13"/>
    <s v="3-Camera-0,05"/>
    <x v="1"/>
    <n v="57.519130732136198"/>
    <n v="3.92924467033792"/>
    <n v="3.1648513512407599E-2"/>
    <n v="8.5840210817743998E-2"/>
    <n v="3.2001236856822199E-2"/>
    <n v="5.9317096438412299E-2"/>
    <n v="15.4508562090341"/>
  </r>
  <r>
    <x v="13"/>
    <s v="3-Camera-0,05"/>
    <x v="1"/>
    <n v="63.002965281532397"/>
    <n v="4.1600503621658396"/>
    <n v="5.0739666302753901E-2"/>
    <n v="0.100875453606322"/>
    <n v="4.5160124124571203E-2"/>
    <n v="7.9261139667286401E-2"/>
    <n v="19.307967278989899"/>
  </r>
  <r>
    <x v="13"/>
    <s v="3-Camera-0,05"/>
    <x v="1"/>
    <n v="69.759003015752498"/>
    <n v="3.7480959230640898"/>
    <n v="3.6746799724838401E-2"/>
    <n v="9.6192254210303002E-2"/>
    <n v="3.2224557266649398E-2"/>
    <n v="7.1094462121310695E-2"/>
    <n v="17.557700852979899"/>
  </r>
  <r>
    <x v="13"/>
    <s v="3-Camera-0,05"/>
    <x v="1"/>
    <n v="59.649544386968799"/>
    <n v="4.0485824030515403"/>
    <n v="4.0415095208485803E-2"/>
    <n v="0.102094345681639"/>
    <n v="3.3173513475071303E-2"/>
    <n v="7.9795152551559695E-2"/>
    <n v="14.7920139500056"/>
  </r>
  <r>
    <x v="13"/>
    <s v="3-Camera-0,05"/>
    <x v="1"/>
    <n v="82.908085024097304"/>
    <n v="3.70184895285451"/>
    <n v="4.3753794177952499E-2"/>
    <n v="9.5243887774743102E-2"/>
    <n v="3.7951963198944103E-2"/>
    <n v="8.2549933669519696E-2"/>
    <n v="12.062794545025"/>
  </r>
  <r>
    <x v="13"/>
    <s v="3-Camera-0,05"/>
    <x v="1"/>
    <n v="53.442923718640799"/>
    <n v="3.7003237150913"/>
    <n v="7.6036323756784999E-2"/>
    <n v="0.12006422779963501"/>
    <n v="5.3295690554210198E-2"/>
    <n v="0.11332970906364"/>
    <n v="11.447167745965899"/>
  </r>
  <r>
    <x v="13"/>
    <s v="3-Camera-0,05"/>
    <x v="1"/>
    <n v="52.213157789749602"/>
    <n v="3.7125431247191498"/>
    <n v="3.53805865530466E-2"/>
    <n v="9.2780671831623696E-2"/>
    <n v="3.26742170343709E-2"/>
    <n v="6.8453120678481805E-2"/>
    <n v="13.015488450007901"/>
  </r>
  <r>
    <x v="13"/>
    <s v="3-Camera-0,05"/>
    <x v="1"/>
    <n v="74.1342846630602"/>
    <n v="3.7176276232911198"/>
    <n v="3.7574891701149603E-2"/>
    <n v="0.10187153379861399"/>
    <n v="2.62336390996941E-2"/>
    <n v="7.81235356190009E-2"/>
    <n v="16.9039323650067"/>
  </r>
  <r>
    <x v="13"/>
    <s v="3-Camera-0,05"/>
    <x v="1"/>
    <n v="73.065878193673299"/>
    <n v="3.7704321710999098"/>
    <n v="7.5387642729226004E-2"/>
    <n v="0.11358527490927101"/>
    <n v="5.7649015259531901E-2"/>
    <n v="0.111195807122695"/>
    <n v="13.454196621023501"/>
  </r>
  <r>
    <x v="13"/>
    <s v="3-Camera-0,05"/>
    <x v="1"/>
    <n v="79.091314768108703"/>
    <n v="3.8237190898806301"/>
    <n v="4.3357373488745299E-2"/>
    <n v="9.0084593362175405E-2"/>
    <n v="2.9843684182986399E-2"/>
    <n v="7.8369794792288505E-2"/>
    <n v="14.646903464977999"/>
  </r>
  <r>
    <x v="13"/>
    <s v="3-Camera-0,05"/>
    <x v="1"/>
    <n v="57.846713625183298"/>
    <n v="3.8194645949743902"/>
    <n v="3.8215218995658003E-2"/>
    <n v="8.8871635856125494E-2"/>
    <n v="3.03746379516226E-2"/>
    <n v="7.6875854879434699E-2"/>
    <n v="10.2743942589731"/>
  </r>
  <r>
    <x v="13"/>
    <s v="3-Camera-0,1"/>
    <x v="2"/>
    <n v="63.850920910113501"/>
    <n v="3.8058016256782401"/>
    <n v="0.114810949681075"/>
    <n v="0.14113170870161401"/>
    <n v="0.114638535694365"/>
    <n v="0.14290733440213099"/>
    <n v="21.556405892013501"/>
  </r>
  <r>
    <x v="13"/>
    <s v="3-Camera-0,1"/>
    <x v="2"/>
    <n v="64.527289221893298"/>
    <n v="4.2049721067528898"/>
    <n v="8.8781306109625993E-2"/>
    <n v="0.132331883577743"/>
    <n v="7.41576612710593E-2"/>
    <n v="0.117016358911566"/>
    <n v="26.738833992043499"/>
  </r>
  <r>
    <x v="13"/>
    <s v="3-Camera-0,1"/>
    <x v="2"/>
    <n v="72.229505250947696"/>
    <n v="3.9474418511355598"/>
    <n v="8.1034599409192706E-2"/>
    <n v="0.144624835232987"/>
    <n v="7.1917791688545799E-2"/>
    <n v="0.13290101811503499"/>
    <n v="19.5020636059925"/>
  </r>
  <r>
    <x v="13"/>
    <s v="3-Camera-0,1"/>
    <x v="2"/>
    <n v="59.532893692761803"/>
    <n v="3.8704747259708001"/>
    <n v="8.9511927609794095E-2"/>
    <n v="0.16486846948464501"/>
    <n v="7.7359035894033298E-2"/>
    <n v="0.13494326928629599"/>
    <n v="24.322807962016601"/>
  </r>
  <r>
    <x v="13"/>
    <s v="3-Camera-0,1"/>
    <x v="2"/>
    <n v="23.189259814095099"/>
    <n v="4.03897383717994"/>
    <n v="0.123436420150323"/>
    <n v="0.14729574224450101"/>
    <n v="0.120561446118335"/>
    <n v="0.14179660943182901"/>
    <n v="26.861945596989202"/>
  </r>
  <r>
    <x v="13"/>
    <s v="3-Camera-0,1"/>
    <x v="2"/>
    <n v="70.816927077890895"/>
    <n v="3.8225640321299701"/>
    <n v="8.88632753888806E-2"/>
    <n v="0.126617508357871"/>
    <n v="7.6275277832049099E-2"/>
    <n v="0.12378992139832801"/>
    <n v="34.568419105023999"/>
  </r>
  <r>
    <x v="13"/>
    <s v="3-Camera-0,1"/>
    <x v="2"/>
    <n v="65.864707901150396"/>
    <n v="3.6533746766544999"/>
    <n v="4.7370978967619201E-2"/>
    <n v="0.102314729465193"/>
    <n v="4.68546221284563E-2"/>
    <n v="8.2809824207418906E-2"/>
    <n v="34.7934985290048"/>
  </r>
  <r>
    <x v="13"/>
    <s v="3-Camera-0,1"/>
    <x v="2"/>
    <n v="68.142751948999503"/>
    <n v="3.6736875407649898"/>
    <n v="9.2097473010415098E-2"/>
    <n v="0.12880860503213301"/>
    <n v="8.6830534877650301E-2"/>
    <n v="0.112992117880436"/>
    <n v="23.867788734030899"/>
  </r>
  <r>
    <x v="13"/>
    <s v="3-Camera-0,1"/>
    <x v="2"/>
    <n v="66.958017013239498"/>
    <n v="3.6842088080867401"/>
    <n v="8.5229334207597998E-2"/>
    <n v="0.129728708662699"/>
    <n v="7.2628892314064206E-2"/>
    <n v="0.123759065226118"/>
    <n v="21.484149502008201"/>
  </r>
  <r>
    <x v="13"/>
    <s v="3-Camera-0,1"/>
    <x v="2"/>
    <n v="46.940665029668899"/>
    <n v="4.3183867299754404"/>
    <n v="0.10143620262650301"/>
    <n v="0.132267513982779"/>
    <n v="8.6945995119659003E-2"/>
    <n v="0.121109122214906"/>
    <n v="27.001615148037601"/>
  </r>
  <r>
    <x v="13"/>
    <s v="3-Camera-0,1"/>
    <x v="2"/>
    <n v="57.509714227877502"/>
    <n v="3.86911112629446"/>
    <n v="0.172327108874509"/>
    <n v="0.17902040051124199"/>
    <n v="0.15239729796996401"/>
    <n v="0.15796369204296001"/>
    <n v="34.996471249964003"/>
  </r>
  <r>
    <x v="13"/>
    <s v="3-Camera-0,1"/>
    <x v="2"/>
    <n v="37.142092881852797"/>
    <n v="4.1358969374753398"/>
    <n v="0.115795935898705"/>
    <n v="0.137551954456897"/>
    <n v="9.8357511154160401E-2"/>
    <n v="0.127307668900803"/>
    <n v="21.305594723962699"/>
  </r>
  <r>
    <x v="13"/>
    <s v="3-Camera-0,1"/>
    <x v="2"/>
    <n v="54.667100630681098"/>
    <n v="3.62665448047873"/>
    <n v="9.4696233787951098E-2"/>
    <n v="0.126200346573731"/>
    <n v="7.8442233967168304E-2"/>
    <n v="0.11715774749926799"/>
    <n v="26.595180437027"/>
  </r>
  <r>
    <x v="13"/>
    <s v="3-Camera-0,1"/>
    <x v="2"/>
    <n v="34.513212688085403"/>
    <n v="4.2639029444255501"/>
    <n v="0.17860784701767399"/>
    <n v="0.21053071280556199"/>
    <n v="0.107117477610587"/>
    <n v="0.16386612800116099"/>
    <n v="39.380315721034997"/>
  </r>
  <r>
    <x v="13"/>
    <s v="3-Camera-0,1"/>
    <x v="2"/>
    <n v="46.402660705699198"/>
    <n v="3.92015970441373"/>
    <n v="9.9252023964868902E-2"/>
    <n v="0.132246703218491"/>
    <n v="5.8476848536270498E-2"/>
    <n v="0.11582278361220701"/>
    <n v="30.145454949000801"/>
  </r>
  <r>
    <x v="13"/>
    <s v="3-Camera-0,1"/>
    <x v="2"/>
    <n v="22.230508670772501"/>
    <n v="4.3226833054004796"/>
    <n v="5.9765677918090301E-2"/>
    <n v="0.107935950655153"/>
    <n v="4.1722275106051102E-2"/>
    <n v="9.0913323874107804E-2"/>
    <n v="34.504159729985901"/>
  </r>
  <r>
    <x v="13"/>
    <s v="3-Camera-0,1"/>
    <x v="2"/>
    <n v="46.5758999087967"/>
    <n v="4.2028371899560204"/>
    <n v="0.12166410422808201"/>
    <n v="0.14178886916327399"/>
    <n v="0.122400948095458"/>
    <n v="0.14068955948167799"/>
    <n v="22.340256713971002"/>
  </r>
  <r>
    <x v="13"/>
    <s v="3-Camera-0,1"/>
    <x v="2"/>
    <n v="69.652656173217906"/>
    <n v="3.8375239232233"/>
    <n v="0.13634462935394301"/>
    <n v="0.15632361843987999"/>
    <n v="0.13447853614452601"/>
    <n v="0.15144658678370199"/>
    <n v="30.618499843985699"/>
  </r>
  <r>
    <x v="13"/>
    <s v="3-Camera-0,1"/>
    <x v="2"/>
    <n v="57.043265169080001"/>
    <n v="4.0191816444242399"/>
    <n v="0.110880960422836"/>
    <n v="0.14427129565317301"/>
    <n v="8.8416856127865096E-2"/>
    <n v="0.12901929343975699"/>
    <n v="34.031463274964999"/>
  </r>
  <r>
    <x v="13"/>
    <s v="3-Camera-0,1"/>
    <x v="2"/>
    <n v="40.918266826142101"/>
    <n v="3.8896503434555898"/>
    <n v="0.130891260602959"/>
    <n v="0.16413569893518501"/>
    <n v="0.10187505596890099"/>
    <n v="0.14691956620378899"/>
    <n v="27.626026961952402"/>
  </r>
  <r>
    <x v="13"/>
    <s v="3-Camera-0,15000000000000002"/>
    <x v="3"/>
    <n v="52.5835618648942"/>
    <n v="3.64396228816278"/>
    <n v="0.13098534286736099"/>
    <n v="0.20605944214679101"/>
    <n v="0.111947852854859"/>
    <n v="0.146749490732098"/>
    <n v="24.101623412978299"/>
  </r>
  <r>
    <x v="13"/>
    <s v="3-Camera-0,15000000000000002"/>
    <x v="3"/>
    <n v="61.2296063653665"/>
    <n v="3.83614811250427"/>
    <n v="9.2358811281549699E-2"/>
    <n v="0.11628263685241901"/>
    <n v="8.3776525000654106E-2"/>
    <n v="0.109552326912096"/>
    <n v="15.782063295016901"/>
  </r>
  <r>
    <x v="13"/>
    <s v="3-Camera-0,15000000000000002"/>
    <x v="3"/>
    <n v="35.421042045765503"/>
    <n v="4.1407111735158999"/>
    <n v="0.170139251120345"/>
    <n v="0.163162425620173"/>
    <n v="0.14953821899404801"/>
    <n v="0.154574407876963"/>
    <n v="19.833390098006898"/>
  </r>
  <r>
    <x v="13"/>
    <s v="3-Camera-0,15000000000000002"/>
    <x v="3"/>
    <n v="56.337242632299699"/>
    <n v="3.7235009916359201"/>
    <n v="0.158500284552655"/>
    <n v="0.18734136368056101"/>
    <n v="0.110023979130966"/>
    <n v="0.15098494052438299"/>
    <n v="25.2768923449912"/>
  </r>
  <r>
    <x v="13"/>
    <s v="3-Camera-0,15000000000000002"/>
    <x v="3"/>
    <n v="60.616656372597198"/>
    <n v="3.7748443038429098"/>
    <n v="0.166474169208845"/>
    <n v="0.17930334323574501"/>
    <n v="0.12179756643876"/>
    <n v="0.150790828746205"/>
    <n v="19.911593547032599"/>
  </r>
  <r>
    <x v="13"/>
    <s v="3-Camera-0,15000000000000002"/>
    <x v="3"/>
    <n v="53.003130948686703"/>
    <n v="3.88717548326643"/>
    <n v="7.2883693201148E-2"/>
    <n v="0.10848855048647101"/>
    <n v="6.3321380892189194E-2"/>
    <n v="0.103819284985726"/>
    <n v="15.780976467998601"/>
  </r>
  <r>
    <x v="13"/>
    <s v="3-Camera-0,15000000000000002"/>
    <x v="3"/>
    <n v="48.885083612053002"/>
    <n v="3.7587147140055799"/>
    <n v="0.11572273579241001"/>
    <n v="0.14082883458678799"/>
    <n v="0.11979375617193599"/>
    <n v="0.14345454304872601"/>
    <n v="15.853614889027"/>
  </r>
  <r>
    <x v="13"/>
    <s v="3-Camera-0,15000000000000002"/>
    <x v="3"/>
    <n v="57.0774122207945"/>
    <n v="4.1725929337360599"/>
    <n v="0.23239175606100801"/>
    <n v="0.21356959826708399"/>
    <n v="0.19104811673518801"/>
    <n v="0.164963978208479"/>
    <n v="20.177693688019598"/>
  </r>
  <r>
    <x v="13"/>
    <s v="3-Camera-0,15000000000000002"/>
    <x v="3"/>
    <n v="25.714456049375801"/>
    <n v="3.9217207099140099"/>
    <n v="0.130945468931155"/>
    <n v="0.15374622781515501"/>
    <n v="0.118840491883191"/>
    <n v="0.14841411425656101"/>
    <n v="18.1238993660081"/>
  </r>
  <r>
    <x v="13"/>
    <s v="3-Camera-0,15000000000000002"/>
    <x v="3"/>
    <n v="42.216286303435098"/>
    <n v="4.3918596837856603"/>
    <n v="8.7300588310366301E-2"/>
    <n v="0.12640424066714401"/>
    <n v="6.8418824641477999E-2"/>
    <n v="0.11892151138717"/>
    <n v="26.141926267999199"/>
  </r>
  <r>
    <x v="13"/>
    <s v="3-Camera-0,15000000000000002"/>
    <x v="3"/>
    <n v="81.313795260244405"/>
    <n v="3.7851650396325902"/>
    <n v="7.5105137375932995E-2"/>
    <n v="0.127962428961819"/>
    <n v="6.9259023735192105E-2"/>
    <n v="0.110906749805427"/>
    <n v="23.992256967001499"/>
  </r>
  <r>
    <x v="13"/>
    <s v="3-Camera-0,15000000000000002"/>
    <x v="3"/>
    <n v="89.7493355639604"/>
    <n v="3.8185955264732199"/>
    <n v="7.8628703511559303E-2"/>
    <n v="0.135690835477948"/>
    <n v="7.0499056507295002E-2"/>
    <n v="0.123106765509692"/>
    <n v="21.989619831030701"/>
  </r>
  <r>
    <x v="13"/>
    <s v="3-Camera-0,15000000000000002"/>
    <x v="3"/>
    <n v="43.234434994979402"/>
    <n v="3.7210011038627"/>
    <n v="8.1463274560097998E-2"/>
    <n v="0.13085333517380299"/>
    <n v="6.6094353689473598E-2"/>
    <n v="0.1010013263511"/>
    <n v="18.194534257985602"/>
  </r>
  <r>
    <x v="13"/>
    <s v="3-Camera-0,15000000000000002"/>
    <x v="3"/>
    <n v="24.996204819253499"/>
    <n v="4.1902328803626601"/>
    <n v="0.118755186570666"/>
    <n v="0.13552035393747899"/>
    <n v="8.9528270172378493E-2"/>
    <n v="0.116398685846013"/>
    <n v="18.111184515000701"/>
  </r>
  <r>
    <x v="13"/>
    <s v="3-Camera-0,15000000000000002"/>
    <x v="3"/>
    <n v="28.2154040976068"/>
    <n v="3.99829933778314"/>
    <n v="0.14427079554387101"/>
    <n v="0.16043179715721201"/>
    <n v="0.11110754603373001"/>
    <n v="0.13791046781736899"/>
    <n v="18.496740223956198"/>
  </r>
  <r>
    <x v="13"/>
    <s v="3-Camera-0,15000000000000002"/>
    <x v="3"/>
    <n v="88.616985676107305"/>
    <n v="3.7780731037364998"/>
    <n v="0.13159072832674701"/>
    <n v="0.148337341885245"/>
    <n v="0.115988410901824"/>
    <n v="0.137744918086663"/>
    <n v="14.9217926880228"/>
  </r>
  <r>
    <x v="13"/>
    <s v="3-Camera-0,15000000000000002"/>
    <x v="3"/>
    <n v="69.374940142086203"/>
    <n v="3.71275769279793"/>
    <n v="9.7731183338964397E-2"/>
    <n v="0.162488946294613"/>
    <n v="9.0443571808581202E-2"/>
    <n v="0.12566328483099001"/>
    <n v="18.4015686329803"/>
  </r>
  <r>
    <x v="13"/>
    <s v="3-Camera-0,15000000000000002"/>
    <x v="3"/>
    <n v="26.181093181504"/>
    <n v="4.3597885091802997"/>
    <n v="0.17308731456051199"/>
    <n v="0.21399934719672201"/>
    <n v="0.12674010565336799"/>
    <n v="0.178345505855275"/>
    <n v="18.548109275987301"/>
  </r>
  <r>
    <x v="13"/>
    <s v="3-Camera-0,15000000000000002"/>
    <x v="3"/>
    <n v="33.586528649402901"/>
    <n v="4.1012234094295996"/>
    <n v="0.133036904968548"/>
    <n v="0.147995837589042"/>
    <n v="9.5970099866137304E-2"/>
    <n v="0.128771431313838"/>
    <n v="16.888405915000401"/>
  </r>
  <r>
    <x v="13"/>
    <s v="3-Camera-0,15000000000000002"/>
    <x v="3"/>
    <n v="7.53892841873171"/>
    <n v="4.1121855285465196"/>
    <n v="0.103359468476021"/>
    <n v="0.124504048255595"/>
    <n v="9.82695525139511E-2"/>
    <n v="0.121360811255285"/>
    <n v="15.9230848060105"/>
  </r>
  <r>
    <x v="13"/>
    <s v="3-Ground_Truth"/>
    <x v="4"/>
    <n v="64.048524049718395"/>
    <n v="3.7407596191852401"/>
    <n v="1.4359096743130099E-2"/>
    <n v="7.8623446352382206E-2"/>
    <n v="9.5772572057352193E-3"/>
    <n v="5.3067925721827898E-2"/>
    <n v="2.82150558097055"/>
  </r>
  <r>
    <x v="13"/>
    <s v="3-Ground_Truth"/>
    <x v="4"/>
    <n v="56.138551251636201"/>
    <n v="3.7251295098441499"/>
    <n v="3.0738147556439499E-2"/>
    <n v="8.3367303431850004E-2"/>
    <n v="1.6482865621855101E-2"/>
    <n v="6.6895115566685107E-2"/>
    <n v="3.36379443400073"/>
  </r>
  <r>
    <x v="13"/>
    <s v="3-Ground_Truth"/>
    <x v="4"/>
    <n v="55.324199703563998"/>
    <n v="3.9109710320006301"/>
    <n v="2.1766508406708698E-2"/>
    <n v="7.60308848507531E-2"/>
    <n v="1.9304393732019198E-2"/>
    <n v="5.3516869192772099E-2"/>
    <n v="3.0626280659926102"/>
  </r>
  <r>
    <x v="13"/>
    <s v="3-Ground_Truth"/>
    <x v="4"/>
    <n v="58.924492643378301"/>
    <n v="3.8234932865757099"/>
    <n v="1.5095840394315101E-2"/>
    <n v="7.5245973524289494E-2"/>
    <n v="1.29390860166803E-2"/>
    <n v="5.0830554152003701E-2"/>
    <n v="3.1551879969774701"/>
  </r>
  <r>
    <x v="13"/>
    <s v="3-Ground_Truth"/>
    <x v="4"/>
    <n v="81.981676419668503"/>
    <n v="3.8245689735850998"/>
    <n v="3.2229236653805102E-2"/>
    <n v="8.2181876350364197E-2"/>
    <n v="1.76004222900208E-2"/>
    <n v="6.4340704147766201E-2"/>
    <n v="3.0373553240205999"/>
  </r>
  <r>
    <x v="13"/>
    <s v="3-Ground_Truth"/>
    <x v="4"/>
    <n v="54.163977720043697"/>
    <n v="4.1392358020965903"/>
    <n v="4.1463267563485402E-2"/>
    <n v="8.6517552409408199E-2"/>
    <n v="2.0365936395507898E-2"/>
    <n v="6.5601290255648606E-2"/>
    <n v="3.3380338090355499"/>
  </r>
  <r>
    <x v="13"/>
    <s v="3-Ground_Truth"/>
    <x v="4"/>
    <n v="61.615954403059199"/>
    <n v="3.7502804957279698"/>
    <n v="1.33765896513637E-2"/>
    <n v="7.8551883392389499E-2"/>
    <n v="9.0357706608065903E-3"/>
    <n v="5.31432033253256E-2"/>
    <n v="3.06964369298657"/>
  </r>
  <r>
    <x v="13"/>
    <s v="3-Ground_Truth"/>
    <x v="4"/>
    <n v="61.330534939967897"/>
    <n v="3.8732007715552901"/>
    <n v="1.8870460244606799E-2"/>
    <n v="7.4640838442518107E-2"/>
    <n v="1.35590799889011E-2"/>
    <n v="5.27319537267548E-2"/>
    <n v="3.88846585899591"/>
  </r>
  <r>
    <x v="13"/>
    <s v="3-Ground_Truth"/>
    <x v="4"/>
    <n v="53.749813476958899"/>
    <n v="3.8832320046676498"/>
    <n v="2.2051256447223E-2"/>
    <n v="7.6016575444962695E-2"/>
    <n v="1.51956045010819E-2"/>
    <n v="5.6251224871171603E-2"/>
    <n v="3.9256326989852801"/>
  </r>
  <r>
    <x v="13"/>
    <s v="3-Ground_Truth"/>
    <x v="4"/>
    <n v="73.114519037858898"/>
    <n v="3.70070734668086"/>
    <n v="2.0872933087579999E-2"/>
    <n v="8.2743068888332397E-2"/>
    <n v="1.0441944919162401E-2"/>
    <n v="5.9968065850348799E-2"/>
    <n v="3.7182944819796799"/>
  </r>
  <r>
    <x v="13"/>
    <s v="3-Ground_Truth"/>
    <x v="4"/>
    <n v="54.768561539398704"/>
    <n v="3.6674951808825602"/>
    <n v="2.0506372115000199E-2"/>
    <n v="9.0249157018628498E-2"/>
    <n v="1.8974967863129501E-2"/>
    <n v="5.78396334498451E-2"/>
    <n v="3.1702448949799802"/>
  </r>
  <r>
    <x v="13"/>
    <s v="3-Ground_Truth"/>
    <x v="4"/>
    <n v="58.798081375617201"/>
    <n v="3.8260490288342299"/>
    <n v="1.4178576248406001E-2"/>
    <n v="7.4736364606839106E-2"/>
    <n v="9.2090715882962096E-3"/>
    <n v="5.1612715333300203E-2"/>
    <n v="2.78948528895853"/>
  </r>
  <r>
    <x v="13"/>
    <s v="3-Ground_Truth"/>
    <x v="4"/>
    <n v="45.481836299637699"/>
    <n v="3.6605998276423501"/>
    <n v="2.4845165033855698E-2"/>
    <n v="8.7980030750069105E-2"/>
    <n v="1.30337427468105E-2"/>
    <n v="6.2461390759477702E-2"/>
    <n v="3.8686030679964398"/>
  </r>
  <r>
    <x v="13"/>
    <s v="3-Ground_Truth"/>
    <x v="4"/>
    <n v="80.606095214851095"/>
    <n v="3.8147836140770202"/>
    <n v="3.6561857247401103E-2"/>
    <n v="8.6412538785784102E-2"/>
    <n v="1.82171237772078E-2"/>
    <n v="6.9751849492825396E-2"/>
    <n v="3.1692394280107599"/>
  </r>
  <r>
    <x v="13"/>
    <s v="3-Ground_Truth"/>
    <x v="4"/>
    <n v="56.003748290888197"/>
    <n v="3.68300066615264"/>
    <n v="2.49543609286948E-2"/>
    <n v="8.2487356526167302E-2"/>
    <n v="1.7752205194348399E-2"/>
    <n v="6.0666393288132302E-2"/>
    <n v="3.9573919310350898"/>
  </r>
  <r>
    <x v="13"/>
    <s v="3-Ground_Truth"/>
    <x v="4"/>
    <n v="46.137771554631897"/>
    <n v="3.9600423983294601"/>
    <n v="2.7618980398494999E-2"/>
    <n v="7.7420343717027801E-2"/>
    <n v="1.6087501602976E-2"/>
    <n v="5.7501676479402797E-2"/>
    <n v="2.9377414690097701"/>
  </r>
  <r>
    <x v="13"/>
    <s v="3-Ground_Truth"/>
    <x v="4"/>
    <n v="82.345591214971407"/>
    <n v="3.85086984274677"/>
    <n v="4.3083475885640897E-2"/>
    <n v="8.9389314908391901E-2"/>
    <n v="1.7355812418414201E-2"/>
    <n v="7.3430415465340099E-2"/>
    <n v="3.28724898898508"/>
  </r>
  <r>
    <x v="13"/>
    <s v="3-Ground_Truth"/>
    <x v="4"/>
    <n v="51.662670773849399"/>
    <n v="3.6022384988307001"/>
    <n v="3.5725455134712002E-2"/>
    <n v="8.8083554448942197E-2"/>
    <n v="2.0086469996442501E-2"/>
    <n v="7.2656661194857905E-2"/>
    <n v="3.67259200697299"/>
  </r>
  <r>
    <x v="13"/>
    <s v="3-Ground_Truth"/>
    <x v="4"/>
    <n v="65.847587284984598"/>
    <n v="3.7561243795274"/>
    <n v="1.45716495366117E-2"/>
    <n v="8.0475589949961596E-2"/>
    <n v="1.33323679245616E-2"/>
    <n v="5.3018495313351503E-2"/>
    <n v="2.8139553659711898"/>
  </r>
  <r>
    <x v="13"/>
    <s v="3-Ground_Truth"/>
    <x v="4"/>
    <n v="52.203418521050303"/>
    <n v="3.7767835330407702"/>
    <n v="1.8800548905949399E-2"/>
    <n v="8.0389742055561902E-2"/>
    <n v="1.26197759902152E-2"/>
    <n v="5.55392479912531E-2"/>
    <n v="2.89115244697313"/>
  </r>
  <r>
    <x v="14"/>
    <s v="4-Camera-0,0"/>
    <x v="0"/>
    <n v="19.746651672506399"/>
    <n v="3.6771096284805398"/>
    <n v="1.4762185376915199E-2"/>
    <n v="0.112610981671965"/>
    <n v="1.2948192614498699E-2"/>
    <n v="7.1843125553404705E-2"/>
    <n v="1.4933267550077201"/>
  </r>
  <r>
    <x v="14"/>
    <s v="4-Camera-0,0"/>
    <x v="0"/>
    <n v="12.6642824935789"/>
    <n v="3.8810770182095999"/>
    <n v="2.8987803176485898E-2"/>
    <n v="0.105876169743899"/>
    <n v="2.3836983656510002E-2"/>
    <n v="7.5562449368346996E-2"/>
    <n v="1.90905273205135"/>
  </r>
  <r>
    <x v="14"/>
    <s v="4-Camera-0,0"/>
    <x v="0"/>
    <n v="15.1351531158324"/>
    <n v="3.8551735949211601"/>
    <n v="1.7196647329268799E-2"/>
    <n v="0.10273698012384"/>
    <n v="1.0463722307895299E-2"/>
    <n v="6.9414157121632902E-2"/>
    <n v="1.83149755798513"/>
  </r>
  <r>
    <x v="14"/>
    <s v="4-Camera-0,0"/>
    <x v="0"/>
    <n v="22.4379063001379"/>
    <n v="3.7022804626090098"/>
    <n v="2.2357277704998402E-2"/>
    <n v="0.117428118436558"/>
    <n v="1.85538902329026E-2"/>
    <n v="7.4322920980129395E-2"/>
    <n v="1.66050767694832"/>
  </r>
  <r>
    <x v="14"/>
    <s v="4-Camera-0,0"/>
    <x v="0"/>
    <n v="10.610605032928399"/>
    <n v="3.9985663779454201"/>
    <n v="2.02920202064889E-2"/>
    <n v="0.10366204427919599"/>
    <n v="1.5360830492172401E-2"/>
    <n v="6.6418113325570002E-2"/>
    <n v="1.8116824079770499"/>
  </r>
  <r>
    <x v="14"/>
    <s v="4-Camera-0,0"/>
    <x v="0"/>
    <n v="9.0373751599669792"/>
    <n v="3.9680849799628701"/>
    <n v="1.97485922901167E-2"/>
    <n v="9.7477839889069898E-2"/>
    <n v="1.24748339271592E-2"/>
    <n v="6.4251649397385202E-2"/>
    <n v="1.58834163600113"/>
  </r>
  <r>
    <x v="14"/>
    <s v="4-Camera-0,0"/>
    <x v="0"/>
    <n v="13.6581761494815"/>
    <n v="3.8568892483169299"/>
    <n v="2.1372054632991001E-2"/>
    <n v="0.104466004128819"/>
    <n v="1.2158940191040401E-2"/>
    <n v="7.2906556983667895E-2"/>
    <n v="1.5954931169981099"/>
  </r>
  <r>
    <x v="14"/>
    <s v="4-Camera-0,0"/>
    <x v="0"/>
    <n v="14.7368600358016"/>
    <n v="3.9372987884774799"/>
    <n v="1.58517372891804E-2"/>
    <n v="0.101039468302772"/>
    <n v="1.3054092244711201E-2"/>
    <n v="6.3482980188798999E-2"/>
    <n v="1.5842875649686901"/>
  </r>
  <r>
    <x v="14"/>
    <s v="4-Camera-0,0"/>
    <x v="0"/>
    <n v="14.1597742811934"/>
    <n v="3.9131321019808301"/>
    <n v="1.38802919637756E-2"/>
    <n v="0.10030625874247499"/>
    <n v="9.7397914044052292E-3"/>
    <n v="6.4252809261359303E-2"/>
    <n v="1.5931148219969999"/>
  </r>
  <r>
    <x v="14"/>
    <s v="4-Camera-0,0"/>
    <x v="0"/>
    <n v="13.770147534314299"/>
    <n v="3.9236976757317099"/>
    <n v="1.83212487036555E-2"/>
    <n v="0.102729503430065"/>
    <n v="1.5041122369568701E-2"/>
    <n v="6.6573074454366804E-2"/>
    <n v="1.5709411880234201"/>
  </r>
  <r>
    <x v="14"/>
    <s v="4-Camera-0,0"/>
    <x v="0"/>
    <n v="14.5081867982944"/>
    <n v="3.9192698695883799"/>
    <n v="1.4818745603925499E-2"/>
    <n v="9.86431180128131E-2"/>
    <n v="1.12282594868609E-2"/>
    <n v="6.3654963461845404E-2"/>
    <n v="1.6389844680088499"/>
  </r>
  <r>
    <x v="14"/>
    <s v="4-Camera-0,0"/>
    <x v="0"/>
    <n v="13.9655394888907"/>
    <n v="3.9110176430327002"/>
    <n v="1.7492149598871999E-2"/>
    <n v="0.100495173520619"/>
    <n v="1.4216474716467101E-2"/>
    <n v="6.4430933849366101E-2"/>
    <n v="1.6201159739866799"/>
  </r>
  <r>
    <x v="14"/>
    <s v="4-Camera-0,0"/>
    <x v="0"/>
    <n v="19.892019541919801"/>
    <n v="3.70012779697405"/>
    <n v="1.6444758487767101E-2"/>
    <n v="0.1140663267238"/>
    <n v="1.36367333285038E-2"/>
    <n v="7.2813395475844894E-2"/>
    <n v="1.5522426950046699"/>
  </r>
  <r>
    <x v="14"/>
    <s v="4-Camera-0,0"/>
    <x v="0"/>
    <n v="18.4934480327675"/>
    <n v="3.7301233891023502"/>
    <n v="1.6916208067501E-2"/>
    <n v="0.10874762400018601"/>
    <n v="1.62698775401766E-2"/>
    <n v="7.0280816270990101E-2"/>
    <n v="1.8470709400134999"/>
  </r>
  <r>
    <x v="14"/>
    <s v="4-Camera-0,0"/>
    <x v="0"/>
    <n v="19.173570013129901"/>
    <n v="3.7450560190395699"/>
    <n v="1.56084954954322E-2"/>
    <n v="0.11145094935107"/>
    <n v="1.0792346952997601E-2"/>
    <n v="7.1714217160920704E-2"/>
    <n v="1.5218558959895701"/>
  </r>
  <r>
    <x v="14"/>
    <s v="4-Camera-0,0"/>
    <x v="0"/>
    <n v="20.7751649082726"/>
    <n v="3.6820811930931798"/>
    <n v="1.41397556737635E-2"/>
    <n v="0.111462522060989"/>
    <n v="1.0294376311450699E-2"/>
    <n v="7.1300663635643802E-2"/>
    <n v="1.62407747597899"/>
  </r>
  <r>
    <x v="14"/>
    <s v="4-Camera-0,0"/>
    <x v="0"/>
    <n v="6.1627402149202997"/>
    <n v="3.8225044803832899"/>
    <n v="3.8461022603946501E-2"/>
    <n v="0.11255982983356499"/>
    <n v="1.30916797293299E-2"/>
    <n v="9.2390540481688196E-2"/>
    <n v="1.69885661301668"/>
  </r>
  <r>
    <x v="14"/>
    <s v="4-Camera-0,0"/>
    <x v="0"/>
    <n v="17.824403710406401"/>
    <n v="3.7275311206553199"/>
    <n v="1.55952528836942E-2"/>
    <n v="0.108694905504841"/>
    <n v="7.5426333171046698E-3"/>
    <n v="7.2313679490677601E-2"/>
    <n v="1.6154508149484099"/>
  </r>
  <r>
    <x v="14"/>
    <s v="4-Camera-0,0"/>
    <x v="0"/>
    <n v="21.1895004491865"/>
    <n v="3.7317026686707702"/>
    <n v="1.3999332474625399E-2"/>
    <n v="0.10781789990230101"/>
    <n v="9.58696551271483E-3"/>
    <n v="6.9410308242911695E-2"/>
    <n v="1.5581155280233301"/>
  </r>
  <r>
    <x v="14"/>
    <s v="4-Camera-0,0"/>
    <x v="0"/>
    <n v="18.5044346426799"/>
    <n v="3.6868135107827702"/>
    <n v="3.08102429975942E-2"/>
    <n v="0.123110443199973"/>
    <n v="2.22409510743409E-2"/>
    <n v="8.5793352440880599E-2"/>
    <n v="1.8237706070067301"/>
  </r>
  <r>
    <x v="14"/>
    <s v="4-Camera-0,05"/>
    <x v="1"/>
    <n v="12.047758906929401"/>
    <n v="4.0604505291625301"/>
    <n v="3.6543065595277001E-2"/>
    <n v="0.11415033675990199"/>
    <n v="2.9409039140123799E-2"/>
    <n v="8.2314105668596302E-2"/>
    <n v="9.3347534519852999"/>
  </r>
  <r>
    <x v="14"/>
    <s v="4-Camera-0,05"/>
    <x v="1"/>
    <n v="15.015067093926101"/>
    <n v="3.7787339556472599"/>
    <n v="3.63913377072866E-2"/>
    <n v="0.118655419291626"/>
    <n v="3.2063050911073199E-2"/>
    <n v="8.4152578168391098E-2"/>
    <n v="17.499841787037401"/>
  </r>
  <r>
    <x v="14"/>
    <s v="4-Camera-0,05"/>
    <x v="1"/>
    <n v="7.4924241072178503"/>
    <n v="3.9488159287359301"/>
    <n v="3.7073643915533597E-2"/>
    <n v="0.10938187974059101"/>
    <n v="3.1318897556689401E-2"/>
    <n v="7.7579160533578301E-2"/>
    <n v="12.9644440520205"/>
  </r>
  <r>
    <x v="14"/>
    <s v="4-Camera-0,05"/>
    <x v="1"/>
    <n v="19.369203813928198"/>
    <n v="3.9355496615721299"/>
    <n v="4.0198509856788099E-2"/>
    <n v="0.121066035335858"/>
    <n v="3.77309981578993E-2"/>
    <n v="8.4522260072817698E-2"/>
    <n v="10.108732894994301"/>
  </r>
  <r>
    <x v="14"/>
    <s v="4-Camera-0,05"/>
    <x v="1"/>
    <n v="28.4185225536161"/>
    <n v="3.83743546154688"/>
    <n v="4.10150069784639E-2"/>
    <n v="0.13098898997646799"/>
    <n v="3.9514676928225898E-2"/>
    <n v="8.6080256502004696E-2"/>
    <n v="13.611280284007"/>
  </r>
  <r>
    <x v="14"/>
    <s v="4-Camera-0,05"/>
    <x v="1"/>
    <n v="22.867323751542202"/>
    <n v="3.6776194082251501"/>
    <n v="6.4060255008497602E-2"/>
    <n v="0.13943857144792099"/>
    <n v="6.1064893336430101E-2"/>
    <n v="0.117123066145862"/>
    <n v="15.266589676961299"/>
  </r>
  <r>
    <x v="14"/>
    <s v="4-Camera-0,05"/>
    <x v="1"/>
    <n v="22.646414040168299"/>
    <n v="3.73120148876809"/>
    <n v="4.1468842988397599E-2"/>
    <n v="0.125671384120986"/>
    <n v="3.5918083366079302E-2"/>
    <n v="9.4540410478896705E-2"/>
    <n v="8.4304599839961103"/>
  </r>
  <r>
    <x v="14"/>
    <s v="4-Camera-0,05"/>
    <x v="1"/>
    <n v="19.259659172270101"/>
    <n v="4.0777730155026504"/>
    <n v="5.1793985132444903E-2"/>
    <n v="0.12977960152760001"/>
    <n v="4.5532952887983098E-2"/>
    <n v="9.8070042383617495E-2"/>
    <n v="9.6928006439702497"/>
  </r>
  <r>
    <x v="14"/>
    <s v="4-Camera-0,05"/>
    <x v="1"/>
    <n v="56.3544844493114"/>
    <n v="3.70186646312"/>
    <n v="6.5493212231919395E-2"/>
    <n v="0.16814409741011799"/>
    <n v="5.3699381736285502E-2"/>
    <n v="0.103125215854978"/>
    <n v="9.2814689480001107"/>
  </r>
  <r>
    <x v="14"/>
    <s v="4-Camera-0,05"/>
    <x v="1"/>
    <n v="17.2291011132886"/>
    <n v="3.9497145344540399"/>
    <n v="3.8215025734358102E-2"/>
    <n v="0.116619096871904"/>
    <n v="3.5015308182538098E-2"/>
    <n v="8.2504771881018305E-2"/>
    <n v="11.068279421015101"/>
  </r>
  <r>
    <x v="14"/>
    <s v="4-Camera-0,05"/>
    <x v="1"/>
    <n v="21.3783798495881"/>
    <n v="4.0467489679989104"/>
    <n v="3.6406768156419099E-2"/>
    <n v="0.12270540052876"/>
    <n v="2.9802418818253198E-2"/>
    <n v="8.6706102586041306E-2"/>
    <n v="11.160688601026701"/>
  </r>
  <r>
    <x v="14"/>
    <s v="4-Camera-0,05"/>
    <x v="1"/>
    <n v="28.003686352140299"/>
    <n v="3.7733389153361201"/>
    <n v="3.6734229508443801E-2"/>
    <n v="0.123268392627765"/>
    <n v="3.1051588319020201E-2"/>
    <n v="8.8775289403883906E-2"/>
    <n v="9.7142968570114991"/>
  </r>
  <r>
    <x v="14"/>
    <s v="4-Camera-0,05"/>
    <x v="1"/>
    <n v="18.656277789404101"/>
    <n v="3.6773378741339"/>
    <n v="4.6090276311579699E-2"/>
    <n v="0.14084492885424199"/>
    <n v="3.43284972558471E-2"/>
    <n v="0.106693878727995"/>
    <n v="8.88954989699414"/>
  </r>
  <r>
    <x v="14"/>
    <s v="4-Camera-0,05"/>
    <x v="1"/>
    <n v="20.172754199543899"/>
    <n v="3.8224422093882202"/>
    <n v="3.3732578689767798E-2"/>
    <n v="0.11421524591323599"/>
    <n v="2.9644918982107499E-2"/>
    <n v="7.7125794852741597E-2"/>
    <n v="10.0817290209815"/>
  </r>
  <r>
    <x v="14"/>
    <s v="4-Camera-0,05"/>
    <x v="1"/>
    <n v="10.027025440016301"/>
    <n v="3.8552707541026998"/>
    <n v="3.9005017035710299E-2"/>
    <n v="0.114946080143478"/>
    <n v="3.2686228019847698E-2"/>
    <n v="8.5923313685145206E-2"/>
    <n v="8.3737073160009405"/>
  </r>
  <r>
    <x v="14"/>
    <s v="4-Camera-0,05"/>
    <x v="1"/>
    <n v="13.815051399035999"/>
    <n v="3.9198458231494602"/>
    <n v="3.7613926508992403E-2"/>
    <n v="0.11144469605433099"/>
    <n v="3.3456173570018198E-2"/>
    <n v="8.0126179056572003E-2"/>
    <n v="13.3211646680138"/>
  </r>
  <r>
    <x v="14"/>
    <s v="4-Camera-0,05"/>
    <x v="1"/>
    <n v="16.781487365825399"/>
    <n v="3.8128409971551198"/>
    <n v="3.4857024095319399E-2"/>
    <n v="0.116840319911326"/>
    <n v="2.7441175938913601E-2"/>
    <n v="8.6002437545326799E-2"/>
    <n v="12.205693942029001"/>
  </r>
  <r>
    <x v="14"/>
    <s v="4-Camera-0,05"/>
    <x v="1"/>
    <n v="36.210686455530997"/>
    <n v="3.8365465623132802"/>
    <n v="4.5178582402913503E-2"/>
    <n v="0.14125815516297699"/>
    <n v="4.0409875724661898E-2"/>
    <n v="0.102652040524323"/>
    <n v="9.0384200960397703"/>
  </r>
  <r>
    <x v="14"/>
    <s v="4-Camera-0,05"/>
    <x v="1"/>
    <n v="50.023364810511502"/>
    <n v="3.6477971961765401"/>
    <n v="4.7783979308435698E-2"/>
    <n v="0.164767270415178"/>
    <n v="3.11943514132689E-2"/>
    <n v="0.10072312141607601"/>
    <n v="10.783828879008"/>
  </r>
  <r>
    <x v="14"/>
    <s v="4-Camera-0,05"/>
    <x v="1"/>
    <n v="18.9308235390187"/>
    <n v="4.2094456112868999"/>
    <n v="8.1282983304134498E-2"/>
    <n v="0.14845216100490699"/>
    <n v="4.7825558944460597E-2"/>
    <n v="0.100768606397625"/>
    <n v="7.67224272101884"/>
  </r>
  <r>
    <x v="14"/>
    <s v="4-Camera-0,1"/>
    <x v="2"/>
    <n v="12.684617450734599"/>
    <n v="3.8787897256704298"/>
    <n v="5.01989234266325E-2"/>
    <n v="0.12203372812517201"/>
    <n v="4.4538607703374297E-2"/>
    <n v="0.100265839448477"/>
    <n v="40.333694004046201"/>
  </r>
  <r>
    <x v="14"/>
    <s v="4-Camera-0,1"/>
    <x v="2"/>
    <n v="17.662337331330999"/>
    <n v="3.7567237861148799"/>
    <n v="8.7734842632466503E-2"/>
    <n v="0.169125972193088"/>
    <n v="7.9977344350654497E-2"/>
    <n v="0.13819584055539499"/>
    <n v="19.164624001015898"/>
  </r>
  <r>
    <x v="14"/>
    <s v="4-Camera-0,1"/>
    <x v="2"/>
    <n v="3.2195912447118902"/>
    <n v="3.9814061320158598"/>
    <n v="5.3206883867038597E-2"/>
    <n v="0.109685138610814"/>
    <n v="4.8632572662766202E-2"/>
    <n v="9.1007298145211898E-2"/>
    <n v="15.1257533790194"/>
  </r>
  <r>
    <x v="14"/>
    <s v="4-Camera-0,1"/>
    <x v="2"/>
    <n v="32.602075013008701"/>
    <n v="4.3896438679996503"/>
    <n v="9.0597333568806004E-2"/>
    <n v="0.17575419864846001"/>
    <n v="7.2356574024690895E-2"/>
    <n v="0.13452797737977401"/>
    <n v="26.131696950003899"/>
  </r>
  <r>
    <x v="14"/>
    <s v="4-Camera-0,1"/>
    <x v="2"/>
    <n v="18.0099446324467"/>
    <n v="3.8063001669529002"/>
    <n v="4.2111280801611597E-2"/>
    <n v="0.11888184293765799"/>
    <n v="3.7441330497042603E-2"/>
    <n v="9.0309736469246005E-2"/>
    <n v="16.244367744016898"/>
  </r>
  <r>
    <x v="14"/>
    <s v="4-Camera-0,1"/>
    <x v="2"/>
    <n v="72.095049827186003"/>
    <n v="3.6537576330811099"/>
    <n v="7.3299053586482504E-2"/>
    <n v="0.194353384653978"/>
    <n v="6.3743494466102293E-2"/>
    <n v="0.12821944208878799"/>
    <n v="41.116561237024101"/>
  </r>
  <r>
    <x v="14"/>
    <s v="4-Camera-0,1"/>
    <x v="2"/>
    <n v="28.933843990463899"/>
    <n v="4.1854990342393803"/>
    <n v="5.6623976396704197E-2"/>
    <n v="0.143311929995385"/>
    <n v="4.70294530731033E-2"/>
    <n v="9.2897198973573097E-2"/>
    <n v="16.8904931080178"/>
  </r>
  <r>
    <x v="14"/>
    <s v="4-Camera-0,1"/>
    <x v="2"/>
    <n v="16.801398268499899"/>
    <n v="4.1705626333031303"/>
    <n v="4.3261911649528501E-2"/>
    <n v="0.126982433859578"/>
    <n v="3.2511881291890601E-2"/>
    <n v="8.3739680603930999E-2"/>
    <n v="19.468454733025201"/>
  </r>
  <r>
    <x v="14"/>
    <s v="4-Camera-0,1"/>
    <x v="2"/>
    <n v="20.7159433672104"/>
    <n v="3.8473767006006701"/>
    <n v="4.7798419052159799E-2"/>
    <n v="0.12422348595612399"/>
    <n v="4.5294863781072399E-2"/>
    <n v="8.7686959843567405E-2"/>
    <n v="19.428460553986898"/>
  </r>
  <r>
    <x v="14"/>
    <s v="4-Camera-0,1"/>
    <x v="2"/>
    <n v="19.322684310896399"/>
    <n v="4.0560935555484399"/>
    <n v="7.64717452613803E-2"/>
    <n v="0.14547360551966601"/>
    <n v="6.7373869528057406E-2"/>
    <n v="0.107334636651181"/>
    <n v="19.239967961970201"/>
  </r>
  <r>
    <x v="14"/>
    <s v="4-Camera-0,1"/>
    <x v="2"/>
    <n v="33.286677855234302"/>
    <n v="3.90981533070314"/>
    <n v="7.3734189499107206E-2"/>
    <n v="0.159047751201146"/>
    <n v="6.5653200602887402E-2"/>
    <n v="0.13055103637582599"/>
    <n v="12.5838130630436"/>
  </r>
  <r>
    <x v="14"/>
    <s v="4-Camera-0,1"/>
    <x v="2"/>
    <n v="15.2030715169773"/>
    <n v="3.8214444254751001"/>
    <n v="4.0972976573078398E-2"/>
    <n v="0.114574990467792"/>
    <n v="3.1756621302473302E-2"/>
    <n v="8.6741134323758795E-2"/>
    <n v="17.494483516959001"/>
  </r>
  <r>
    <x v="14"/>
    <s v="4-Camera-0,1"/>
    <x v="2"/>
    <n v="19.729892444049501"/>
    <n v="3.7771027352161899"/>
    <n v="7.1082849128189005E-2"/>
    <n v="0.144872515822876"/>
    <n v="6.5452807088652698E-2"/>
    <n v="0.110769302164744"/>
    <n v="9.3820417540264298"/>
  </r>
  <r>
    <x v="14"/>
    <s v="4-Camera-0,1"/>
    <x v="2"/>
    <n v="29.463595725946799"/>
    <n v="4.07244656021944"/>
    <n v="0.117325066157624"/>
    <n v="0.18747494304295201"/>
    <n v="9.1590111637812804E-2"/>
    <n v="0.15465096946762599"/>
    <n v="25.542876163031899"/>
  </r>
  <r>
    <x v="14"/>
    <s v="4-Camera-0,1"/>
    <x v="2"/>
    <n v="9.8904281563008194"/>
    <n v="3.8943104515656901"/>
    <n v="4.5404212908041197E-2"/>
    <n v="0.11786134439038801"/>
    <n v="3.9519476680516197E-2"/>
    <n v="8.9439285269408905E-2"/>
    <n v="12.767404254991501"/>
  </r>
  <r>
    <x v="14"/>
    <s v="4-Camera-0,1"/>
    <x v="2"/>
    <n v="21.2789543075247"/>
    <n v="3.8648139990183799"/>
    <n v="7.0153646572259101E-2"/>
    <n v="0.14683240762936001"/>
    <n v="6.4765941468093099E-2"/>
    <n v="0.116580927147467"/>
    <n v="22.0032722410396"/>
  </r>
  <r>
    <x v="14"/>
    <s v="4-Camera-0,1"/>
    <x v="2"/>
    <n v="84.457542047204598"/>
    <n v="4.3293755997211596"/>
    <n v="0.14019541474268599"/>
    <n v="0.156276420516898"/>
    <n v="0.116448011025688"/>
    <n v="0.13654283795018499"/>
    <n v="16.970000842993599"/>
  </r>
  <r>
    <x v="14"/>
    <s v="4-Camera-0,1"/>
    <x v="2"/>
    <n v="6.54778441918784"/>
    <n v="3.92223879425601"/>
    <n v="8.2092373218667594E-2"/>
    <n v="0.13497974605808999"/>
    <n v="6.4966847607027395E-2"/>
    <n v="0.116213112411296"/>
    <n v="25.442503815982398"/>
  </r>
  <r>
    <x v="14"/>
    <s v="4-Camera-0,1"/>
    <x v="2"/>
    <n v="8.4287234958929407"/>
    <n v="3.7998360518676702"/>
    <n v="6.2135672376110701E-2"/>
    <n v="0.12662121409706301"/>
    <n v="6.1734513969089001E-2"/>
    <n v="0.102269925088943"/>
    <n v="13.873108454979899"/>
  </r>
  <r>
    <x v="14"/>
    <s v="4-Camera-0,1"/>
    <x v="2"/>
    <n v="8.7227116560043907"/>
    <n v="4.0791402161164898"/>
    <n v="4.2491386664968898E-2"/>
    <n v="0.11679817396468301"/>
    <n v="3.6351502966554601E-2"/>
    <n v="8.5085512915796802E-2"/>
    <n v="21.558376281987801"/>
  </r>
  <r>
    <x v="14"/>
    <s v="4-Camera-0,15000000000000002"/>
    <x v="3"/>
    <n v="11.8326967253318"/>
    <n v="4.0232152329942403"/>
    <n v="0.14259788933815701"/>
    <n v="0.183137637480495"/>
    <n v="0.13282111858359799"/>
    <n v="0.17007065935757101"/>
    <n v="14.513953408982999"/>
  </r>
  <r>
    <x v="14"/>
    <s v="4-Camera-0,15000000000000002"/>
    <x v="3"/>
    <n v="30.8191561314325"/>
    <n v="4.0089958175399101"/>
    <n v="0.112990977839173"/>
    <n v="0.158940888638991"/>
    <n v="0.1108673641564"/>
    <n v="0.15313885825802601"/>
    <n v="15.5833845069864"/>
  </r>
  <r>
    <x v="14"/>
    <s v="4-Camera-0,15000000000000002"/>
    <x v="3"/>
    <n v="41.224436240628997"/>
    <n v="3.8848351178142999"/>
    <n v="0.17387172175463"/>
    <n v="0.21545368935486101"/>
    <n v="0.15417871030049499"/>
    <n v="0.19764770944382901"/>
    <n v="20.437534591008401"/>
  </r>
  <r>
    <x v="14"/>
    <s v="4-Camera-0,15000000000000002"/>
    <x v="3"/>
    <n v="37.2111769319662"/>
    <n v="4.2222694611235898"/>
    <n v="7.5453341824602005E-2"/>
    <n v="0.15297963710054699"/>
    <n v="3.0173265502373099E-2"/>
    <n v="9.24121368337847E-2"/>
    <n v="15.564794471021701"/>
  </r>
  <r>
    <x v="14"/>
    <s v="4-Camera-0,15000000000000002"/>
    <x v="3"/>
    <n v="28.719259022277399"/>
    <n v="4.2275925255572799"/>
    <n v="0.11163597561539"/>
    <n v="0.17063727759945199"/>
    <n v="8.9278346591548305E-2"/>
    <n v="0.145735392444096"/>
    <n v="16.862649229995402"/>
  </r>
  <r>
    <x v="14"/>
    <s v="4-Camera-0,15000000000000002"/>
    <x v="3"/>
    <n v="55.605312007114499"/>
    <n v="3.77915500551447"/>
    <n v="8.1101934829043501E-2"/>
    <n v="0.17160482760297899"/>
    <n v="7.0118149218448E-2"/>
    <n v="0.13062404576587899"/>
    <n v="14.6985112369875"/>
  </r>
  <r>
    <x v="14"/>
    <s v="4-Camera-0,15000000000000002"/>
    <x v="3"/>
    <n v="1.0424221221666501"/>
    <n v="3.9361925085382299"/>
    <n v="8.61286588809725E-2"/>
    <n v="0.137367126639238"/>
    <n v="8.1039026227529204E-2"/>
    <n v="0.128839880325193"/>
    <n v="13.442099239968201"/>
  </r>
  <r>
    <x v="14"/>
    <s v="4-Camera-0,15000000000000002"/>
    <x v="3"/>
    <n v="23.946671071591499"/>
    <n v="4.1299790838020796"/>
    <n v="0.105410452987974"/>
    <n v="0.170469673653072"/>
    <n v="9.1154498553892294E-2"/>
    <n v="0.147531946171503"/>
    <n v="11.0254074599943"/>
  </r>
  <r>
    <x v="14"/>
    <s v="4-Camera-0,15000000000000002"/>
    <x v="3"/>
    <n v="18.513501166204801"/>
    <n v="4.2693321923761598"/>
    <n v="8.8377751100381402E-2"/>
    <n v="0.15252278064113201"/>
    <n v="6.9426333704139795E-2"/>
    <n v="0.118952277810948"/>
    <n v="13.5187859929865"/>
  </r>
  <r>
    <x v="14"/>
    <s v="4-Camera-0,15000000000000002"/>
    <x v="3"/>
    <n v="13.3483357493994"/>
    <n v="3.8598277259162899"/>
    <n v="4.2893854178949101E-2"/>
    <n v="0.117062590426587"/>
    <n v="3.7585878883017301E-2"/>
    <n v="8.5528599290976698E-2"/>
    <n v="14.508471451990699"/>
  </r>
  <r>
    <x v="14"/>
    <s v="4-Camera-0,15000000000000002"/>
    <x v="3"/>
    <n v="16.617213190371999"/>
    <n v="4.2845907418648901"/>
    <n v="0.121206478045319"/>
    <n v="0.17704516689963301"/>
    <n v="7.9813537923422398E-2"/>
    <n v="0.138760043429625"/>
    <n v="11.813513880013399"/>
  </r>
  <r>
    <x v="14"/>
    <s v="4-Camera-0,15000000000000002"/>
    <x v="3"/>
    <n v="22.4634319498625"/>
    <n v="4.1649054489212798"/>
    <n v="0.15245668345407701"/>
    <n v="0.17044394243347599"/>
    <n v="0.124863395580025"/>
    <n v="0.15012107680589701"/>
    <n v="14.359447001013899"/>
  </r>
  <r>
    <x v="14"/>
    <s v="4-Camera-0,15000000000000002"/>
    <x v="3"/>
    <n v="19.343102213296699"/>
    <n v="4.2483608669214297"/>
    <n v="8.6306388347401605E-2"/>
    <n v="0.14491843889032299"/>
    <n v="5.6550514785576801E-2"/>
    <n v="0.10717637567891"/>
    <n v="11.8177620269707"/>
  </r>
  <r>
    <x v="14"/>
    <s v="4-Camera-0,15000000000000002"/>
    <x v="3"/>
    <n v="15.9960680473338"/>
    <n v="4.3141749578786399"/>
    <n v="0.107449895424409"/>
    <n v="0.145348091021654"/>
    <n v="8.1702283427507197E-2"/>
    <n v="0.12909886407580701"/>
    <n v="13.623220327019199"/>
  </r>
  <r>
    <x v="14"/>
    <s v="4-Camera-0,15000000000000002"/>
    <x v="3"/>
    <n v="27.356385853469401"/>
    <n v="3.859275392557"/>
    <n v="7.5505474972426004E-2"/>
    <n v="0.144089570935234"/>
    <n v="6.4882338220979704E-2"/>
    <n v="0.121104062120026"/>
    <n v="17.048681529995498"/>
  </r>
  <r>
    <x v="14"/>
    <s v="4-Camera-0,15000000000000002"/>
    <x v="3"/>
    <n v="38.496599455793103"/>
    <n v="3.85277014763814"/>
    <n v="8.3963107230256004E-2"/>
    <n v="0.16539347916761199"/>
    <n v="7.5128634633912506E-2"/>
    <n v="0.13558193789842299"/>
    <n v="18.380989533965401"/>
  </r>
  <r>
    <x v="14"/>
    <s v="4-Camera-0,15000000000000002"/>
    <x v="3"/>
    <n v="4.1891312059007797"/>
    <n v="3.9651393227691099"/>
    <n v="0.100122542436685"/>
    <n v="0.151949001468734"/>
    <n v="8.6984943211121796E-2"/>
    <n v="0.14600323919921199"/>
    <n v="13.430713556008399"/>
  </r>
  <r>
    <x v="14"/>
    <s v="4-Camera-0,15000000000000002"/>
    <x v="3"/>
    <n v="36.856884611894202"/>
    <n v="3.9271392456684202"/>
    <n v="0.16176205543543301"/>
    <n v="0.219445831242287"/>
    <n v="0.10229529213024501"/>
    <n v="0.15338736809482001"/>
    <n v="15.764639294007701"/>
  </r>
  <r>
    <x v="14"/>
    <s v="4-Camera-0,15000000000000002"/>
    <x v="3"/>
    <n v="8.1936787926129693"/>
    <n v="3.7747936390505199"/>
    <n v="0.14279613197421201"/>
    <n v="0.18570187361208701"/>
    <n v="0.13002003435555201"/>
    <n v="0.171807399509884"/>
    <n v="25.033058796019699"/>
  </r>
  <r>
    <x v="14"/>
    <s v="4-Camera-0,15000000000000002"/>
    <x v="3"/>
    <n v="38.925316921246399"/>
    <n v="4.1414442168350298"/>
    <n v="0.12495138039232601"/>
    <n v="0.15858736853145999"/>
    <n v="9.8670943482005197E-2"/>
    <n v="0.139128701400104"/>
    <n v="13.3216052959905"/>
  </r>
  <r>
    <x v="14"/>
    <s v="4-Ground_Truth"/>
    <x v="4"/>
    <n v="20.500683893676399"/>
    <n v="3.7152420454220301"/>
    <n v="1.4703882544357699E-2"/>
    <n v="0.108219392582804"/>
    <n v="9.7035981996362198E-3"/>
    <n v="6.9994501744514895E-2"/>
    <n v="2.4456396370078402"/>
  </r>
  <r>
    <x v="14"/>
    <s v="4-Ground_Truth"/>
    <x v="4"/>
    <n v="11.225893528504299"/>
    <n v="3.7863418880369801"/>
    <n v="2.3715738352477801E-2"/>
    <n v="0.103986908125958"/>
    <n v="1.16478343373959E-2"/>
    <n v="7.5786456974435895E-2"/>
    <n v="3.0522828279645098"/>
  </r>
  <r>
    <x v="14"/>
    <s v="4-Ground_Truth"/>
    <x v="4"/>
    <n v="11.9125644583177"/>
    <n v="3.9549328949935898"/>
    <n v="1.42643758755501E-2"/>
    <n v="9.7628013874084096E-2"/>
    <n v="1.14695533998744E-2"/>
    <n v="6.2318494589355997E-2"/>
    <n v="2.92563231597887"/>
  </r>
  <r>
    <x v="14"/>
    <s v="4-Ground_Truth"/>
    <x v="4"/>
    <n v="24.419731344165399"/>
    <n v="3.7482756118805298"/>
    <n v="2.0634436073332901E-2"/>
    <n v="0.116119310804691"/>
    <n v="1.39529769400172E-2"/>
    <n v="7.9363091145640899E-2"/>
    <n v="2.6524408609839099"/>
  </r>
  <r>
    <x v="14"/>
    <s v="4-Ground_Truth"/>
    <x v="4"/>
    <n v="10.075381526522699"/>
    <n v="3.7973301484889301"/>
    <n v="1.8053311317717501E-2"/>
    <n v="0.101796485926268"/>
    <n v="8.1852002706213293E-3"/>
    <n v="7.0154438597309104E-2"/>
    <n v="2.8145330750266999"/>
  </r>
  <r>
    <x v="14"/>
    <s v="4-Ground_Truth"/>
    <x v="4"/>
    <n v="13.945597585772401"/>
    <n v="3.8993317029063101"/>
    <n v="1.42064101405229E-2"/>
    <n v="0.10114028171280599"/>
    <n v="1.22095334580595E-2"/>
    <n v="6.4849169547339505E-2"/>
    <n v="2.53425770602189"/>
  </r>
  <r>
    <x v="14"/>
    <s v="4-Ground_Truth"/>
    <x v="4"/>
    <n v="6.9629452723820302"/>
    <n v="3.8661850492543501"/>
    <n v="1.8629038629561199E-2"/>
    <n v="9.8055689459181E-2"/>
    <n v="1.12735142740582E-2"/>
    <n v="6.7245709965484193E-2"/>
    <n v="2.72592848801286"/>
  </r>
  <r>
    <x v="14"/>
    <s v="4-Ground_Truth"/>
    <x v="4"/>
    <n v="10.513641935269099"/>
    <n v="3.89689934550651"/>
    <n v="1.20833740462842E-2"/>
    <n v="9.6790485901031398E-2"/>
    <n v="9.4548659499142807E-3"/>
    <n v="6.2722907564876307E-2"/>
    <n v="2.5894983389880499"/>
  </r>
  <r>
    <x v="14"/>
    <s v="4-Ground_Truth"/>
    <x v="4"/>
    <n v="10.682642508327101"/>
    <n v="3.9137486643776902"/>
    <n v="1.5676183206820099E-2"/>
    <n v="9.7639708646055298E-2"/>
    <n v="1.2731213502548199E-2"/>
    <n v="6.3758904414529402E-2"/>
    <n v="2.6620987609494402"/>
  </r>
  <r>
    <x v="14"/>
    <s v="4-Ground_Truth"/>
    <x v="4"/>
    <n v="13.279332028329801"/>
    <n v="3.8654282731810499"/>
    <n v="1.6362285917528301E-2"/>
    <n v="0.103525332252816"/>
    <n v="1.2735476061081399E-2"/>
    <n v="6.7232098335671203E-2"/>
    <n v="2.7429049659986"/>
  </r>
  <r>
    <x v="14"/>
    <s v="4-Ground_Truth"/>
    <x v="4"/>
    <n v="26.017938934749001"/>
    <n v="3.7679210101716101"/>
    <n v="2.8555828093436899E-2"/>
    <n v="0.11866282279903501"/>
    <n v="2.2947847457316099E-2"/>
    <n v="8.3611777131450404E-2"/>
    <n v="3.2440278739668398"/>
  </r>
  <r>
    <x v="14"/>
    <s v="4-Ground_Truth"/>
    <x v="4"/>
    <n v="16.529463466247002"/>
    <n v="3.8713348010930502"/>
    <n v="1.27860772318733E-2"/>
    <n v="0.103015528969593"/>
    <n v="1.0964569905512801E-2"/>
    <n v="6.6033602054226898E-2"/>
    <n v="3.4198644930147499"/>
  </r>
  <r>
    <x v="14"/>
    <s v="4-Ground_Truth"/>
    <x v="4"/>
    <n v="19.647916326064699"/>
    <n v="3.67900620818049"/>
    <n v="1.64410548797598E-2"/>
    <n v="0.11698801278222699"/>
    <n v="1.15409845482864E-2"/>
    <n v="7.4039222162903401E-2"/>
    <n v="2.70331796398386"/>
  </r>
  <r>
    <x v="14"/>
    <s v="4-Ground_Truth"/>
    <x v="4"/>
    <n v="18.000102480196102"/>
    <n v="3.8549169422451399"/>
    <n v="1.59946505584244E-2"/>
    <n v="0.103237738277008"/>
    <n v="1.0992446320097399E-2"/>
    <n v="6.6671680266592495E-2"/>
    <n v="2.8080634220386802"/>
  </r>
  <r>
    <x v="14"/>
    <s v="4-Ground_Truth"/>
    <x v="4"/>
    <n v="11.971766714162801"/>
    <n v="3.91604165671342"/>
    <n v="1.27229730882083E-2"/>
    <n v="9.89683661619504E-2"/>
    <n v="8.7425395118868997E-3"/>
    <n v="6.3556944870935897E-2"/>
    <n v="2.6708564689615701"/>
  </r>
  <r>
    <x v="14"/>
    <s v="4-Ground_Truth"/>
    <x v="4"/>
    <n v="14.7536817352375"/>
    <n v="3.8553701362030002"/>
    <n v="2.0765154198731699E-2"/>
    <n v="0.10612637304586101"/>
    <n v="1.8475182029531401E-2"/>
    <n v="6.9241205361003699E-2"/>
    <n v="3.1329347279970499"/>
  </r>
  <r>
    <x v="14"/>
    <s v="4-Ground_Truth"/>
    <x v="4"/>
    <n v="11.5988159479539"/>
    <n v="3.8891647449195599"/>
    <n v="1.3931864380212501E-2"/>
    <n v="9.9227634848008603E-2"/>
    <n v="7.8279057806717196E-3"/>
    <n v="6.4957961840080805E-2"/>
    <n v="2.9463814620394202"/>
  </r>
  <r>
    <x v="14"/>
    <s v="4-Ground_Truth"/>
    <x v="4"/>
    <n v="6.0670520619578996"/>
    <n v="3.9781732582619802"/>
    <n v="3.0154678257631198E-2"/>
    <n v="0.10727592152760999"/>
    <n v="2.3418459384509999E-2"/>
    <n v="7.7334037407809295E-2"/>
    <n v="2.9058995809755199"/>
  </r>
  <r>
    <x v="14"/>
    <s v="4-Ground_Truth"/>
    <x v="4"/>
    <n v="21.068800308632898"/>
    <n v="3.6658598382692"/>
    <n v="1.4035391245337399E-2"/>
    <n v="0.115117811816581"/>
    <n v="1.1465755631979701E-2"/>
    <n v="7.2891391127782104E-2"/>
    <n v="2.56403242697706"/>
  </r>
  <r>
    <x v="14"/>
    <s v="4-Ground_Truth"/>
    <x v="4"/>
    <n v="12.580033155844299"/>
    <n v="3.83166068544964"/>
    <n v="2.00455557207882E-2"/>
    <n v="0.105244646917673"/>
    <n v="1.2816793323667299E-2"/>
    <n v="7.2492096221168298E-2"/>
    <n v="2.8279882499482398"/>
  </r>
  <r>
    <x v="15"/>
    <s v="5-Camera-0,0"/>
    <x v="0"/>
    <n v="54.064860940011599"/>
    <n v="3.7777813161588298"/>
    <n v="1.48695944145102E-2"/>
    <n v="0.121974134610465"/>
    <n v="1.3670552266185101E-2"/>
    <n v="8.4446172048162293E-2"/>
    <n v="1.4086456329678101"/>
  </r>
  <r>
    <x v="15"/>
    <s v="5-Camera-0,0"/>
    <x v="0"/>
    <n v="58.586696376020903"/>
    <n v="3.8071780142884299"/>
    <n v="1.8002318526546001E-2"/>
    <n v="0.128169075182438"/>
    <n v="1.37968956612273E-2"/>
    <n v="8.9270570322485407E-2"/>
    <n v="1.36011850700015"/>
  </r>
  <r>
    <x v="15"/>
    <s v="5-Camera-0,0"/>
    <x v="0"/>
    <n v="58.289464993226197"/>
    <n v="3.7862403167601202"/>
    <n v="1.95666819648978E-2"/>
    <n v="0.122890371474149"/>
    <n v="1.75563386571722E-2"/>
    <n v="8.4631882273768305E-2"/>
    <n v="1.6874333210289401"/>
  </r>
  <r>
    <x v="15"/>
    <s v="5-Camera-0,0"/>
    <x v="0"/>
    <n v="62.666805541580501"/>
    <n v="3.7977770760327401"/>
    <n v="2.3479774025437598E-2"/>
    <n v="0.12835089071389699"/>
    <n v="1.8592801776124001E-2"/>
    <n v="8.9780697312268995E-2"/>
    <n v="1.4525305400020401"/>
  </r>
  <r>
    <x v="15"/>
    <s v="5-Camera-0,0"/>
    <x v="0"/>
    <n v="64.305742115559795"/>
    <n v="3.7721188473006801"/>
    <n v="2.1946240409377399E-2"/>
    <n v="0.12657563584673501"/>
    <n v="1.7377883157132502E-2"/>
    <n v="8.8007352289016197E-2"/>
    <n v="1.3974482769845"/>
  </r>
  <r>
    <x v="15"/>
    <s v="5-Camera-0,0"/>
    <x v="0"/>
    <n v="53.5592116580385"/>
    <n v="3.8754423782497298"/>
    <n v="2.76820269822977E-2"/>
    <n v="0.127515595314768"/>
    <n v="2.37210035359686E-2"/>
    <n v="8.8658968523987997E-2"/>
    <n v="1.65876768802991"/>
  </r>
  <r>
    <x v="15"/>
    <s v="5-Camera-0,0"/>
    <x v="0"/>
    <n v="61.539859846872197"/>
    <n v="3.830136683364"/>
    <n v="2.0302964442840101E-2"/>
    <n v="0.12883118114276099"/>
    <n v="1.7837465653150499E-2"/>
    <n v="8.9580078215835801E-2"/>
    <n v="1.3420779099687901"/>
  </r>
  <r>
    <x v="15"/>
    <s v="5-Camera-0,0"/>
    <x v="0"/>
    <n v="48.099878019690003"/>
    <n v="3.8837865295850298"/>
    <n v="2.8653719242983801E-2"/>
    <n v="0.12991136725357699"/>
    <n v="1.8330574843527001E-2"/>
    <n v="9.3090220543160795E-2"/>
    <n v="1.54103357699932"/>
  </r>
  <r>
    <x v="15"/>
    <s v="5-Camera-0,0"/>
    <x v="0"/>
    <n v="51.071939582925303"/>
    <n v="3.8324218934195899"/>
    <n v="1.51875958385505E-2"/>
    <n v="0.12512540024810401"/>
    <n v="1.2183428872691599E-2"/>
    <n v="8.6164267165972794E-2"/>
    <n v="1.37153390300227"/>
  </r>
  <r>
    <x v="15"/>
    <s v="5-Camera-0,0"/>
    <x v="0"/>
    <n v="59.1612558254376"/>
    <n v="3.79377622592401"/>
    <n v="1.2403640939436701E-2"/>
    <n v="0.12572266868351401"/>
    <n v="1.09512733831216E-2"/>
    <n v="8.7226236458359196E-2"/>
    <n v="1.2824762549716899"/>
  </r>
  <r>
    <x v="15"/>
    <s v="5-Camera-0,0"/>
    <x v="0"/>
    <n v="63.800284322024602"/>
    <n v="3.8291882172059002"/>
    <n v="3.0815874233711901E-2"/>
    <n v="0.126853954165323"/>
    <n v="1.9946097345337799E-2"/>
    <n v="9.3222368753518803E-2"/>
    <n v="1.51135565602453"/>
  </r>
  <r>
    <x v="15"/>
    <s v="5-Camera-0,0"/>
    <x v="0"/>
    <n v="59.725798463253298"/>
    <n v="3.8956248538649998"/>
    <n v="2.9288624164120699E-2"/>
    <n v="0.13160241168794301"/>
    <n v="2.1024368351688302E-2"/>
    <n v="9.4780743408669599E-2"/>
    <n v="1.49446075002197"/>
  </r>
  <r>
    <x v="15"/>
    <s v="5-Camera-0,0"/>
    <x v="0"/>
    <n v="56.911664512223602"/>
    <n v="3.7940884535526198"/>
    <n v="2.19969116245636E-2"/>
    <n v="0.12756921178081701"/>
    <n v="1.35822484569511E-2"/>
    <n v="8.9206918900543997E-2"/>
    <n v="1.4528876550029901"/>
  </r>
  <r>
    <x v="15"/>
    <s v="5-Camera-0,0"/>
    <x v="0"/>
    <n v="58.128034866831797"/>
    <n v="3.9473372313198598"/>
    <n v="1.9564728291248001E-2"/>
    <n v="0.12543743124265599"/>
    <n v="1.41813444106691E-2"/>
    <n v="8.2972227374063498E-2"/>
    <n v="1.3491515990463001"/>
  </r>
  <r>
    <x v="15"/>
    <s v="5-Camera-0,0"/>
    <x v="0"/>
    <n v="51.000065480538197"/>
    <n v="3.8090476920633001"/>
    <n v="1.7473869823496298E-2"/>
    <n v="0.12700499694471101"/>
    <n v="9.9866117806966092E-3"/>
    <n v="9.1423140337068498E-2"/>
    <n v="1.4423550880164799"/>
  </r>
  <r>
    <x v="15"/>
    <s v="5-Camera-0,0"/>
    <x v="0"/>
    <n v="59.430475788528398"/>
    <n v="3.8114792634204999"/>
    <n v="1.44447374286119E-2"/>
    <n v="0.12556457854901101"/>
    <n v="1.34193948803874E-2"/>
    <n v="8.7145301618837295E-2"/>
    <n v="1.49702704802621"/>
  </r>
  <r>
    <x v="15"/>
    <s v="5-Camera-0,0"/>
    <x v="0"/>
    <n v="52.707105108612403"/>
    <n v="3.6036898367636798"/>
    <n v="1.54397231820533E-2"/>
    <n v="0.13349408269261501"/>
    <n v="1.1267129327303499E-2"/>
    <n v="9.0806734167895795E-2"/>
    <n v="1.43703076196834"/>
  </r>
  <r>
    <x v="15"/>
    <s v="5-Camera-0,0"/>
    <x v="0"/>
    <n v="48.677942933005603"/>
    <n v="4.2783960604442903"/>
    <n v="2.2855140011884899E-2"/>
    <n v="0.13677709529435"/>
    <n v="1.34919638476966E-2"/>
    <n v="8.3494601338763005E-2"/>
    <n v="1.41059417201904"/>
  </r>
  <r>
    <x v="15"/>
    <s v="5-Camera-0,0"/>
    <x v="0"/>
    <n v="48.889253523295899"/>
    <n v="3.8439969676811199"/>
    <n v="2.52212148314346E-2"/>
    <n v="0.12939694326253001"/>
    <n v="1.68389280812456E-2"/>
    <n v="9.5317747578919698E-2"/>
    <n v="1.9730301519739399"/>
  </r>
  <r>
    <x v="15"/>
    <s v="5-Camera-0,0"/>
    <x v="0"/>
    <n v="54.44554058688"/>
    <n v="3.8921054730309699"/>
    <n v="1.44144083016403E-2"/>
    <n v="0.123545924469325"/>
    <n v="1.0783705667718401E-2"/>
    <n v="8.4382203825675406E-2"/>
    <n v="1.4481415019836199"/>
  </r>
  <r>
    <x v="15"/>
    <s v="5-Camera-0,05"/>
    <x v="1"/>
    <n v="51.463089443278498"/>
    <n v="3.7480242024934101"/>
    <n v="1.26423023303859E-2"/>
    <n v="0.122280115848849"/>
    <n v="1.1826088824571901E-2"/>
    <n v="8.4367596632249103E-2"/>
    <n v="4.0009670929866799"/>
  </r>
  <r>
    <x v="15"/>
    <s v="5-Camera-0,05"/>
    <x v="1"/>
    <n v="48.9302159931513"/>
    <n v="3.76359211867738"/>
    <n v="2.2271740247388601E-2"/>
    <n v="0.121138158909929"/>
    <n v="1.6384100352672501E-2"/>
    <n v="8.5098843229701196E-2"/>
    <n v="5.0326004400267204"/>
  </r>
  <r>
    <x v="15"/>
    <s v="5-Camera-0,05"/>
    <x v="1"/>
    <n v="51.632977317420199"/>
    <n v="4.2244489932908502"/>
    <n v="2.90016338252564E-2"/>
    <n v="0.13835056094557199"/>
    <n v="2.13361238397227E-2"/>
    <n v="8.3682629395448196E-2"/>
    <n v="4.6167720439843798"/>
  </r>
  <r>
    <x v="15"/>
    <s v="5-Camera-0,05"/>
    <x v="1"/>
    <n v="52.4208745623799"/>
    <n v="4.1230723173267103"/>
    <n v="2.4256528039591298E-2"/>
    <n v="0.13500908049840499"/>
    <n v="1.5907714302972501E-2"/>
    <n v="8.6675208162964507E-2"/>
    <n v="4.9303936699870903"/>
  </r>
  <r>
    <x v="15"/>
    <s v="5-Camera-0,05"/>
    <x v="1"/>
    <n v="48.239154006241598"/>
    <n v="3.8345344173493898"/>
    <n v="3.1824628157911802E-2"/>
    <n v="0.127131681873042"/>
    <n v="2.84976087022491E-2"/>
    <n v="8.3363641248485804E-2"/>
    <n v="4.9260378649923897"/>
  </r>
  <r>
    <x v="15"/>
    <s v="5-Camera-0,05"/>
    <x v="1"/>
    <n v="53.1576658330181"/>
    <n v="3.7400721721139498"/>
    <n v="1.22615457009203E-2"/>
    <n v="0.121880133113294"/>
    <n v="1.12427986371332E-2"/>
    <n v="8.4438118785727906E-2"/>
    <n v="4.6474064199719498"/>
  </r>
  <r>
    <x v="15"/>
    <s v="5-Camera-0,05"/>
    <x v="1"/>
    <n v="71.813241375952202"/>
    <n v="3.91303397686058"/>
    <n v="4.3973852183060803E-2"/>
    <n v="0.15221047517612199"/>
    <n v="2.9663657748952198E-2"/>
    <n v="0.119469285272711"/>
    <n v="4.67854458797955"/>
  </r>
  <r>
    <x v="15"/>
    <s v="5-Camera-0,05"/>
    <x v="1"/>
    <n v="60.5301793347274"/>
    <n v="3.9432709488121298"/>
    <n v="2.0255453041740399E-2"/>
    <n v="0.129389939841421"/>
    <n v="1.7821032453522401E-2"/>
    <n v="8.5373565810317797E-2"/>
    <n v="5.0789714410202498"/>
  </r>
  <r>
    <x v="15"/>
    <s v="5-Camera-0,05"/>
    <x v="1"/>
    <n v="49.632512278990298"/>
    <n v="3.8002850605666398"/>
    <n v="1.54720130138117E-2"/>
    <n v="0.124550765909283"/>
    <n v="1.3394615173059E-2"/>
    <n v="8.5861958974409597E-2"/>
    <n v="4.9241971810115501"/>
  </r>
  <r>
    <x v="15"/>
    <s v="5-Camera-0,05"/>
    <x v="1"/>
    <n v="60.475810013780801"/>
    <n v="3.74871477711637"/>
    <n v="1.8300410662106699E-2"/>
    <n v="0.128431511219049"/>
    <n v="1.3899790873132201E-2"/>
    <n v="8.8845466384886093E-2"/>
    <n v="4.2532397150061998"/>
  </r>
  <r>
    <x v="15"/>
    <s v="5-Camera-0,05"/>
    <x v="1"/>
    <n v="46.559178033440404"/>
    <n v="3.76975871788121"/>
    <n v="2.1448323154526799E-2"/>
    <n v="0.126765402328612"/>
    <n v="1.3565557125542201E-2"/>
    <n v="9.3520239596887003E-2"/>
    <n v="4.9767854909878197"/>
  </r>
  <r>
    <x v="15"/>
    <s v="5-Camera-0,05"/>
    <x v="1"/>
    <n v="53.107321585967398"/>
    <n v="4.1776152306707299"/>
    <n v="3.6334698605701703E-2"/>
    <n v="0.13495197457337399"/>
    <n v="2.9925295926078101E-2"/>
    <n v="8.5710314331851695E-2"/>
    <n v="4.9296263079741003"/>
  </r>
  <r>
    <x v="15"/>
    <s v="5-Camera-0,05"/>
    <x v="1"/>
    <n v="58.515464623596202"/>
    <n v="3.86618122347436"/>
    <n v="2.2328820929373001E-2"/>
    <n v="0.127438188090119"/>
    <n v="1.6676594202269801E-2"/>
    <n v="8.3664150878559801E-2"/>
    <n v="5.2515871799550897"/>
  </r>
  <r>
    <x v="15"/>
    <s v="5-Camera-0,05"/>
    <x v="1"/>
    <n v="52.218029362698999"/>
    <n v="3.76995197637115"/>
    <n v="1.9158375170579701E-2"/>
    <n v="0.12545579953958799"/>
    <n v="1.8160956683444598E-2"/>
    <n v="8.6487819667691201E-2"/>
    <n v="5.5729486200143503"/>
  </r>
  <r>
    <x v="15"/>
    <s v="5-Camera-0,05"/>
    <x v="1"/>
    <n v="55.037001736231304"/>
    <n v="3.7479968704976501"/>
    <n v="1.5258074685706899E-2"/>
    <n v="0.12864670908471201"/>
    <n v="1.2548792077485001E-2"/>
    <n v="8.8560620536690296E-2"/>
    <n v="4.6781048299744699"/>
  </r>
  <r>
    <x v="15"/>
    <s v="5-Camera-0,05"/>
    <x v="1"/>
    <n v="49.011314015652999"/>
    <n v="3.7416275595777302"/>
    <n v="1.29113709822486E-2"/>
    <n v="0.122358183459191"/>
    <n v="1.15480548102742E-2"/>
    <n v="8.4303817433389494E-2"/>
    <n v="4.3931095310253996"/>
  </r>
  <r>
    <x v="15"/>
    <s v="5-Camera-0,05"/>
    <x v="1"/>
    <n v="43.298811533709099"/>
    <n v="3.7963035023137301"/>
    <n v="1.422168611714E-2"/>
    <n v="0.119811393848527"/>
    <n v="1.17484256540362E-2"/>
    <n v="8.2749017903867295E-2"/>
    <n v="4.8460993570042703"/>
  </r>
  <r>
    <x v="15"/>
    <s v="5-Camera-0,05"/>
    <x v="1"/>
    <n v="67.099895295279595"/>
    <n v="3.6189945853763201"/>
    <n v="2.76577211304905E-2"/>
    <n v="0.129774793770351"/>
    <n v="2.4643609977569599E-2"/>
    <n v="9.0759495978776902E-2"/>
    <n v="6.0280534430057697"/>
  </r>
  <r>
    <x v="15"/>
    <s v="5-Camera-0,05"/>
    <x v="1"/>
    <n v="62.6486438277419"/>
    <n v="3.8634103030393998"/>
    <n v="1.45770055875254E-2"/>
    <n v="0.124940701103936"/>
    <n v="1.1679212916568401E-2"/>
    <n v="8.5745280741614194E-2"/>
    <n v="4.0141072910046196"/>
  </r>
  <r>
    <x v="15"/>
    <s v="5-Camera-0,05"/>
    <x v="1"/>
    <n v="49.5117122508112"/>
    <n v="3.97857008372947"/>
    <n v="2.1048314469191001E-2"/>
    <n v="0.126302223156291"/>
    <n v="1.6921927345148899E-2"/>
    <n v="8.3883187187392197E-2"/>
    <n v="5.1019375020405198"/>
  </r>
  <r>
    <x v="15"/>
    <s v="5-Camera-0,1"/>
    <x v="2"/>
    <n v="55.501156378855399"/>
    <n v="3.8293269546275202"/>
    <n v="4.2904684527544902E-2"/>
    <n v="0.13410941430003101"/>
    <n v="3.8955942800801599E-2"/>
    <n v="9.5557916813862998E-2"/>
    <n v="6.7810607250430603"/>
  </r>
  <r>
    <x v="15"/>
    <s v="5-Camera-0,1"/>
    <x v="2"/>
    <n v="70.908310500451194"/>
    <n v="3.95466675527235"/>
    <n v="5.6788220275714799E-2"/>
    <n v="0.149975869632306"/>
    <n v="2.85268981680704E-2"/>
    <n v="0.104803757779345"/>
    <n v="9.2279977140133198"/>
  </r>
  <r>
    <x v="15"/>
    <s v="5-Camera-0,1"/>
    <x v="2"/>
    <n v="76.583875708840793"/>
    <n v="4.1324481625534002"/>
    <n v="5.6951992401974398E-2"/>
    <n v="0.14884730297757801"/>
    <n v="2.6645292567605599E-2"/>
    <n v="9.85054836118779E-2"/>
    <n v="8.4942186530097299"/>
  </r>
  <r>
    <x v="15"/>
    <s v="5-Camera-0,1"/>
    <x v="2"/>
    <n v="70.338103048551005"/>
    <n v="4.2315418991893896"/>
    <n v="6.5721532831617593E-2"/>
    <n v="0.167716743753897"/>
    <n v="4.5566347645866E-2"/>
    <n v="0.132555285686181"/>
    <n v="12.589685651997501"/>
  </r>
  <r>
    <x v="15"/>
    <s v="5-Camera-0,1"/>
    <x v="2"/>
    <n v="59.736272015500901"/>
    <n v="3.9312688092094401"/>
    <n v="2.5325161343183199E-2"/>
    <n v="0.12894935218388701"/>
    <n v="2.1398898564582498E-2"/>
    <n v="8.7391222129398205E-2"/>
    <n v="8.7641460059676302"/>
  </r>
  <r>
    <x v="15"/>
    <s v="5-Camera-0,1"/>
    <x v="2"/>
    <n v="54.5018561133693"/>
    <n v="4.2868408813078798"/>
    <n v="5.7872777202519002E-2"/>
    <n v="0.14770580206994499"/>
    <n v="4.5643958798763998E-2"/>
    <n v="9.7397998032964006E-2"/>
    <n v="10.2238858300261"/>
  </r>
  <r>
    <x v="15"/>
    <s v="5-Camera-0,1"/>
    <x v="2"/>
    <n v="52.850747926531803"/>
    <n v="3.8400914934493202"/>
    <n v="6.4519365687451799E-2"/>
    <n v="0.14409774677700399"/>
    <n v="6.5273113009608197E-2"/>
    <n v="0.11028999508632201"/>
    <n v="9.1368729269597608"/>
  </r>
  <r>
    <x v="15"/>
    <s v="5-Camera-0,1"/>
    <x v="2"/>
    <n v="61.276349760930898"/>
    <n v="4.0303222473861604"/>
    <n v="2.1543799285290401E-2"/>
    <n v="0.132574101705455"/>
    <n v="1.8106568543072601E-2"/>
    <n v="8.5454100990674006E-2"/>
    <n v="9.0885510179796203"/>
  </r>
  <r>
    <x v="15"/>
    <s v="5-Camera-0,1"/>
    <x v="2"/>
    <n v="46.905914852263898"/>
    <n v="3.6688698159398498"/>
    <n v="3.4188678036074102E-2"/>
    <n v="0.13254466706513199"/>
    <n v="2.8912681853562602E-2"/>
    <n v="9.0405370748574201E-2"/>
    <n v="9.9462220009882003"/>
  </r>
  <r>
    <x v="15"/>
    <s v="5-Camera-0,1"/>
    <x v="2"/>
    <n v="55.561790866185497"/>
    <n v="3.9010960254310501"/>
    <n v="5.4375696785959E-2"/>
    <n v="0.14086718559685699"/>
    <n v="5.0016649613358E-2"/>
    <n v="0.11064256120907"/>
    <n v="11.2045998700195"/>
  </r>
  <r>
    <x v="15"/>
    <s v="5-Camera-0,1"/>
    <x v="2"/>
    <n v="49.029144549567498"/>
    <n v="3.7939185193579799"/>
    <n v="4.3463403236811499E-2"/>
    <n v="0.13182834098313201"/>
    <n v="4.18838215162603E-2"/>
    <n v="9.3581812490346403E-2"/>
    <n v="9.9399144370108807"/>
  </r>
  <r>
    <x v="15"/>
    <s v="5-Camera-0,1"/>
    <x v="2"/>
    <n v="70.325984740358393"/>
    <n v="3.98148272389375"/>
    <n v="4.9893673298427497E-2"/>
    <n v="0.141304394097411"/>
    <n v="4.0877272510273399E-2"/>
    <n v="0.10196561233169001"/>
    <n v="12.518628686026201"/>
  </r>
  <r>
    <x v="15"/>
    <s v="5-Camera-0,1"/>
    <x v="2"/>
    <n v="34.870381897866203"/>
    <n v="4.2817289214448602"/>
    <n v="5.6280749503615599E-2"/>
    <n v="0.14461278856303"/>
    <n v="4.1908495724748702E-2"/>
    <n v="0.100961154977916"/>
    <n v="6.1796052369754699"/>
  </r>
  <r>
    <x v="15"/>
    <s v="5-Camera-0,1"/>
    <x v="2"/>
    <n v="59.519698535804899"/>
    <n v="4.2121887198193901"/>
    <n v="5.3266398947779299E-2"/>
    <n v="0.15064922505835199"/>
    <n v="4.2294462676216102E-2"/>
    <n v="9.8762980379736201E-2"/>
    <n v="6.2610446310136396"/>
  </r>
  <r>
    <x v="15"/>
    <s v="5-Camera-0,1"/>
    <x v="2"/>
    <n v="52.036831643798699"/>
    <n v="4.0470170079210899"/>
    <n v="3.3692936656618801E-2"/>
    <n v="0.136462348333209"/>
    <n v="2.4671745432447101E-2"/>
    <n v="9.2143254817774606E-2"/>
    <n v="7.2490825310232996"/>
  </r>
  <r>
    <x v="15"/>
    <s v="5-Camera-0,1"/>
    <x v="2"/>
    <n v="59.780005218718102"/>
    <n v="3.8668577156766299"/>
    <n v="4.5350750279397702E-2"/>
    <n v="0.135264291880588"/>
    <n v="4.0869158906035201E-2"/>
    <n v="0.100482521204175"/>
    <n v="7.0811912899953304"/>
  </r>
  <r>
    <x v="15"/>
    <s v="5-Camera-0,1"/>
    <x v="2"/>
    <n v="58.970780112243901"/>
    <n v="3.9570336015224998"/>
    <n v="6.0319890449665202E-2"/>
    <n v="0.14714854469420899"/>
    <n v="4.52159521285493E-2"/>
    <n v="0.1221283538243"/>
    <n v="8.9817745360196497"/>
  </r>
  <r>
    <x v="15"/>
    <s v="5-Camera-0,1"/>
    <x v="2"/>
    <n v="34.7837355865653"/>
    <n v="4.2570229797233798"/>
    <n v="5.5531506309626402E-2"/>
    <n v="0.14561289140560499"/>
    <n v="4.1323078443517298E-2"/>
    <n v="9.9350227044570805E-2"/>
    <n v="7.0328870260273098"/>
  </r>
  <r>
    <x v="15"/>
    <s v="5-Camera-0,1"/>
    <x v="2"/>
    <n v="62.983761461072397"/>
    <n v="4.0824838003630397"/>
    <n v="3.7804709012283E-2"/>
    <n v="0.14352976499505399"/>
    <n v="3.4193828187386803E-2"/>
    <n v="9.6129430979638303E-2"/>
    <n v="7.0435436780098799"/>
  </r>
  <r>
    <x v="15"/>
    <s v="5-Camera-0,1"/>
    <x v="2"/>
    <n v="40.583077264978499"/>
    <n v="4.2713379457842802"/>
    <n v="6.5556485606179798E-2"/>
    <n v="0.14785475457705399"/>
    <n v="5.8430562580637398E-2"/>
    <n v="0.116142485989916"/>
    <n v="12.7614130820147"/>
  </r>
  <r>
    <x v="15"/>
    <s v="5-Camera-0,15000000000000002"/>
    <x v="3"/>
    <n v="47.996191468746403"/>
    <n v="3.7254807075962901"/>
    <n v="0.12537622093163101"/>
    <n v="0.18501712878446999"/>
    <n v="0.12037210386316"/>
    <n v="0.16922351365081101"/>
    <n v="14.3304170880001"/>
  </r>
  <r>
    <x v="15"/>
    <s v="5-Camera-0,15000000000000002"/>
    <x v="3"/>
    <n v="33.285824474832999"/>
    <n v="4.3415105107924896"/>
    <n v="7.0838522409845006E-2"/>
    <n v="0.14795791237935499"/>
    <n v="6.1469595780177501E-2"/>
    <n v="0.10905708651891401"/>
    <n v="9.7360596570069902"/>
  </r>
  <r>
    <x v="15"/>
    <s v="5-Camera-0,15000000000000002"/>
    <x v="3"/>
    <n v="21.919624476198699"/>
    <n v="4.1358551008454896"/>
    <n v="6.07935957181314E-2"/>
    <n v="0.133545318459698"/>
    <n v="4.8711723110216397E-2"/>
    <n v="0.103429551464316"/>
    <n v="9.7576656829914992"/>
  </r>
  <r>
    <x v="15"/>
    <s v="5-Camera-0,15000000000000002"/>
    <x v="3"/>
    <n v="66.819496959831199"/>
    <n v="3.6935406401152302"/>
    <n v="6.8429171960408999E-2"/>
    <n v="0.14557351146665201"/>
    <n v="6.7841307440336396E-2"/>
    <n v="0.11750498724419001"/>
    <n v="13.555975912022401"/>
  </r>
  <r>
    <x v="15"/>
    <s v="5-Camera-0,15000000000000002"/>
    <x v="3"/>
    <n v="73.521725255613106"/>
    <n v="4.0208064961824004"/>
    <n v="8.9714711202623906E-2"/>
    <n v="0.174865162863241"/>
    <n v="6.8466663926382898E-2"/>
    <n v="0.11483417271850099"/>
    <n v="8.2279731640010105"/>
  </r>
  <r>
    <x v="15"/>
    <s v="5-Camera-0,15000000000000002"/>
    <x v="3"/>
    <n v="36.212797370783903"/>
    <n v="3.9838466531528498"/>
    <n v="9.85328754875444E-2"/>
    <n v="0.17738051796082499"/>
    <n v="6.5186232822018103E-2"/>
    <n v="0.155671426553536"/>
    <n v="7.7975419469876197"/>
  </r>
  <r>
    <x v="15"/>
    <s v="5-Camera-0,15000000000000002"/>
    <x v="3"/>
    <n v="82.750092423720204"/>
    <n v="4.20123432767961"/>
    <n v="0.13020663246637301"/>
    <n v="0.19753122245993401"/>
    <n v="0.11692239128379101"/>
    <n v="0.18460778507786399"/>
    <n v="9.7654308549826894"/>
  </r>
  <r>
    <x v="15"/>
    <s v="5-Camera-0,15000000000000002"/>
    <x v="3"/>
    <n v="51.224167712797502"/>
    <n v="3.9681832898630902"/>
    <n v="5.7432460492240503E-2"/>
    <n v="0.151708134396041"/>
    <n v="5.05172686627956E-2"/>
    <n v="0.11706324737741"/>
    <n v="8.4697444759658502"/>
  </r>
  <r>
    <x v="15"/>
    <s v="5-Camera-0,15000000000000002"/>
    <x v="3"/>
    <n v="55.762395517732202"/>
    <n v="4.2194866038464998"/>
    <n v="4.8379878082774899E-2"/>
    <n v="0.140545666613027"/>
    <n v="3.2427257586299302E-2"/>
    <n v="9.5467302702603396E-2"/>
    <n v="11.933219765021899"/>
  </r>
  <r>
    <x v="15"/>
    <s v="5-Camera-0,15000000000000002"/>
    <x v="3"/>
    <n v="77.960305670230895"/>
    <n v="3.8416055581894"/>
    <n v="6.7886755561220993E-2"/>
    <n v="0.14663785771704299"/>
    <n v="5.9303495970298201E-2"/>
    <n v="0.11682439978788101"/>
    <n v="6.8540146989980704"/>
  </r>
  <r>
    <x v="15"/>
    <s v="5-Camera-0,15000000000000002"/>
    <x v="3"/>
    <n v="39.555490526924601"/>
    <n v="3.9561698058077899"/>
    <n v="0.12310389910509301"/>
    <n v="0.18673319743386399"/>
    <n v="9.1946790271782597E-2"/>
    <n v="0.16622156759918699"/>
    <n v="14.760681024985301"/>
  </r>
  <r>
    <x v="15"/>
    <s v="5-Camera-0,15000000000000002"/>
    <x v="3"/>
    <n v="32.139122207622897"/>
    <n v="4.2006278523138301"/>
    <n v="5.4426163141890103E-2"/>
    <n v="0.13595624516038199"/>
    <n v="3.6485744339281298E-2"/>
    <n v="0.100118783832983"/>
    <n v="6.9254949429887303"/>
  </r>
  <r>
    <x v="15"/>
    <s v="5-Camera-0,15000000000000002"/>
    <x v="3"/>
    <n v="45.069770901040897"/>
    <n v="3.9791302625051301"/>
    <n v="0.118125452788601"/>
    <n v="0.18583328021542"/>
    <n v="0.10986984787006"/>
    <n v="0.167887041784027"/>
    <n v="7.36783271399326"/>
  </r>
  <r>
    <x v="15"/>
    <s v="5-Camera-0,15000000000000002"/>
    <x v="3"/>
    <n v="54.652535355730599"/>
    <n v="4.3570579367219402"/>
    <n v="7.4435650227499595E-2"/>
    <n v="0.157903082534292"/>
    <n v="5.4986537267352899E-2"/>
    <n v="0.109749979899775"/>
    <n v="10.850391177984401"/>
  </r>
  <r>
    <x v="15"/>
    <s v="5-Camera-0,15000000000000002"/>
    <x v="3"/>
    <n v="36.470855594530299"/>
    <n v="3.970810465599"/>
    <n v="6.5496301091654899E-2"/>
    <n v="0.143338367361599"/>
    <n v="5.7990986415467703E-2"/>
    <n v="0.109973978198219"/>
    <n v="14.6532944699865"/>
  </r>
  <r>
    <x v="15"/>
    <s v="5-Camera-0,15000000000000002"/>
    <x v="3"/>
    <n v="86.537589002253497"/>
    <n v="3.9899963470251798"/>
    <n v="8.5965677590517098E-2"/>
    <n v="0.16090440219315599"/>
    <n v="6.5864617499066205E-2"/>
    <n v="0.13555577234949001"/>
    <n v="16.010535721958099"/>
  </r>
  <r>
    <x v="15"/>
    <s v="5-Camera-0,15000000000000002"/>
    <x v="3"/>
    <n v="49.404970876383899"/>
    <n v="3.6505766814146998"/>
    <n v="0.109078559343152"/>
    <n v="0.17826510107322299"/>
    <n v="6.3718338094198607E-2"/>
    <n v="0.14908786827343501"/>
    <n v="8.9773566389921999"/>
  </r>
  <r>
    <x v="15"/>
    <s v="5-Camera-0,15000000000000002"/>
    <x v="3"/>
    <n v="25.1107327913071"/>
    <n v="3.8786975268523798"/>
    <n v="0.14831716046853199"/>
    <n v="0.20162040675630399"/>
    <n v="0.10444047759941701"/>
    <n v="0.16878221039909599"/>
    <n v="12.1556603609933"/>
  </r>
  <r>
    <x v="15"/>
    <s v="5-Camera-0,15000000000000002"/>
    <x v="3"/>
    <n v="65.324239597445398"/>
    <n v="3.9790861989736102"/>
    <n v="3.9140536965579099E-2"/>
    <n v="0.13669618478551099"/>
    <n v="1.45110117191225E-2"/>
    <n v="9.3664296237882902E-2"/>
    <n v="7.9597697489662096"/>
  </r>
  <r>
    <x v="15"/>
    <s v="5-Camera-0,15000000000000002"/>
    <x v="3"/>
    <n v="52.684100264216298"/>
    <n v="4.0332809930064704"/>
    <n v="8.4469332656850402E-2"/>
    <n v="0.162570986764034"/>
    <n v="6.8328944402235303E-2"/>
    <n v="0.13779016311918399"/>
    <n v="8.5703093580086698"/>
  </r>
  <r>
    <x v="15"/>
    <s v="5-Ground_Truth"/>
    <x v="4"/>
    <n v="55.962496909100402"/>
    <n v="3.8171202939818798"/>
    <n v="1.36062155335197E-2"/>
    <n v="0.12147162074474201"/>
    <n v="5.49122342063511E-3"/>
    <n v="8.4032778152269602E-2"/>
    <n v="2.2562671549967401"/>
  </r>
  <r>
    <x v="15"/>
    <s v="5-Ground_Truth"/>
    <x v="4"/>
    <n v="72.986627536594995"/>
    <n v="3.6787777018648402"/>
    <n v="2.5276703359424099E-2"/>
    <n v="0.128745058858729"/>
    <n v="1.9044989586338899E-2"/>
    <n v="8.8683741824044995E-2"/>
    <n v="3.1788132759975198"/>
  </r>
  <r>
    <x v="15"/>
    <s v="5-Ground_Truth"/>
    <x v="4"/>
    <n v="55.1052245498175"/>
    <n v="3.77766206287599"/>
    <n v="1.5777589890286801E-2"/>
    <n v="0.123477195883885"/>
    <n v="9.6414090877952798E-3"/>
    <n v="8.45623328953541E-2"/>
    <n v="2.3939417119836399"/>
  </r>
  <r>
    <x v="15"/>
    <s v="5-Ground_Truth"/>
    <x v="4"/>
    <n v="53.592327262562101"/>
    <n v="3.9333415891326"/>
    <n v="1.45893905998969E-2"/>
    <n v="0.12548860041643001"/>
    <n v="1.12806942527511E-2"/>
    <n v="8.4174577761033501E-2"/>
    <n v="2.5103960220003501"/>
  </r>
  <r>
    <x v="15"/>
    <s v="5-Ground_Truth"/>
    <x v="4"/>
    <n v="52.270713703312801"/>
    <n v="3.82905379877917"/>
    <n v="1.97016848247673E-2"/>
    <n v="0.12717202664508701"/>
    <n v="1.6518089144445799E-2"/>
    <n v="8.90147429184448E-2"/>
    <n v="2.3969119420507901"/>
  </r>
  <r>
    <x v="15"/>
    <s v="5-Ground_Truth"/>
    <x v="4"/>
    <n v="53.771890280082502"/>
    <n v="3.7169251428237802"/>
    <n v="1.6803454805371799E-2"/>
    <n v="0.130591935818445"/>
    <n v="1.1145914365353801E-2"/>
    <n v="9.0854974712755804E-2"/>
    <n v="2.7130059030023399"/>
  </r>
  <r>
    <x v="15"/>
    <s v="5-Ground_Truth"/>
    <x v="4"/>
    <n v="57.219883186152003"/>
    <n v="3.6945701702257998"/>
    <n v="1.1495725464657601E-2"/>
    <n v="0.12757186818449701"/>
    <n v="1.03157991480582E-2"/>
    <n v="8.8266018138647498E-2"/>
    <n v="2.4173634339822399"/>
  </r>
  <r>
    <x v="15"/>
    <s v="5-Ground_Truth"/>
    <x v="4"/>
    <n v="63.033093384526602"/>
    <n v="3.7735114025947301"/>
    <n v="2.5264476999361699E-2"/>
    <n v="0.12620986855883101"/>
    <n v="1.47880334713506E-2"/>
    <n v="8.7952592400648996E-2"/>
    <n v="2.7888722179923202"/>
  </r>
  <r>
    <x v="15"/>
    <s v="5-Ground_Truth"/>
    <x v="4"/>
    <n v="54.565877057682897"/>
    <n v="3.9199860527323098"/>
    <n v="1.1439529481670201E-2"/>
    <n v="0.12416592328093699"/>
    <n v="9.78978334027545E-3"/>
    <n v="8.2653412820060904E-2"/>
    <n v="2.6457154170493502"/>
  </r>
  <r>
    <x v="15"/>
    <s v="5-Ground_Truth"/>
    <x v="4"/>
    <n v="56.864150809170901"/>
    <n v="3.8147511567777599"/>
    <n v="2.4715592016990501E-2"/>
    <n v="0.130337107424536"/>
    <n v="1.88088141286008E-2"/>
    <n v="9.0283440079333005E-2"/>
    <n v="2.6378002229612298"/>
  </r>
  <r>
    <x v="15"/>
    <s v="5-Ground_Truth"/>
    <x v="4"/>
    <n v="52.5397834786503"/>
    <n v="3.8318452546941302"/>
    <n v="1.38441190958331E-2"/>
    <n v="0.124870539557941"/>
    <n v="1.01127769634021E-2"/>
    <n v="8.6556910179081695E-2"/>
    <n v="2.55090710404329"/>
  </r>
  <r>
    <x v="15"/>
    <s v="5-Ground_Truth"/>
    <x v="4"/>
    <n v="61.213100528986899"/>
    <n v="3.8965727307872999"/>
    <n v="1.5869429353999799E-2"/>
    <n v="0.12520716652364899"/>
    <n v="1.15038922507719E-2"/>
    <n v="8.5498480161415605E-2"/>
    <n v="2.7021270399563901"/>
  </r>
  <r>
    <x v="15"/>
    <s v="5-Ground_Truth"/>
    <x v="4"/>
    <n v="53.885923095690202"/>
    <n v="3.7867833103901001"/>
    <n v="1.11858560561166E-2"/>
    <n v="0.122178572190718"/>
    <n v="9.37937062948117E-3"/>
    <n v="8.4237100875236295E-2"/>
    <n v="2.5517293279990501"/>
  </r>
  <r>
    <x v="15"/>
    <s v="5-Ground_Truth"/>
    <x v="4"/>
    <n v="53.939595542441999"/>
    <n v="3.8569558327083602"/>
    <n v="2.0277886956560801E-2"/>
    <n v="0.122394289893234"/>
    <n v="1.65390478187501E-2"/>
    <n v="8.1678095310783599E-2"/>
    <n v="2.3601550220046099"/>
  </r>
  <r>
    <x v="15"/>
    <s v="5-Ground_Truth"/>
    <x v="4"/>
    <n v="55.6306200137548"/>
    <n v="3.9333979227817699"/>
    <n v="1.6124093285503301E-2"/>
    <n v="0.12478510159775499"/>
    <n v="9.6185591746724003E-3"/>
    <n v="8.2560302517449599E-2"/>
    <n v="2.36875763500574"/>
  </r>
  <r>
    <x v="15"/>
    <s v="5-Ground_Truth"/>
    <x v="4"/>
    <n v="59.974611378593501"/>
    <n v="3.6929302902257102"/>
    <n v="1.2539246282790399E-2"/>
    <n v="0.12618110763554399"/>
    <n v="7.2552733734137396E-3"/>
    <n v="8.72392936823361E-2"/>
    <n v="3.0861662389943301"/>
  </r>
  <r>
    <x v="15"/>
    <s v="5-Ground_Truth"/>
    <x v="4"/>
    <n v="53.226687459877603"/>
    <n v="3.9154662764528201"/>
    <n v="2.12063682955289E-2"/>
    <n v="0.12588212208006699"/>
    <n v="1.9670682802721301E-2"/>
    <n v="8.4557091190977304E-2"/>
    <n v="2.40407059702556"/>
  </r>
  <r>
    <x v="15"/>
    <s v="5-Ground_Truth"/>
    <x v="4"/>
    <n v="56.482351808211902"/>
    <n v="3.7052523298327902"/>
    <n v="1.23198167360738E-2"/>
    <n v="0.12503656008379199"/>
    <n v="8.7074873042297298E-3"/>
    <n v="8.6334134438621202E-2"/>
    <n v="2.2944853340159099"/>
  </r>
  <r>
    <x v="15"/>
    <s v="5-Ground_Truth"/>
    <x v="4"/>
    <n v="57.572587283938702"/>
    <n v="3.73654468947929"/>
    <n v="1.16788627035487E-2"/>
    <n v="0.12629517667201301"/>
    <n v="1.01615089904797E-2"/>
    <n v="8.7804913041712396E-2"/>
    <n v="2.7100929319858502"/>
  </r>
  <r>
    <x v="15"/>
    <s v="5-Ground_Truth"/>
    <x v="4"/>
    <n v="48.536894124750397"/>
    <n v="3.8605487804713401"/>
    <n v="2.29209418747192E-2"/>
    <n v="0.123573909029858"/>
    <n v="1.9812406586211698E-2"/>
    <n v="8.0651584937205603E-2"/>
    <n v="2.5523959139827599"/>
  </r>
  <r>
    <x v="16"/>
    <s v="6-Camera-0,0"/>
    <x v="0"/>
    <n v="69.123855370898198"/>
    <n v="3.8015806739429898"/>
    <n v="1.25269743140964E-2"/>
    <n v="0.120766204499547"/>
    <n v="1.01873457320439E-2"/>
    <n v="8.1421314179492402E-2"/>
    <n v="1.5517202859628001"/>
  </r>
  <r>
    <x v="16"/>
    <s v="6-Camera-0,0"/>
    <x v="0"/>
    <n v="81.8893049474093"/>
    <n v="3.8582119647877899"/>
    <n v="3.1829343281452899E-2"/>
    <n v="0.119766567867112"/>
    <n v="2.5051951494538999E-2"/>
    <n v="8.3568349467626604E-2"/>
    <n v="1.7607880840077901"/>
  </r>
  <r>
    <x v="16"/>
    <s v="6-Camera-0,0"/>
    <x v="0"/>
    <n v="61.485272688550303"/>
    <n v="3.8049554732272801"/>
    <n v="1.6695526935412802E-2"/>
    <n v="0.122614523671266"/>
    <n v="1.47287120801352E-2"/>
    <n v="8.4896028565384099E-2"/>
    <n v="1.4200991870020501"/>
  </r>
  <r>
    <x v="16"/>
    <s v="6-Camera-0,0"/>
    <x v="0"/>
    <n v="78.315505043955298"/>
    <n v="3.76957150592688"/>
    <n v="1.8544851360014498E-2"/>
    <n v="0.11836082668247"/>
    <n v="1.58696961210287E-2"/>
    <n v="7.8914225941040805E-2"/>
    <n v="1.3909577620215701"/>
  </r>
  <r>
    <x v="16"/>
    <s v="6-Camera-0,0"/>
    <x v="0"/>
    <n v="75.201286976069198"/>
    <n v="3.7956899803670501"/>
    <n v="1.29953303894513E-2"/>
    <n v="0.117274983242796"/>
    <n v="1.15158959038418E-2"/>
    <n v="7.9397123676605799E-2"/>
    <n v="1.46614765003323"/>
  </r>
  <r>
    <x v="16"/>
    <s v="6-Camera-0,0"/>
    <x v="0"/>
    <n v="56.9336869602622"/>
    <n v="3.7932509397259602"/>
    <n v="2.20351083871515E-2"/>
    <n v="0.12588827819089701"/>
    <n v="1.9731040606729599E-2"/>
    <n v="8.7184935008971898E-2"/>
    <n v="1.6528313449816701"/>
  </r>
  <r>
    <x v="16"/>
    <s v="6-Camera-0,0"/>
    <x v="0"/>
    <n v="63.072332427817997"/>
    <n v="3.6759021359988102"/>
    <n v="2.86651187956956E-2"/>
    <n v="0.13965115241686701"/>
    <n v="1.1603376435880599E-2"/>
    <n v="9.9043428639301906E-2"/>
    <n v="1.5964365149848101"/>
  </r>
  <r>
    <x v="16"/>
    <s v="6-Camera-0,0"/>
    <x v="0"/>
    <n v="73.427270090786195"/>
    <n v="3.7723535292258998"/>
    <n v="9.3481983874637107E-3"/>
    <n v="0.11884485421073"/>
    <n v="7.7139305851606698E-3"/>
    <n v="8.0872408700565904E-2"/>
    <n v="1.34822489897487"/>
  </r>
  <r>
    <x v="16"/>
    <s v="6-Camera-0,0"/>
    <x v="0"/>
    <n v="74.368087727625806"/>
    <n v="3.8728791145252401"/>
    <n v="1.3713267553102201E-2"/>
    <n v="0.116615123502746"/>
    <n v="1.10788727485184E-2"/>
    <n v="7.8523707906325804E-2"/>
    <n v="1.3994459829991599"/>
  </r>
  <r>
    <x v="16"/>
    <s v="6-Camera-0,0"/>
    <x v="0"/>
    <n v="64.044609255518097"/>
    <n v="3.84988863030155"/>
    <n v="1.22506170730191E-2"/>
    <n v="0.11970243762119399"/>
    <n v="1.0191982134406899E-2"/>
    <n v="8.1733468391485695E-2"/>
    <n v="1.5208820279804001"/>
  </r>
  <r>
    <x v="16"/>
    <s v="6-Camera-0,0"/>
    <x v="0"/>
    <n v="75.553618105968795"/>
    <n v="3.8480098471170598"/>
    <n v="1.01750199280294E-2"/>
    <n v="0.114756702343854"/>
    <n v="9.6226071920590701E-3"/>
    <n v="7.6846146001224802E-2"/>
    <n v="1.4728476399904999"/>
  </r>
  <r>
    <x v="16"/>
    <s v="6-Camera-0,0"/>
    <x v="0"/>
    <n v="79.456121378207598"/>
    <n v="4.18635761906918"/>
    <n v="4.6337980941171503E-2"/>
    <n v="0.14505312170458901"/>
    <n v="2.36906527298688E-2"/>
    <n v="9.3957747731109598E-2"/>
    <n v="1.5002845880226201"/>
  </r>
  <r>
    <x v="16"/>
    <s v="6-Camera-0,0"/>
    <x v="0"/>
    <n v="69.949130934345106"/>
    <n v="3.7401415796616702"/>
    <n v="1.1879471309967599E-2"/>
    <n v="0.12151631569174701"/>
    <n v="8.9575411400618903E-3"/>
    <n v="8.2756766308546503E-2"/>
    <n v="1.4395935750217099"/>
  </r>
  <r>
    <x v="16"/>
    <s v="6-Camera-0,0"/>
    <x v="0"/>
    <n v="56.654332020823901"/>
    <n v="3.80904873008244"/>
    <n v="3.0693217848455499E-2"/>
    <n v="0.13373799829626001"/>
    <n v="2.3366672504498E-2"/>
    <n v="9.6252158313318403E-2"/>
    <n v="1.51544016698608"/>
  </r>
  <r>
    <x v="16"/>
    <s v="6-Camera-0,0"/>
    <x v="0"/>
    <n v="88.284459515103606"/>
    <n v="3.8240746821890998"/>
    <n v="2.1141277803729201E-2"/>
    <n v="0.11833641917049"/>
    <n v="1.7960090468368699E-2"/>
    <n v="8.2432852800745193E-2"/>
    <n v="1.4300002840463999"/>
  </r>
  <r>
    <x v="16"/>
    <s v="6-Camera-0,0"/>
    <x v="0"/>
    <n v="61.781819983294099"/>
    <n v="3.817075083203"/>
    <n v="2.7896025812634E-2"/>
    <n v="0.129255036047183"/>
    <n v="1.8420921836562999E-2"/>
    <n v="9.1487474051099194E-2"/>
    <n v="1.5829429560108099"/>
  </r>
  <r>
    <x v="16"/>
    <s v="6-Camera-0,0"/>
    <x v="0"/>
    <n v="87.614088953099795"/>
    <n v="4.2197821127563699"/>
    <n v="3.6732379798846498E-2"/>
    <n v="0.13700175056612801"/>
    <n v="1.7217542299316099E-2"/>
    <n v="8.77560183025341E-2"/>
    <n v="1.63145355903543"/>
  </r>
  <r>
    <x v="16"/>
    <s v="6-Camera-0,0"/>
    <x v="0"/>
    <n v="81.566405491029997"/>
    <n v="3.8158232605984801"/>
    <n v="2.36030891648405E-2"/>
    <n v="0.117527497386582"/>
    <n v="1.90297632909265E-2"/>
    <n v="8.0723431686784503E-2"/>
    <n v="1.42757222702493"/>
  </r>
  <r>
    <x v="16"/>
    <s v="6-Camera-0,0"/>
    <x v="0"/>
    <n v="57.6868400382318"/>
    <n v="3.7854790588785998"/>
    <n v="2.13195449358143E-2"/>
    <n v="0.12519023427428"/>
    <n v="1.59800387853473E-2"/>
    <n v="8.7674693657949304E-2"/>
    <n v="1.47118686698377"/>
  </r>
  <r>
    <x v="16"/>
    <s v="6-Camera-0,0"/>
    <x v="0"/>
    <n v="80.881701658893405"/>
    <n v="3.8447875392331698"/>
    <n v="2.06037190090573E-2"/>
    <n v="0.12070738695557701"/>
    <n v="1.3317117187083701E-2"/>
    <n v="8.6620264165858399E-2"/>
    <n v="1.5143735499586899"/>
  </r>
  <r>
    <x v="16"/>
    <s v="6-Camera-0,05"/>
    <x v="1"/>
    <n v="75.737475188209501"/>
    <n v="3.7956034342903999"/>
    <n v="2.9371135742204301E-2"/>
    <n v="0.12434620335119"/>
    <n v="2.2031177032260901E-2"/>
    <n v="8.4285605061639499E-2"/>
    <n v="6.09909005003282"/>
  </r>
  <r>
    <x v="16"/>
    <s v="6-Camera-0,05"/>
    <x v="1"/>
    <n v="71.4238844815211"/>
    <n v="3.8635635586442398"/>
    <n v="2.0872504399250699E-2"/>
    <n v="0.122938391358471"/>
    <n v="1.9243860724182001E-2"/>
    <n v="8.1426584057924106E-2"/>
    <n v="4.5737899310188297"/>
  </r>
  <r>
    <x v="16"/>
    <s v="6-Camera-0,05"/>
    <x v="1"/>
    <n v="80.042064859474394"/>
    <n v="3.7494573952599102"/>
    <n v="2.87660673523026E-2"/>
    <n v="0.12184001438582601"/>
    <n v="2.2245755749013999E-2"/>
    <n v="8.2411764026219303E-2"/>
    <n v="6.2822443720069696"/>
  </r>
  <r>
    <x v="16"/>
    <s v="6-Camera-0,05"/>
    <x v="1"/>
    <n v="74.6894698919928"/>
    <n v="4.1203594405324697"/>
    <n v="2.9816997257522099E-2"/>
    <n v="0.13085093533251299"/>
    <n v="2.5760332431900099E-2"/>
    <n v="8.4469484189078306E-2"/>
    <n v="4.8370335680083301"/>
  </r>
  <r>
    <x v="16"/>
    <s v="6-Camera-0,05"/>
    <x v="1"/>
    <n v="69.633605322240896"/>
    <n v="3.7672803965151198"/>
    <n v="1.5990586079396699E-2"/>
    <n v="0.125499349721719"/>
    <n v="1.0690773629851999E-2"/>
    <n v="8.3764525305618703E-2"/>
    <n v="5.6618832859676296"/>
  </r>
  <r>
    <x v="16"/>
    <s v="6-Camera-0,05"/>
    <x v="1"/>
    <n v="77.697949922468595"/>
    <n v="3.91676314207833"/>
    <n v="1.46722011523805E-2"/>
    <n v="0.115535128482532"/>
    <n v="1.17934105475886E-2"/>
    <n v="7.4660540831418501E-2"/>
    <n v="4.7211836609640097"/>
  </r>
  <r>
    <x v="16"/>
    <s v="6-Camera-0,05"/>
    <x v="1"/>
    <n v="77.075621216322602"/>
    <n v="3.8613744839322099"/>
    <n v="2.5339747653224401E-2"/>
    <n v="0.117525495714787"/>
    <n v="2.4680947160676599E-2"/>
    <n v="7.9186266566209806E-2"/>
    <n v="5.0122725080000201"/>
  </r>
  <r>
    <x v="16"/>
    <s v="6-Camera-0,05"/>
    <x v="1"/>
    <n v="65.864398517235102"/>
    <n v="4.0732277302053497"/>
    <n v="2.3745118147437301E-2"/>
    <n v="0.130239909718045"/>
    <n v="2.0093347778257099E-2"/>
    <n v="8.2211451798686497E-2"/>
    <n v="4.7070826499839296"/>
  </r>
  <r>
    <x v="16"/>
    <s v="6-Camera-0,05"/>
    <x v="1"/>
    <n v="71.147946801626105"/>
    <n v="3.76165738951283"/>
    <n v="1.2384509468133E-2"/>
    <n v="0.12069036004961201"/>
    <n v="1.0095588365355301E-2"/>
    <n v="8.1012374240378104E-2"/>
    <n v="5.6040789030375802"/>
  </r>
  <r>
    <x v="16"/>
    <s v="6-Camera-0,05"/>
    <x v="1"/>
    <n v="61.762151119193398"/>
    <n v="4.0372829191090496"/>
    <n v="2.5977693727507599E-2"/>
    <n v="0.130690448402631"/>
    <n v="1.35941416959351E-2"/>
    <n v="9.0180687910601298E-2"/>
    <n v="5.5650190580054097"/>
  </r>
  <r>
    <x v="16"/>
    <s v="6-Camera-0,05"/>
    <x v="1"/>
    <n v="52.4254528221839"/>
    <n v="3.9512143185254902"/>
    <n v="2.6310630516871301E-2"/>
    <n v="0.13067294919316799"/>
    <n v="1.88770749211996E-2"/>
    <n v="8.3445449571141306E-2"/>
    <n v="6.29997075302526"/>
  </r>
  <r>
    <x v="16"/>
    <s v="6-Camera-0,05"/>
    <x v="1"/>
    <n v="87.005069732323904"/>
    <n v="3.7331692721305099"/>
    <n v="3.3393666777573397E-2"/>
    <n v="0.12205802800655199"/>
    <n v="3.1249070867420299E-2"/>
    <n v="8.2599371305091707E-2"/>
    <n v="5.9501350770005903"/>
  </r>
  <r>
    <x v="16"/>
    <s v="6-Camera-0,05"/>
    <x v="1"/>
    <n v="50.865915356962603"/>
    <n v="3.77254095542007"/>
    <n v="3.9710141712555699E-2"/>
    <n v="0.13638938210146001"/>
    <n v="3.8328473943913602E-2"/>
    <n v="9.4849518055257695E-2"/>
    <n v="6.5325939980102703"/>
  </r>
  <r>
    <x v="16"/>
    <s v="6-Camera-0,05"/>
    <x v="1"/>
    <n v="56.877802723918997"/>
    <n v="4.1255947448834203"/>
    <n v="2.4028176961360101E-2"/>
    <n v="0.12854964580078601"/>
    <n v="1.7808281411659299E-2"/>
    <n v="8.3243238423093099E-2"/>
    <n v="5.2816188400029196"/>
  </r>
  <r>
    <x v="16"/>
    <s v="6-Camera-0,05"/>
    <x v="1"/>
    <n v="80.121003804383903"/>
    <n v="3.92415777807877"/>
    <n v="1.69365320249589E-2"/>
    <n v="0.118303909602353"/>
    <n v="1.3661496403968401E-2"/>
    <n v="7.5047525704212095E-2"/>
    <n v="4.9126250669942202"/>
  </r>
  <r>
    <x v="16"/>
    <s v="6-Camera-0,05"/>
    <x v="1"/>
    <n v="66.635014276573798"/>
    <n v="3.6893548749169098"/>
    <n v="1.64458645891759E-2"/>
    <n v="0.12818257322516299"/>
    <n v="1.3871963698263301E-2"/>
    <n v="8.7381588764183699E-2"/>
    <n v="5.6935794190503604"/>
  </r>
  <r>
    <x v="16"/>
    <s v="6-Camera-0,05"/>
    <x v="1"/>
    <n v="78.048058958451094"/>
    <n v="3.99034874864389"/>
    <n v="1.5790759135850301E-2"/>
    <n v="0.116368950748101"/>
    <n v="1.46149555376842E-2"/>
    <n v="7.5238722851761294E-2"/>
    <n v="6.45336076902458"/>
  </r>
  <r>
    <x v="16"/>
    <s v="6-Camera-0,05"/>
    <x v="1"/>
    <n v="62.248760362142001"/>
    <n v="3.9851522941688202"/>
    <n v="1.87170395799745E-2"/>
    <n v="0.125040765555755"/>
    <n v="1.7546981480271399E-2"/>
    <n v="8.0571232487200301E-2"/>
    <n v="4.1858757169684297"/>
  </r>
  <r>
    <x v="16"/>
    <s v="6-Camera-0,05"/>
    <x v="1"/>
    <n v="77.396370828491499"/>
    <n v="3.79851416176278"/>
    <n v="2.20475450324015E-2"/>
    <n v="0.119675102278287"/>
    <n v="1.9150815623528598E-2"/>
    <n v="7.9158093353001197E-2"/>
    <n v="4.6671570920152501"/>
  </r>
  <r>
    <x v="16"/>
    <s v="6-Camera-0,05"/>
    <x v="1"/>
    <n v="76.316808897848006"/>
    <n v="3.8917599177879998"/>
    <n v="3.2541622930642798E-2"/>
    <n v="0.125184372880701"/>
    <n v="2.6982180316287602E-2"/>
    <n v="8.1284801100661996E-2"/>
    <n v="5.4345824219635599"/>
  </r>
  <r>
    <x v="16"/>
    <s v="6-Camera-0,1"/>
    <x v="2"/>
    <n v="70.040545652889094"/>
    <n v="3.6104759326205"/>
    <n v="6.0410032700290703E-2"/>
    <n v="0.148458216478706"/>
    <n v="5.7801970090828401E-2"/>
    <n v="0.117063764883217"/>
    <n v="11.9563117159996"/>
  </r>
  <r>
    <x v="16"/>
    <s v="6-Camera-0,1"/>
    <x v="2"/>
    <n v="80.988189584491195"/>
    <n v="3.85142029033877"/>
    <n v="5.0865366210802801E-2"/>
    <n v="0.135620131536798"/>
    <n v="3.6464746430390403E-2"/>
    <n v="0.10935842691509"/>
    <n v="8.2073875190107994"/>
  </r>
  <r>
    <x v="16"/>
    <s v="6-Camera-0,1"/>
    <x v="2"/>
    <n v="79.523825987985305"/>
    <n v="3.7908872262089401"/>
    <n v="6.3034788239599598E-2"/>
    <n v="0.14361981558940501"/>
    <n v="5.52551748488503E-2"/>
    <n v="0.120246645713386"/>
    <n v="9.3045795600046404"/>
  </r>
  <r>
    <x v="16"/>
    <s v="6-Camera-0,1"/>
    <x v="2"/>
    <n v="77.527118645941499"/>
    <n v="3.8394171950444398"/>
    <n v="3.9389740560809801E-2"/>
    <n v="0.117649722299183"/>
    <n v="3.96046074292516E-2"/>
    <n v="7.9306164744173693E-2"/>
    <n v="7.92737312801182"/>
  </r>
  <r>
    <x v="16"/>
    <s v="6-Camera-0,1"/>
    <x v="2"/>
    <n v="76.148643016369107"/>
    <n v="3.7237177929449699"/>
    <n v="9.0312519569316504E-2"/>
    <n v="0.159927510173038"/>
    <n v="6.8719863324053998E-2"/>
    <n v="0.14308773828645799"/>
    <n v="7.10599525197176"/>
  </r>
  <r>
    <x v="16"/>
    <s v="6-Camera-0,1"/>
    <x v="2"/>
    <n v="74.742482282355098"/>
    <n v="4.2895205339435796"/>
    <n v="4.1048689121097201E-2"/>
    <n v="0.132779769690725"/>
    <n v="2.1160912270940201E-2"/>
    <n v="8.1554057899229204E-2"/>
    <n v="9.4276660180184901"/>
  </r>
  <r>
    <x v="16"/>
    <s v="6-Camera-0,1"/>
    <x v="2"/>
    <n v="71.901165465093797"/>
    <n v="3.8634732275291799"/>
    <n v="5.41984931067752E-2"/>
    <n v="0.13915698997922801"/>
    <n v="3.58370231624121E-2"/>
    <n v="0.113938712597197"/>
    <n v="11.8681845910032"/>
  </r>
  <r>
    <x v="16"/>
    <s v="6-Camera-0,1"/>
    <x v="2"/>
    <n v="66.210892507724395"/>
    <n v="4.2126075873842499"/>
    <n v="4.74035934747064E-2"/>
    <n v="0.131894168981429"/>
    <n v="3.8166673920972199E-2"/>
    <n v="8.69713923383722E-2"/>
    <n v="9.1366379999671992"/>
  </r>
  <r>
    <x v="16"/>
    <s v="6-Camera-0,1"/>
    <x v="2"/>
    <n v="87.686117776000899"/>
    <n v="3.9134282735803101"/>
    <n v="5.17934238343545E-2"/>
    <n v="0.14465505655911901"/>
    <n v="4.42085341853714E-2"/>
    <n v="0.112065289430516"/>
    <n v="9.7146352329873409"/>
  </r>
  <r>
    <x v="16"/>
    <s v="6-Camera-0,1"/>
    <x v="2"/>
    <n v="74.851755338429001"/>
    <n v="3.7524091001561799"/>
    <n v="3.2843836278503798E-2"/>
    <n v="0.125763345924954"/>
    <n v="3.08637730873162E-2"/>
    <n v="8.4951642892519802E-2"/>
    <n v="8.8318866849876905"/>
  </r>
  <r>
    <x v="16"/>
    <s v="6-Camera-0,1"/>
    <x v="2"/>
    <n v="85.635628742423094"/>
    <n v="4.2239201430355102"/>
    <n v="6.2043387755458597E-2"/>
    <n v="0.15685553771887001"/>
    <n v="5.0981933481457201E-2"/>
    <n v="0.12207865865796901"/>
    <n v="8.8219176910351909"/>
  </r>
  <r>
    <x v="16"/>
    <s v="6-Camera-0,1"/>
    <x v="2"/>
    <n v="83.093649645117495"/>
    <n v="3.9595486121112802"/>
    <n v="4.3490388808161903E-2"/>
    <n v="0.12890932520159901"/>
    <n v="3.8757394724974401E-2"/>
    <n v="8.9713252816358002E-2"/>
    <n v="14.6673854129621"/>
  </r>
  <r>
    <x v="16"/>
    <s v="6-Camera-0,1"/>
    <x v="2"/>
    <n v="79.523870980979396"/>
    <n v="4.0557509582512097"/>
    <n v="3.0476666655330598E-2"/>
    <n v="0.12969089932209801"/>
    <n v="2.7796047600488399E-2"/>
    <n v="8.7378437038138204E-2"/>
    <n v="6.5851793500478299"/>
  </r>
  <r>
    <x v="16"/>
    <s v="6-Camera-0,1"/>
    <x v="2"/>
    <n v="66.385181804774803"/>
    <n v="3.84566635015271"/>
    <n v="0.127352470923251"/>
    <n v="0.18415414800869401"/>
    <n v="7.4383122893045703E-2"/>
    <n v="0.15217487853546499"/>
    <n v="9.9705855579813907"/>
  </r>
  <r>
    <x v="16"/>
    <s v="6-Camera-0,1"/>
    <x v="2"/>
    <n v="49.590104493789497"/>
    <n v="4.2447346544551001"/>
    <n v="5.528261929113E-2"/>
    <n v="0.14128605115526699"/>
    <n v="4.3422397472464999E-2"/>
    <n v="9.7231025635081694E-2"/>
    <n v="10.9366367339971"/>
  </r>
  <r>
    <x v="16"/>
    <s v="6-Camera-0,1"/>
    <x v="2"/>
    <n v="78.922753809587803"/>
    <n v="3.9964809726699202"/>
    <n v="9.1984690922352702E-2"/>
    <n v="0.16495685521606199"/>
    <n v="7.4084009100753898E-2"/>
    <n v="0.146526359476638"/>
    <n v="11.3768878109985"/>
  </r>
  <r>
    <x v="16"/>
    <s v="6-Camera-0,1"/>
    <x v="2"/>
    <n v="84.931097418683294"/>
    <n v="3.6539086108514098"/>
    <n v="6.6715984948463397E-2"/>
    <n v="0.145272675112641"/>
    <n v="5.1046194243533502E-2"/>
    <n v="0.12564338716413201"/>
    <n v="8.9725331729859992"/>
  </r>
  <r>
    <x v="16"/>
    <s v="6-Camera-0,1"/>
    <x v="2"/>
    <n v="79.730831027870295"/>
    <n v="3.9129472036975401"/>
    <n v="5.3563050205385702E-2"/>
    <n v="0.133058886956504"/>
    <n v="3.55224809915968E-2"/>
    <n v="0.104423972433311"/>
    <n v="8.7874212469905597"/>
  </r>
  <r>
    <x v="16"/>
    <s v="6-Camera-0,1"/>
    <x v="2"/>
    <n v="78.971596764495402"/>
    <n v="3.7005828279618198"/>
    <n v="5.2122351943428701E-2"/>
    <n v="0.13794110875250401"/>
    <n v="3.4551228480875898E-2"/>
    <n v="0.108156221194879"/>
    <n v="6.1456486380193303"/>
  </r>
  <r>
    <x v="16"/>
    <s v="6-Camera-0,1"/>
    <x v="2"/>
    <n v="65.137490654403905"/>
    <n v="4.2233322465658798"/>
    <n v="1.6338331761015401E-2"/>
    <n v="0.12772527670276099"/>
    <n v="1.0095997371081701E-2"/>
    <n v="7.84878749231602E-2"/>
    <n v="6.4775591419893299"/>
  </r>
  <r>
    <x v="16"/>
    <s v="6-Camera-0,15000000000000002"/>
    <x v="3"/>
    <n v="86.879388917420101"/>
    <n v="4.2860230582250596"/>
    <n v="3.23680631847258E-2"/>
    <n v="0.132025002881799"/>
    <n v="2.2639960590976099E-2"/>
    <n v="8.3458245615708596E-2"/>
    <n v="7.0743631140212502"/>
  </r>
  <r>
    <x v="16"/>
    <s v="6-Camera-0,15000000000000002"/>
    <x v="3"/>
    <n v="81.266575742233996"/>
    <n v="4.2176325816698803"/>
    <n v="6.12836845258466E-2"/>
    <n v="0.14689852332375899"/>
    <n v="4.4919287138900102E-2"/>
    <n v="0.110626694756308"/>
    <n v="12.402405895991199"/>
  </r>
  <r>
    <x v="16"/>
    <s v="6-Camera-0,15000000000000002"/>
    <x v="3"/>
    <n v="73.837511660611398"/>
    <n v="4.0874607586502396"/>
    <n v="0.11386791427343999"/>
    <n v="0.189069516596508"/>
    <n v="8.1257644571366597E-2"/>
    <n v="0.16417320692165399"/>
    <n v="5.7410476349759803"/>
  </r>
  <r>
    <x v="16"/>
    <s v="6-Camera-0,15000000000000002"/>
    <x v="3"/>
    <n v="55.353175925782402"/>
    <n v="4.3780914032114699"/>
    <n v="0.121266333126509"/>
    <n v="0.18660608957036001"/>
    <n v="0.114168600610971"/>
    <n v="0.16626276146670599"/>
    <n v="12.478343062975901"/>
  </r>
  <r>
    <x v="16"/>
    <s v="6-Camera-0,15000000000000002"/>
    <x v="3"/>
    <n v="67.150631072180801"/>
    <n v="4.1003318866059697"/>
    <n v="0.102719888705106"/>
    <n v="0.15551196943964599"/>
    <n v="5.8209253041665097E-2"/>
    <n v="0.12611489516063501"/>
    <n v="12.324719316035001"/>
  </r>
  <r>
    <x v="16"/>
    <s v="6-Camera-0,15000000000000002"/>
    <x v="3"/>
    <n v="82.368401504483799"/>
    <n v="3.8805368338476098"/>
    <n v="6.8187404775323701E-2"/>
    <n v="0.17395657559827399"/>
    <n v="5.5373808535441299E-2"/>
    <n v="0.12945122816856"/>
    <n v="8.5155305380467308"/>
  </r>
  <r>
    <x v="16"/>
    <s v="6-Camera-0,15000000000000002"/>
    <x v="3"/>
    <n v="82.417436250180103"/>
    <n v="4.0620432917905402"/>
    <n v="5.7846717022027497E-2"/>
    <n v="0.14879468557511599"/>
    <n v="5.34945945833065E-2"/>
    <n v="0.118670986662077"/>
    <n v="13.288243704999299"/>
  </r>
  <r>
    <x v="16"/>
    <s v="6-Camera-0,15000000000000002"/>
    <x v="3"/>
    <n v="58.929641240805402"/>
    <n v="3.9655113300328102"/>
    <n v="0.21956392461090499"/>
    <n v="0.26596774138139301"/>
    <n v="0.16363496826861501"/>
    <n v="0.23181168023509"/>
    <n v="12.2299659769632"/>
  </r>
  <r>
    <x v="16"/>
    <s v="6-Camera-0,15000000000000002"/>
    <x v="3"/>
    <n v="89.481003386984"/>
    <n v="4.1047470514046198"/>
    <n v="9.6805652347144805E-2"/>
    <n v="0.155828810996501"/>
    <n v="8.13529377805043E-2"/>
    <n v="0.124585775859418"/>
    <n v="13.2026083659729"/>
  </r>
  <r>
    <x v="16"/>
    <s v="6-Camera-0,15000000000000002"/>
    <x v="3"/>
    <n v="86.264493900387606"/>
    <n v="3.8419387373260201"/>
    <n v="3.5870050801106598E-2"/>
    <n v="0.12740074323999501"/>
    <n v="3.01128150333566E-2"/>
    <n v="8.7922836051761197E-2"/>
    <n v="7.6830820289906097"/>
  </r>
  <r>
    <x v="16"/>
    <s v="6-Camera-0,15000000000000002"/>
    <x v="3"/>
    <n v="80.179905362456594"/>
    <n v="3.90721018619498"/>
    <n v="7.7472943366931696E-2"/>
    <n v="0.158406032228326"/>
    <n v="7.1462071915516803E-2"/>
    <n v="0.12629589060140101"/>
    <n v="8.7318479890236596"/>
  </r>
  <r>
    <x v="16"/>
    <s v="6-Camera-0,15000000000000002"/>
    <x v="3"/>
    <n v="66.412747753503695"/>
    <n v="3.9956093424138999"/>
    <n v="0.16342072262310101"/>
    <n v="0.21544807411900299"/>
    <n v="0.13783823442917201"/>
    <n v="0.19054790819622899"/>
    <n v="12.342472782998801"/>
  </r>
  <r>
    <x v="16"/>
    <s v="6-Camera-0,15000000000000002"/>
    <x v="3"/>
    <n v="89.137870988701806"/>
    <n v="4.3586345879690498"/>
    <n v="0.11554514056944"/>
    <n v="0.17677307186215399"/>
    <n v="0.11562565782095501"/>
    <n v="0.15947563428202199"/>
    <n v="11.423455609008601"/>
  </r>
  <r>
    <x v="16"/>
    <s v="6-Camera-0,15000000000000002"/>
    <x v="3"/>
    <n v="86.7383021560873"/>
    <n v="3.9886974427746198"/>
    <n v="0.103484146346615"/>
    <n v="0.16285943296532299"/>
    <n v="8.8321100938592995E-2"/>
    <n v="0.141664120848951"/>
    <n v="9.8939600120065698"/>
  </r>
  <r>
    <x v="16"/>
    <s v="6-Camera-0,15000000000000002"/>
    <x v="3"/>
    <n v="86.100609847410396"/>
    <n v="4.1695289166143104"/>
    <n v="3.79680614754416E-2"/>
    <n v="0.13096143312037001"/>
    <n v="2.53290013019426E-2"/>
    <n v="8.9637359481675102E-2"/>
    <n v="6.5425270010018703"/>
  </r>
  <r>
    <x v="16"/>
    <s v="6-Camera-0,15000000000000002"/>
    <x v="3"/>
    <n v="69.577856483005704"/>
    <n v="4.3451168983946697"/>
    <n v="0.17181133971910501"/>
    <n v="0.228869833222373"/>
    <n v="0.13401792565075599"/>
    <n v="0.16943256070684401"/>
    <n v="13.896865642978799"/>
  </r>
  <r>
    <x v="16"/>
    <s v="6-Camera-0,15000000000000002"/>
    <x v="3"/>
    <n v="84.567859001413098"/>
    <n v="3.6023729021608402"/>
    <n v="3.16633465948735E-2"/>
    <n v="0.135487319796328"/>
    <n v="2.83737321432216E-2"/>
    <n v="9.1493723195061702E-2"/>
    <n v="8.2489684799802401"/>
  </r>
  <r>
    <x v="16"/>
    <s v="6-Camera-0,15000000000000002"/>
    <x v="3"/>
    <n v="76.372774390866198"/>
    <n v="3.90409648638559"/>
    <n v="0.13974155259395399"/>
    <n v="0.19607372266339701"/>
    <n v="0.114534124929248"/>
    <n v="0.15663956320536501"/>
    <n v="9.6309471779968501"/>
  </r>
  <r>
    <x v="16"/>
    <s v="6-Camera-0,15000000000000002"/>
    <x v="3"/>
    <n v="54.303135915023702"/>
    <n v="4.0502221602597697"/>
    <n v="5.1816946350975501E-2"/>
    <n v="0.139124803197716"/>
    <n v="3.66692281202214E-2"/>
    <n v="0.10440712060338"/>
    <n v="9.7053499100147693"/>
  </r>
  <r>
    <x v="16"/>
    <s v="6-Camera-0,15000000000000002"/>
    <x v="3"/>
    <n v="82.671248828439701"/>
    <n v="3.8832846855049099"/>
    <n v="8.8641035350286598E-2"/>
    <n v="0.16320868999659799"/>
    <n v="7.2175759930341907E-2"/>
    <n v="0.13604994029202799"/>
    <n v="11.499749950016801"/>
  </r>
  <r>
    <x v="16"/>
    <s v="6-Ground_Truth"/>
    <x v="4"/>
    <n v="79.726513263745304"/>
    <n v="3.6962052377922299"/>
    <n v="8.0876130715129297E-3"/>
    <n v="0.118977209772361"/>
    <n v="7.0326372527427803E-3"/>
    <n v="7.94072160488032E-2"/>
    <n v="2.5666862030047901"/>
  </r>
  <r>
    <x v="16"/>
    <s v="6-Ground_Truth"/>
    <x v="4"/>
    <n v="86.108570112040198"/>
    <n v="3.8394104569761098"/>
    <n v="2.12939920931066E-2"/>
    <n v="0.111894824575678"/>
    <n v="1.52092369723622E-2"/>
    <n v="7.6347427722984404E-2"/>
    <n v="2.3695461879833601"/>
  </r>
  <r>
    <x v="16"/>
    <s v="6-Ground_Truth"/>
    <x v="4"/>
    <n v="77.814709021368898"/>
    <n v="3.640393408929"/>
    <n v="8.1669485343216601E-3"/>
    <n v="0.124999315356687"/>
    <n v="5.6959231742583398E-3"/>
    <n v="8.22677939826615E-2"/>
    <n v="2.3808157989988099"/>
  </r>
  <r>
    <x v="16"/>
    <s v="6-Ground_Truth"/>
    <x v="4"/>
    <n v="70.038935184861302"/>
    <n v="3.7239665799305199"/>
    <n v="1.06856721728742E-2"/>
    <n v="0.12253518769405999"/>
    <n v="9.1253337949681601E-3"/>
    <n v="8.3997733691564602E-2"/>
    <n v="3.2289464019704601"/>
  </r>
  <r>
    <x v="16"/>
    <s v="6-Ground_Truth"/>
    <x v="4"/>
    <n v="59.2697517831079"/>
    <n v="3.9116353655856999"/>
    <n v="3.8697311542115899E-2"/>
    <n v="0.13562822021760099"/>
    <n v="1.87987108972862E-2"/>
    <n v="9.9106441508455198E-2"/>
    <n v="2.6237092500086798"/>
  </r>
  <r>
    <x v="16"/>
    <s v="6-Ground_Truth"/>
    <x v="4"/>
    <n v="66.258391826538102"/>
    <n v="3.8412287611762501"/>
    <n v="2.1696208641695001E-2"/>
    <n v="0.122144707139415"/>
    <n v="1.5737878825740102E-2"/>
    <n v="8.3596476753965795E-2"/>
    <n v="2.4083919329568699"/>
  </r>
  <r>
    <x v="16"/>
    <s v="6-Ground_Truth"/>
    <x v="4"/>
    <n v="68.203661472252506"/>
    <n v="3.8455379479378999"/>
    <n v="9.8011220318382792E-3"/>
    <n v="0.11821336496571801"/>
    <n v="8.3960248223597898E-3"/>
    <n v="7.9501345110252697E-2"/>
    <n v="2.6370783299789702"/>
  </r>
  <r>
    <x v="16"/>
    <s v="6-Ground_Truth"/>
    <x v="4"/>
    <n v="65.996863524310697"/>
    <n v="3.75921109720956"/>
    <n v="1.24761340047468E-2"/>
    <n v="0.122184455280561"/>
    <n v="7.6447771351227699E-3"/>
    <n v="8.72073072021603E-2"/>
    <n v="2.1624353619990799"/>
  </r>
  <r>
    <x v="16"/>
    <s v="6-Ground_Truth"/>
    <x v="4"/>
    <n v="73.773689259825304"/>
    <n v="3.7132502844101101"/>
    <n v="9.8221558581904206E-3"/>
    <n v="0.122979490940544"/>
    <n v="7.52751659275355E-3"/>
    <n v="8.1957347713598305E-2"/>
    <n v="2.2275707449880402"/>
  </r>
  <r>
    <x v="16"/>
    <s v="6-Ground_Truth"/>
    <x v="4"/>
    <n v="78.359291892580202"/>
    <n v="3.85771165962948"/>
    <n v="2.7777817871133599E-2"/>
    <n v="0.12032178794496"/>
    <n v="2.2721122562344199E-2"/>
    <n v="8.3825276501486301E-2"/>
    <n v="2.7499485159642001"/>
  </r>
  <r>
    <x v="16"/>
    <s v="6-Ground_Truth"/>
    <x v="4"/>
    <n v="88.156330496063902"/>
    <n v="3.6105598528298799"/>
    <n v="1.5299769106908201E-2"/>
    <n v="0.119920943267335"/>
    <n v="1.1023826807851699E-2"/>
    <n v="8.0216424253594501E-2"/>
    <n v="2.4861333820153901"/>
  </r>
  <r>
    <x v="16"/>
    <s v="6-Ground_Truth"/>
    <x v="4"/>
    <n v="60.4776331930033"/>
    <n v="3.8666436880195798"/>
    <n v="1.7097945416326199E-2"/>
    <n v="0.12253787534187099"/>
    <n v="1.20879150812001E-2"/>
    <n v="8.4752525335203804E-2"/>
    <n v="2.3330870450008598"/>
  </r>
  <r>
    <x v="16"/>
    <s v="6-Ground_Truth"/>
    <x v="4"/>
    <n v="74.972686593512094"/>
    <n v="3.7357450493380702"/>
    <n v="8.6036626598245299E-3"/>
    <n v="0.11994081544147001"/>
    <n v="5.9539332520525696E-3"/>
    <n v="8.0513803347026097E-2"/>
    <n v="2.90279815898975"/>
  </r>
  <r>
    <x v="16"/>
    <s v="6-Ground_Truth"/>
    <x v="4"/>
    <n v="74.518600254144104"/>
    <n v="3.7479445374060298"/>
    <n v="8.8659507509285598E-3"/>
    <n v="0.11860992085814601"/>
    <n v="7.4099229399685303E-3"/>
    <n v="8.0386197652376701E-2"/>
    <n v="2.25830921297892"/>
  </r>
  <r>
    <x v="16"/>
    <s v="6-Ground_Truth"/>
    <x v="4"/>
    <n v="73.602794216970096"/>
    <n v="3.94028667492312"/>
    <n v="2.1136623794447699E-2"/>
    <n v="0.117245942500256"/>
    <n v="1.7730462754993698E-2"/>
    <n v="7.7931642017690705E-2"/>
    <n v="2.27815310604637"/>
  </r>
  <r>
    <x v="16"/>
    <s v="6-Ground_Truth"/>
    <x v="4"/>
    <n v="60.894144184484396"/>
    <n v="3.84488816048122"/>
    <n v="2.6490600441282E-2"/>
    <n v="0.126754832643696"/>
    <n v="1.7664045191307501E-2"/>
    <n v="8.71618338142158E-2"/>
    <n v="2.5729546649963502"/>
  </r>
  <r>
    <x v="16"/>
    <s v="6-Ground_Truth"/>
    <x v="4"/>
    <n v="77.150815943081795"/>
    <n v="3.6441535514627499"/>
    <n v="6.3731740737755201E-3"/>
    <n v="0.122894242937456"/>
    <n v="4.9699177831686696E-3"/>
    <n v="8.2152690212356397E-2"/>
    <n v="2.1983755909604898"/>
  </r>
  <r>
    <x v="16"/>
    <s v="6-Ground_Truth"/>
    <x v="4"/>
    <n v="62.440072268045398"/>
    <n v="3.7896530380555702"/>
    <n v="1.5288715418996899E-2"/>
    <n v="0.123669829058473"/>
    <n v="1.0280725351578601E-2"/>
    <n v="8.8441434848141098E-2"/>
    <n v="2.26880803197855"/>
  </r>
  <r>
    <x v="16"/>
    <s v="6-Ground_Truth"/>
    <x v="4"/>
    <n v="79.921856562520702"/>
    <n v="3.60681985640249"/>
    <n v="6.7388731694347503E-3"/>
    <n v="0.124930313179469"/>
    <n v="5.38145885819237E-3"/>
    <n v="8.2144767663043003E-2"/>
    <n v="2.26482548302738"/>
  </r>
  <r>
    <x v="16"/>
    <s v="6-Ground_Truth"/>
    <x v="4"/>
    <n v="82.229785005370999"/>
    <n v="3.63671552487429"/>
    <n v="2.3608468903423701E-2"/>
    <n v="0.123460745307826"/>
    <n v="1.7726374384506201E-2"/>
    <n v="8.3255303092951399E-2"/>
    <n v="2.7468646700144701"/>
  </r>
  <r>
    <x v="17"/>
    <s v="7-Camera-0,0"/>
    <x v="0"/>
    <n v="64.903913955131799"/>
    <n v="3.8439850898779699"/>
    <n v="1.2310307102487299E-2"/>
    <n v="0.21193444142596701"/>
    <n v="1.0117796728116199E-2"/>
    <n v="0.11240833347825099"/>
    <n v="1.8929153219796699"/>
  </r>
  <r>
    <x v="17"/>
    <s v="7-Camera-0,0"/>
    <x v="0"/>
    <n v="69.452553657639697"/>
    <n v="3.83807672416473"/>
    <n v="1.01054021650352E-2"/>
    <n v="0.21074856797197999"/>
    <n v="8.4616362021499199E-3"/>
    <n v="0.11108012434022201"/>
    <n v="1.8562025169958301"/>
  </r>
  <r>
    <x v="17"/>
    <s v="7-Camera-0,0"/>
    <x v="0"/>
    <n v="71.5595391977444"/>
    <n v="3.7832293768320202"/>
    <n v="2.7267180188935699E-2"/>
    <n v="0.213379869791713"/>
    <n v="2.3381608800233499E-2"/>
    <n v="0.11495116778940299"/>
    <n v="1.9294266869546799"/>
  </r>
  <r>
    <x v="17"/>
    <s v="7-Camera-0,0"/>
    <x v="0"/>
    <n v="89.842076115558797"/>
    <n v="3.6382966386193401"/>
    <n v="2.9356225905643799E-2"/>
    <n v="0.21219817385310699"/>
    <n v="1.14796732077095E-2"/>
    <n v="0.12558761267625501"/>
    <n v="2.0896373370196599"/>
  </r>
  <r>
    <x v="17"/>
    <s v="7-Camera-0,0"/>
    <x v="0"/>
    <n v="60.702190831164401"/>
    <n v="3.8449419660485402"/>
    <n v="1.9885938985899899E-2"/>
    <n v="0.213549095192414"/>
    <n v="1.84813113482689E-2"/>
    <n v="0.11458139274764501"/>
    <n v="1.8338797450414801"/>
  </r>
  <r>
    <x v="17"/>
    <s v="7-Camera-0,0"/>
    <x v="0"/>
    <n v="82.999900277123402"/>
    <n v="3.60793445068545"/>
    <n v="2.6494551422008499E-2"/>
    <n v="0.213420047910065"/>
    <n v="9.7022893465179699E-3"/>
    <n v="0.125358828076849"/>
    <n v="1.9721021940349599"/>
  </r>
  <r>
    <x v="17"/>
    <s v="7-Camera-0,0"/>
    <x v="0"/>
    <n v="56.503250480444599"/>
    <n v="3.8761943177792402"/>
    <n v="2.1900037805322299E-2"/>
    <n v="0.21972594620939101"/>
    <n v="1.8664292203826399E-2"/>
    <n v="0.11267805506038001"/>
    <n v="1.9767717500217199"/>
  </r>
  <r>
    <x v="17"/>
    <s v="7-Camera-0,0"/>
    <x v="0"/>
    <n v="70.604189190034504"/>
    <n v="3.83130170544703"/>
    <n v="2.14787906989998E-2"/>
    <n v="0.213261466151451"/>
    <n v="1.57362931181971E-2"/>
    <n v="0.110963481661389"/>
    <n v="1.9300817960174701"/>
  </r>
  <r>
    <x v="17"/>
    <s v="7-Camera-0,0"/>
    <x v="0"/>
    <n v="63.433009736800102"/>
    <n v="3.85626594452226"/>
    <n v="1.4029611515885601E-2"/>
    <n v="0.21260092740091399"/>
    <n v="1.09908986008988E-2"/>
    <n v="0.113424751641686"/>
    <n v="1.8709795149625199"/>
  </r>
  <r>
    <x v="17"/>
    <s v="7-Camera-0,0"/>
    <x v="0"/>
    <n v="62.230613948696003"/>
    <n v="3.8798471881322998"/>
    <n v="8.0859564133393905E-3"/>
    <n v="0.213948053392919"/>
    <n v="6.4638251830659603E-3"/>
    <n v="0.110910859691545"/>
    <n v="1.9193301150226001"/>
  </r>
  <r>
    <x v="17"/>
    <s v="7-Camera-0,0"/>
    <x v="0"/>
    <n v="65.990972276994498"/>
    <n v="3.8714364133663999"/>
    <n v="2.8659900744185101E-2"/>
    <n v="0.215567652551998"/>
    <n v="2.85685428485262E-2"/>
    <n v="0.114904348985748"/>
    <n v="1.92748125799698"/>
  </r>
  <r>
    <x v="17"/>
    <s v="7-Camera-0,0"/>
    <x v="0"/>
    <n v="60.297174038639803"/>
    <n v="3.8866809666798598"/>
    <n v="1.1486194215931601E-2"/>
    <n v="0.215909550078736"/>
    <n v="8.13625415548626E-3"/>
    <n v="0.10986037913657599"/>
    <n v="1.8194574000081001"/>
  </r>
  <r>
    <x v="17"/>
    <s v="7-Camera-0,0"/>
    <x v="0"/>
    <n v="65.259597657115293"/>
    <n v="3.6075810539436999"/>
    <n v="1.6662025915755298E-2"/>
    <n v="0.20960553743920601"/>
    <n v="1.52954678798431E-2"/>
    <n v="0.119171651460327"/>
    <n v="1.8471218980266699"/>
  </r>
  <r>
    <x v="17"/>
    <s v="7-Camera-0,0"/>
    <x v="0"/>
    <n v="55.8576555745043"/>
    <n v="3.8826680307074399"/>
    <n v="1.4497297043305201E-2"/>
    <n v="0.217353241916729"/>
    <n v="1.13687417373138E-2"/>
    <n v="0.110222268570486"/>
    <n v="1.9168865760439"/>
  </r>
  <r>
    <x v="17"/>
    <s v="7-Camera-0,0"/>
    <x v="0"/>
    <n v="70.395423975285198"/>
    <n v="3.8464144284635999"/>
    <n v="1.36857897435651E-2"/>
    <n v="0.21224755411578999"/>
    <n v="1.23841314302444E-2"/>
    <n v="0.11203682228469999"/>
    <n v="1.91153431800194"/>
  </r>
  <r>
    <x v="17"/>
    <s v="7-Camera-0,0"/>
    <x v="0"/>
    <n v="31.691799204921001"/>
    <n v="3.96900569538988"/>
    <n v="5.1505455172313301E-2"/>
    <n v="0.23480384525374201"/>
    <n v="3.1506985038247198E-2"/>
    <n v="0.15054821502684701"/>
    <n v="1.9350373340421301"/>
  </r>
  <r>
    <x v="17"/>
    <s v="7-Camera-0,0"/>
    <x v="0"/>
    <n v="59.611847908737403"/>
    <n v="3.8814133412662302"/>
    <n v="1.6928867622182299E-2"/>
    <n v="0.21790968141841999"/>
    <n v="1.23425158912354E-2"/>
    <n v="0.11118963033647"/>
    <n v="1.9107422980014199"/>
  </r>
  <r>
    <x v="17"/>
    <s v="7-Camera-0,0"/>
    <x v="0"/>
    <n v="72.489122137565104"/>
    <n v="3.85889346475411"/>
    <n v="1.6958809264286001E-2"/>
    <n v="0.21356376141987099"/>
    <n v="1.2800893512756E-2"/>
    <n v="0.108936912247822"/>
    <n v="2.0595114829484298"/>
  </r>
  <r>
    <x v="17"/>
    <s v="7-Camera-0,0"/>
    <x v="0"/>
    <n v="62.9223006928109"/>
    <n v="3.8497241872572601"/>
    <n v="1.2782929469866099E-2"/>
    <n v="0.215219829406021"/>
    <n v="1.16335890025096E-2"/>
    <n v="0.11380499255446599"/>
    <n v="2.8561574449995502"/>
  </r>
  <r>
    <x v="17"/>
    <s v="7-Camera-0,0"/>
    <x v="0"/>
    <n v="60.223018803156997"/>
    <n v="3.8764412578114"/>
    <n v="1.9302392134224099E-2"/>
    <n v="0.21806879684352801"/>
    <n v="1.55380777717665E-2"/>
    <n v="0.110967642795859"/>
    <n v="1.8341084150015301"/>
  </r>
  <r>
    <x v="17"/>
    <s v="7-Camera-0,05"/>
    <x v="1"/>
    <n v="61.753870036163597"/>
    <n v="3.8626262634479298"/>
    <n v="1.16780887059106E-2"/>
    <n v="0.213015842311744"/>
    <n v="9.3835273918901896E-3"/>
    <n v="0.111193310288275"/>
    <n v="4.2073483130079596"/>
  </r>
  <r>
    <x v="17"/>
    <s v="7-Camera-0,05"/>
    <x v="1"/>
    <n v="60.884553958763803"/>
    <n v="3.8200059954827301"/>
    <n v="3.9727782122718699E-2"/>
    <n v="0.22145950605217701"/>
    <n v="3.1745601802625298E-2"/>
    <n v="0.11756997110713199"/>
    <n v="4.1080308160162504"/>
  </r>
  <r>
    <x v="17"/>
    <s v="7-Camera-0,05"/>
    <x v="1"/>
    <n v="66.2558874926561"/>
    <n v="3.8909023991941298"/>
    <n v="1.7653955106470599E-2"/>
    <n v="0.21711405525548599"/>
    <n v="1.3555872327002399E-2"/>
    <n v="0.112975257723801"/>
    <n v="3.7746981679811098"/>
  </r>
  <r>
    <x v="17"/>
    <s v="7-Camera-0,05"/>
    <x v="1"/>
    <n v="68.212361830921097"/>
    <n v="3.7164839348854599"/>
    <n v="2.05298059286762E-2"/>
    <n v="0.210850318950451"/>
    <n v="2.0706326463385698E-2"/>
    <n v="0.116930340342602"/>
    <n v="4.20789348997641"/>
  </r>
  <r>
    <x v="17"/>
    <s v="7-Camera-0,05"/>
    <x v="1"/>
    <n v="69.104736873132794"/>
    <n v="3.67475849290151"/>
    <n v="1.70397009925915E-2"/>
    <n v="0.20870015176790399"/>
    <n v="1.6234394883317401E-2"/>
    <n v="0.116714047888059"/>
    <n v="3.6266037690220401"/>
  </r>
  <r>
    <x v="17"/>
    <s v="7-Camera-0,05"/>
    <x v="1"/>
    <n v="60.1942623349155"/>
    <n v="3.8680825898558702"/>
    <n v="1.8479516321493299E-2"/>
    <n v="0.21585979500879299"/>
    <n v="1.6834196333647598E-2"/>
    <n v="0.110163817737712"/>
    <n v="3.7413792260340402"/>
  </r>
  <r>
    <x v="17"/>
    <s v="7-Camera-0,05"/>
    <x v="1"/>
    <n v="79.363701014267704"/>
    <n v="3.9232633116717501"/>
    <n v="2.8824875921182099E-2"/>
    <n v="0.22504044070357901"/>
    <n v="1.80727579403069E-2"/>
    <n v="0.12137456231659099"/>
    <n v="3.7023257419932598"/>
  </r>
  <r>
    <x v="17"/>
    <s v="7-Camera-0,05"/>
    <x v="1"/>
    <n v="73.652587915065297"/>
    <n v="3.8781574008847302"/>
    <n v="2.73963516656008E-2"/>
    <n v="0.220717398848855"/>
    <n v="2.2253895124107699E-2"/>
    <n v="0.119011815650566"/>
    <n v="4.1224491699831498"/>
  </r>
  <r>
    <x v="17"/>
    <s v="7-Camera-0,05"/>
    <x v="1"/>
    <n v="54.923579862476998"/>
    <n v="3.6678697169191099"/>
    <n v="1.69772701895337E-2"/>
    <n v="0.211534255447623"/>
    <n v="1.6540326809537102E-2"/>
    <n v="0.11728335013899401"/>
    <n v="3.92971855599898"/>
  </r>
  <r>
    <x v="17"/>
    <s v="7-Camera-0,05"/>
    <x v="1"/>
    <n v="59.305358707602501"/>
    <n v="3.85743004710003"/>
    <n v="1.61026133888857E-2"/>
    <n v="0.21413046777096001"/>
    <n v="1.251295746856E-2"/>
    <n v="0.110160294988995"/>
    <n v="3.6292449039756298"/>
  </r>
  <r>
    <x v="17"/>
    <s v="7-Camera-0,05"/>
    <x v="1"/>
    <n v="63.533314780399301"/>
    <n v="3.8912166406583402"/>
    <n v="2.4968780395813399E-2"/>
    <n v="0.214948416769395"/>
    <n v="2.3369208783144801E-2"/>
    <n v="0.11355006006526699"/>
    <n v="3.7249176859622799"/>
  </r>
  <r>
    <x v="17"/>
    <s v="7-Camera-0,05"/>
    <x v="1"/>
    <n v="59.966595809827297"/>
    <n v="3.88646802665339"/>
    <n v="1.0399221763734199E-2"/>
    <n v="0.21650054451297601"/>
    <n v="7.7665162625054403E-3"/>
    <n v="0.108928361992078"/>
    <n v="4.6269830899545896"/>
  </r>
  <r>
    <x v="17"/>
    <s v="7-Camera-0,05"/>
    <x v="1"/>
    <n v="65.662396192068996"/>
    <n v="3.85310565560449"/>
    <n v="1.53756485411954E-2"/>
    <n v="0.21250947148972499"/>
    <n v="1.33128888313972E-2"/>
    <n v="0.110504236695025"/>
    <n v="3.9880142619949699"/>
  </r>
  <r>
    <x v="17"/>
    <s v="7-Camera-0,05"/>
    <x v="1"/>
    <n v="74.100189766273004"/>
    <n v="4.0158369082165404"/>
    <n v="4.0581009190722897E-2"/>
    <n v="0.22998149797689299"/>
    <n v="2.9059467595928399E-2"/>
    <n v="0.12396091648914701"/>
    <n v="4.6057427719933903"/>
  </r>
  <r>
    <x v="17"/>
    <s v="7-Camera-0,05"/>
    <x v="1"/>
    <n v="67.702903761866907"/>
    <n v="3.8995814485648101"/>
    <n v="1.56986131546865E-2"/>
    <n v="0.21477831390552399"/>
    <n v="1.59224382843841E-2"/>
    <n v="0.108087372249853"/>
    <n v="3.87162237399024"/>
  </r>
  <r>
    <x v="17"/>
    <s v="7-Camera-0,05"/>
    <x v="1"/>
    <n v="69.4116313928441"/>
    <n v="3.7448791917317701"/>
    <n v="2.6315143977329199E-2"/>
    <n v="0.21174444163216"/>
    <n v="2.5386328771092301E-2"/>
    <n v="0.115680230771145"/>
    <n v="4.3692713929922302"/>
  </r>
  <r>
    <x v="17"/>
    <s v="7-Camera-0,05"/>
    <x v="1"/>
    <n v="62.749592201823802"/>
    <n v="3.9060490286440901"/>
    <n v="1.61905118736923E-2"/>
    <n v="0.21786321390114499"/>
    <n v="1.3320064095629599E-2"/>
    <n v="0.10929457795508001"/>
    <n v="3.4828240579809"/>
  </r>
  <r>
    <x v="17"/>
    <s v="7-Camera-0,05"/>
    <x v="1"/>
    <n v="77.485423316948896"/>
    <n v="3.67472714165027"/>
    <n v="1.6267882917156602E-2"/>
    <n v="0.208999493332961"/>
    <n v="1.28777128929616E-2"/>
    <n v="0.11741231655786701"/>
    <n v="3.68281592801213"/>
  </r>
  <r>
    <x v="17"/>
    <s v="7-Camera-0,05"/>
    <x v="1"/>
    <n v="55.5730078925193"/>
    <n v="3.89621012299905"/>
    <n v="1.48383424814426E-2"/>
    <n v="0.22027035610398199"/>
    <n v="1.1588611333624699E-2"/>
    <n v="0.109772022868851"/>
    <n v="4.8092504169908299"/>
  </r>
  <r>
    <x v="17"/>
    <s v="7-Camera-0,05"/>
    <x v="1"/>
    <n v="82.923902164486094"/>
    <n v="3.8626976211782198"/>
    <n v="2.08822952640258E-2"/>
    <n v="0.21214798573573099"/>
    <n v="2.0470211361035499E-2"/>
    <n v="0.111462251963187"/>
    <n v="3.7742056639981398"/>
  </r>
  <r>
    <x v="17"/>
    <s v="7-Camera-0,1"/>
    <x v="2"/>
    <n v="81.001467703988993"/>
    <n v="3.8420348172577898"/>
    <n v="4.8834021962833499E-2"/>
    <n v="0.24398875911052001"/>
    <n v="4.3888268239607599E-2"/>
    <n v="0.16236885798419101"/>
    <n v="5.2766160520259202"/>
  </r>
  <r>
    <x v="17"/>
    <s v="7-Camera-0,1"/>
    <x v="2"/>
    <n v="35.776206177341699"/>
    <n v="3.9582567830850901"/>
    <n v="6.1686696796937598E-2"/>
    <n v="0.24254283464180801"/>
    <n v="3.8073909160537898E-2"/>
    <n v="0.15448770364939901"/>
    <n v="5.5575606800266497"/>
  </r>
  <r>
    <x v="17"/>
    <s v="7-Camera-0,1"/>
    <x v="2"/>
    <n v="81.652491961559704"/>
    <n v="4.1024061357747499"/>
    <n v="5.5475764187245299E-2"/>
    <n v="0.249098429231841"/>
    <n v="4.1070771272943098E-2"/>
    <n v="0.14165961227705701"/>
    <n v="7.5725480080000098"/>
  </r>
  <r>
    <x v="17"/>
    <s v="7-Camera-0,1"/>
    <x v="2"/>
    <n v="70.749173312862993"/>
    <n v="3.8793642041539602"/>
    <n v="4.18760918725933E-2"/>
    <n v="0.22013065618868699"/>
    <n v="3.8615505450769597E-2"/>
    <n v="0.11471530156073299"/>
    <n v="5.42569236899726"/>
  </r>
  <r>
    <x v="17"/>
    <s v="7-Camera-0,1"/>
    <x v="2"/>
    <n v="61.348427454589697"/>
    <n v="3.81914213844219"/>
    <n v="4.8946917026017299E-2"/>
    <n v="0.23126819298089099"/>
    <n v="4.1725271566759502E-2"/>
    <n v="0.13145883690863"/>
    <n v="7.7721864549675903"/>
  </r>
  <r>
    <x v="17"/>
    <s v="7-Camera-0,1"/>
    <x v="2"/>
    <n v="88.729401407768904"/>
    <n v="3.7479014474372998"/>
    <n v="0.15033798605069201"/>
    <n v="0.33844717457467"/>
    <n v="6.7180114163707894E-2"/>
    <n v="0.22447025310980201"/>
    <n v="4.2073828299762601"/>
  </r>
  <r>
    <x v="17"/>
    <s v="7-Camera-0,1"/>
    <x v="2"/>
    <n v="73.810008951371003"/>
    <n v="3.8432388832376101"/>
    <n v="4.6028462858525097E-2"/>
    <n v="0.22742996814945199"/>
    <n v="3.33458089742905E-2"/>
    <n v="0.13520613022099101"/>
    <n v="4.3650176530354603"/>
  </r>
  <r>
    <x v="17"/>
    <s v="7-Camera-0,1"/>
    <x v="2"/>
    <n v="69.586695284477699"/>
    <n v="3.87101829894958"/>
    <n v="5.8167532182165499E-2"/>
    <n v="0.22615609129909101"/>
    <n v="5.4625796166272202E-2"/>
    <n v="0.134238880308335"/>
    <n v="4.5227386169717603"/>
  </r>
  <r>
    <x v="17"/>
    <s v="7-Camera-0,1"/>
    <x v="2"/>
    <n v="71.083417980901302"/>
    <n v="3.65868253980481"/>
    <n v="4.4317674980635699E-2"/>
    <n v="0.24317851118983499"/>
    <n v="2.8092129437631098E-2"/>
    <n v="0.159503345944147"/>
    <n v="4.0534856279846201"/>
  </r>
  <r>
    <x v="17"/>
    <s v="7-Camera-0,1"/>
    <x v="2"/>
    <n v="50.7167598501741"/>
    <n v="4.2008864779090196"/>
    <n v="7.1641129125275399E-2"/>
    <n v="0.26984871382550701"/>
    <n v="6.5132361373550801E-2"/>
    <n v="0.14762838890012001"/>
    <n v="5.8730189799680304"/>
  </r>
  <r>
    <x v="17"/>
    <s v="7-Camera-0,1"/>
    <x v="2"/>
    <n v="86.190208895016198"/>
    <n v="3.6696266365720298"/>
    <n v="6.9387364599168194E-2"/>
    <n v="0.234439101634593"/>
    <n v="6.2445498463130099E-2"/>
    <n v="0.14288419233132801"/>
    <n v="5.5334565480006797"/>
  </r>
  <r>
    <x v="17"/>
    <s v="7-Camera-0,1"/>
    <x v="2"/>
    <n v="64.913440090788399"/>
    <n v="3.78764027174548"/>
    <n v="3.4381161814368399E-2"/>
    <n v="0.21825528226218299"/>
    <n v="3.31409507916825E-2"/>
    <n v="0.11999460432518901"/>
    <n v="6.7312122010043796"/>
  </r>
  <r>
    <x v="17"/>
    <s v="7-Camera-0,1"/>
    <x v="2"/>
    <n v="89.355856745812702"/>
    <n v="4.0095207245600202"/>
    <n v="7.1512208583899103E-2"/>
    <n v="0.243767826645819"/>
    <n v="3.4860523715075198E-2"/>
    <n v="0.145191267493993"/>
    <n v="5.9442271569860097"/>
  </r>
  <r>
    <x v="17"/>
    <s v="7-Camera-0,1"/>
    <x v="2"/>
    <n v="82.687760073073505"/>
    <n v="4.3392736332467798"/>
    <n v="0.128254351266431"/>
    <n v="0.30178630044917698"/>
    <n v="7.4257556001163794E-2"/>
    <n v="0.17954470211955401"/>
    <n v="5.18892918096389"/>
  </r>
  <r>
    <x v="17"/>
    <s v="7-Camera-0,1"/>
    <x v="2"/>
    <n v="76.705310863658198"/>
    <n v="3.8004153280025101"/>
    <n v="4.4964873921810401E-2"/>
    <n v="0.23112726927806301"/>
    <n v="3.06938192454679E-2"/>
    <n v="0.13967675106781099"/>
    <n v="7.33459600695641"/>
  </r>
  <r>
    <x v="17"/>
    <s v="7-Camera-0,1"/>
    <x v="2"/>
    <n v="72.248167907862495"/>
    <n v="4.0347923831544898"/>
    <n v="8.0825742681927895E-2"/>
    <n v="0.26319951528749203"/>
    <n v="5.2836928391051002E-2"/>
    <n v="0.180717052770799"/>
    <n v="4.7394894869648798"/>
  </r>
  <r>
    <x v="17"/>
    <s v="7-Camera-0,1"/>
    <x v="2"/>
    <n v="35.170121879142101"/>
    <n v="4.1132985006534701"/>
    <n v="7.4607194992732606E-2"/>
    <n v="0.24700904006407901"/>
    <n v="5.3622717290084401E-2"/>
    <n v="0.15825706812453399"/>
    <n v="5.4629592829733102"/>
  </r>
  <r>
    <x v="17"/>
    <s v="7-Camera-0,1"/>
    <x v="2"/>
    <n v="61.474443282734299"/>
    <n v="3.8857411879885402"/>
    <n v="4.0337817497895501E-2"/>
    <n v="0.22710552695908001"/>
    <n v="3.5486177174602597E-2"/>
    <n v="0.113051552449077"/>
    <n v="5.6732956459745703"/>
  </r>
  <r>
    <x v="17"/>
    <s v="7-Camera-0,1"/>
    <x v="2"/>
    <n v="67.300203606305104"/>
    <n v="3.85581422804115"/>
    <n v="5.2698759471459203E-2"/>
    <n v="0.237747512613291"/>
    <n v="4.4965631233733101E-2"/>
    <n v="0.13875289165247001"/>
    <n v="5.8971925990190304"/>
  </r>
  <r>
    <x v="17"/>
    <s v="7-Camera-0,1"/>
    <x v="2"/>
    <n v="61.328802983309501"/>
    <n v="3.6049458828685399"/>
    <n v="8.0570482896617696E-2"/>
    <n v="0.288274362740715"/>
    <n v="2.5480311017124498E-2"/>
    <n v="0.17949698712901699"/>
    <n v="6.0463978219777301"/>
  </r>
  <r>
    <x v="17"/>
    <s v="7-Camera-0,15000000000000002"/>
    <x v="3"/>
    <n v="49.3221000404751"/>
    <n v="3.7044044266920202"/>
    <n v="9.9539667386733102E-2"/>
    <n v="0.237481027928553"/>
    <n v="8.4951970503095497E-2"/>
    <n v="0.16726477158678599"/>
    <n v="5.9433472589589602"/>
  </r>
  <r>
    <x v="17"/>
    <s v="7-Camera-0,15000000000000002"/>
    <x v="3"/>
    <n v="66.792231380179402"/>
    <n v="3.8032408056484899"/>
    <n v="0.119625911398016"/>
    <n v="0.282634999742365"/>
    <n v="8.20036039382772E-2"/>
    <n v="0.183320155732283"/>
    <n v="5.7249199129873798"/>
  </r>
  <r>
    <x v="17"/>
    <s v="7-Camera-0,15000000000000002"/>
    <x v="3"/>
    <n v="60.393581048130201"/>
    <n v="4.1812822703163297"/>
    <n v="0.119323773502474"/>
    <n v="0.29701931580950203"/>
    <n v="6.4943449357799998E-2"/>
    <n v="0.210025992555987"/>
    <n v="4.6749995279824299"/>
  </r>
  <r>
    <x v="17"/>
    <s v="7-Camera-0,15000000000000002"/>
    <x v="3"/>
    <n v="75.491235604027196"/>
    <n v="3.6872064852430801"/>
    <n v="3.45952966624931E-2"/>
    <n v="0.21351532922161101"/>
    <n v="2.9218019549204499E-2"/>
    <n v="0.119373131466615"/>
    <n v="5.7882224689819797"/>
  </r>
  <r>
    <x v="17"/>
    <s v="7-Camera-0,15000000000000002"/>
    <x v="3"/>
    <n v="75.378748267222207"/>
    <n v="4.0961880519510796"/>
    <n v="0.10400979292738199"/>
    <n v="0.24981843525532699"/>
    <n v="5.2273477616700398E-2"/>
    <n v="0.14694055436773901"/>
    <n v="5.0594960029702598"/>
  </r>
  <r>
    <x v="17"/>
    <s v="7-Camera-0,15000000000000002"/>
    <x v="3"/>
    <n v="81.439287444367096"/>
    <n v="3.6124931835127501"/>
    <n v="6.2438941579097497E-2"/>
    <n v="0.254630312169707"/>
    <n v="4.0485382948707398E-2"/>
    <n v="0.17441584508244201"/>
    <n v="4.5487971739494197"/>
  </r>
  <r>
    <x v="17"/>
    <s v="7-Camera-0,15000000000000002"/>
    <x v="3"/>
    <n v="78.597823942965704"/>
    <n v="4.0004386190172303"/>
    <n v="0.16171265576500099"/>
    <n v="0.31550872746043301"/>
    <n v="0.109653539866156"/>
    <n v="0.19877216862397701"/>
    <n v="5.6387216500006598"/>
  </r>
  <r>
    <x v="17"/>
    <s v="7-Camera-0,15000000000000002"/>
    <x v="3"/>
    <n v="60.4259234421868"/>
    <n v="3.9898498762404802"/>
    <n v="0.176004807119721"/>
    <n v="0.28167883868023602"/>
    <n v="0.101684536297262"/>
    <n v="0.166000219526693"/>
    <n v="4.6463531380286396"/>
  </r>
  <r>
    <x v="17"/>
    <s v="7-Camera-0,15000000000000002"/>
    <x v="3"/>
    <n v="56.718589388849701"/>
    <n v="3.91767289230244"/>
    <n v="8.3440206771104503E-2"/>
    <n v="0.24318986664479"/>
    <n v="7.4236157594347804E-2"/>
    <n v="0.15503897272581499"/>
    <n v="5.35098198900232"/>
  </r>
  <r>
    <x v="17"/>
    <s v="7-Camera-0,15000000000000002"/>
    <x v="3"/>
    <n v="61.448232720062698"/>
    <n v="3.80791170221474"/>
    <n v="3.36061777490907E-2"/>
    <n v="0.21627048533550999"/>
    <n v="2.7661230646951002E-2"/>
    <n v="0.11853034166215699"/>
    <n v="4.4279949449701199"/>
  </r>
  <r>
    <x v="17"/>
    <s v="7-Camera-0,15000000000000002"/>
    <x v="3"/>
    <n v="78.139746744679599"/>
    <n v="3.8825997049007901"/>
    <n v="0.168747288883945"/>
    <n v="0.30517681279346798"/>
    <n v="0.125911134765609"/>
    <n v="0.21935378717408999"/>
    <n v="4.0305670059751701"/>
  </r>
  <r>
    <x v="17"/>
    <s v="7-Camera-0,15000000000000002"/>
    <x v="3"/>
    <n v="56.062127377847901"/>
    <n v="4.0204893349935302"/>
    <n v="7.3430066800629898E-2"/>
    <n v="0.268292951168764"/>
    <n v="6.0307223670204302E-2"/>
    <n v="0.16353026284181499"/>
    <n v="3.6046022230293602"/>
  </r>
  <r>
    <x v="17"/>
    <s v="7-Camera-0,15000000000000002"/>
    <x v="3"/>
    <n v="72.542758518909494"/>
    <n v="3.6916166247755702"/>
    <n v="7.4430237619054596E-2"/>
    <n v="0.26238467309317998"/>
    <n v="6.5769495843409506E-2"/>
    <n v="0.169929330049579"/>
    <n v="4.0085089479689398"/>
  </r>
  <r>
    <x v="17"/>
    <s v="7-Camera-0,15000000000000002"/>
    <x v="3"/>
    <n v="51.227335191934102"/>
    <n v="3.6809895501308598"/>
    <n v="0.12252935784012201"/>
    <n v="0.30417796566903599"/>
    <n v="7.8031071045689904E-2"/>
    <n v="0.200595444394883"/>
    <n v="5.7429580760071897"/>
  </r>
  <r>
    <x v="17"/>
    <s v="7-Camera-0,15000000000000002"/>
    <x v="3"/>
    <n v="77.450294292966802"/>
    <n v="3.7252057931976501"/>
    <n v="3.9098178463008199E-2"/>
    <n v="0.215236319584724"/>
    <n v="3.49609167048845E-2"/>
    <n v="0.123772599115927"/>
    <n v="3.8941457429900699"/>
  </r>
  <r>
    <x v="17"/>
    <s v="7-Camera-0,15000000000000002"/>
    <x v="3"/>
    <n v="80.899738406950505"/>
    <n v="3.84274181456344"/>
    <n v="4.6196149685280401E-2"/>
    <n v="0.21727236264823299"/>
    <n v="4.4822658574035501E-2"/>
    <n v="0.121098020133266"/>
    <n v="5.4320507670054203"/>
  </r>
  <r>
    <x v="17"/>
    <s v="7-Camera-0,15000000000000002"/>
    <x v="3"/>
    <n v="58.365511442857702"/>
    <n v="4.1062195462673703"/>
    <n v="0.101607455576486"/>
    <n v="0.25249166529149403"/>
    <n v="7.2196093345812104E-2"/>
    <n v="0.15807059422893099"/>
    <n v="4.4097427619853899"/>
  </r>
  <r>
    <x v="17"/>
    <s v="7-Camera-0,15000000000000002"/>
    <x v="3"/>
    <n v="45.823600138806398"/>
    <n v="4.1627308717137002"/>
    <n v="9.8075367680416303E-2"/>
    <n v="0.26695951952451002"/>
    <n v="8.0540643576467605E-2"/>
    <n v="0.176613523156329"/>
    <n v="3.5808915650122799"/>
  </r>
  <r>
    <x v="17"/>
    <s v="7-Camera-0,15000000000000002"/>
    <x v="3"/>
    <n v="60.708909600413101"/>
    <n v="4.1707402045475801"/>
    <n v="0.19662243606870999"/>
    <n v="0.32767241626156901"/>
    <n v="0.11102592045743299"/>
    <n v="0.19877409903558499"/>
    <n v="5.3128044409677297"/>
  </r>
  <r>
    <x v="17"/>
    <s v="7-Camera-0,15000000000000002"/>
    <x v="3"/>
    <n v="57.386810065892099"/>
    <n v="3.9525346286885799"/>
    <n v="0.13945520743492601"/>
    <n v="0.30433368540917"/>
    <n v="8.3729781095904399E-2"/>
    <n v="0.17438350557275201"/>
    <n v="3.6851137240300802"/>
  </r>
  <r>
    <x v="17"/>
    <s v="7-Ground_Truth"/>
    <x v="4"/>
    <n v="61.343604252328298"/>
    <n v="3.8124828199166099"/>
    <n v="1.50144454156009E-2"/>
    <n v="0.214292926880292"/>
    <n v="1.33466036728526E-2"/>
    <n v="0.114482902688173"/>
    <n v="2.8183769329916601"/>
  </r>
  <r>
    <x v="17"/>
    <s v="7-Ground_Truth"/>
    <x v="4"/>
    <n v="73.044365924724005"/>
    <n v="3.8833866805831398"/>
    <n v="2.1597344400459999E-2"/>
    <n v="0.21486477747581401"/>
    <n v="1.4165267799563499E-2"/>
    <n v="0.113023189108284"/>
    <n v="3.0713411329779698"/>
  </r>
  <r>
    <x v="17"/>
    <s v="7-Ground_Truth"/>
    <x v="4"/>
    <n v="71.898677766886493"/>
    <n v="3.60208785536186"/>
    <n v="3.2711360265310602E-2"/>
    <n v="0.211490657384202"/>
    <n v="1.97266999439259E-2"/>
    <n v="0.12073028499145699"/>
    <n v="3.4547202980029299"/>
  </r>
  <r>
    <x v="17"/>
    <s v="7-Ground_Truth"/>
    <x v="4"/>
    <n v="66.068519797389598"/>
    <n v="3.6709367135053599"/>
    <n v="5.8594592333661901E-3"/>
    <n v="0.20702226025283299"/>
    <n v="4.6128501218735503E-3"/>
    <n v="0.114468994749374"/>
    <n v="2.7528641159878999"/>
  </r>
  <r>
    <x v="17"/>
    <s v="7-Ground_Truth"/>
    <x v="4"/>
    <n v="76.171773782186406"/>
    <n v="3.83948102129178"/>
    <n v="2.01552661205937E-2"/>
    <n v="0.211323906104673"/>
    <n v="1.5523724332831701E-2"/>
    <n v="0.114437795634626"/>
    <n v="2.8678312140400499"/>
  </r>
  <r>
    <x v="17"/>
    <s v="7-Ground_Truth"/>
    <x v="4"/>
    <n v="62.4451199179695"/>
    <n v="3.7043902681840399"/>
    <n v="1.1901781661567599E-2"/>
    <n v="0.21132136689631001"/>
    <n v="1.0497564226767399E-2"/>
    <n v="0.116992656682342"/>
    <n v="2.8675006669946002"/>
  </r>
  <r>
    <x v="17"/>
    <s v="7-Ground_Truth"/>
    <x v="4"/>
    <n v="65.815902630286203"/>
    <n v="3.9293225882060598"/>
    <n v="8.7159895883385206E-3"/>
    <n v="0.216276192492562"/>
    <n v="6.0828265492562901E-3"/>
    <n v="0.10702755945267001"/>
    <n v="2.87242559902369"/>
  </r>
  <r>
    <x v="17"/>
    <s v="7-Ground_Truth"/>
    <x v="4"/>
    <n v="72.086206955147006"/>
    <n v="3.7772100738184302"/>
    <n v="1.1753378016335801E-2"/>
    <n v="0.210599729997374"/>
    <n v="8.5211278384234E-3"/>
    <n v="0.114508820521548"/>
    <n v="3.76546968700131"/>
  </r>
  <r>
    <x v="17"/>
    <s v="7-Ground_Truth"/>
    <x v="4"/>
    <n v="64.318262051713106"/>
    <n v="3.7688076056553101"/>
    <n v="2.3539996795795898E-2"/>
    <n v="0.210756312606938"/>
    <n v="1.41477657506209E-2"/>
    <n v="0.11081810971026"/>
    <n v="3.0088868079474098"/>
  </r>
  <r>
    <x v="17"/>
    <s v="7-Ground_Truth"/>
    <x v="4"/>
    <n v="53.794883066602999"/>
    <n v="3.8382700684330202"/>
    <n v="2.3266877106964901E-2"/>
    <n v="0.220050881773943"/>
    <n v="1.9381086506318299E-2"/>
    <n v="0.113508761394413"/>
    <n v="2.9414443160057999"/>
  </r>
  <r>
    <x v="17"/>
    <s v="7-Ground_Truth"/>
    <x v="4"/>
    <n v="68.882580959483306"/>
    <n v="3.67383370074104"/>
    <n v="2.3320157759794301E-2"/>
    <n v="0.209950328823583"/>
    <n v="1.8956731481037801E-2"/>
    <n v="0.119862233719885"/>
    <n v="3.0252848379896"/>
  </r>
  <r>
    <x v="17"/>
    <s v="7-Ground_Truth"/>
    <x v="4"/>
    <n v="60.734672847928302"/>
    <n v="3.67412043683054"/>
    <n v="1.4072954501094701E-2"/>
    <n v="0.21024152909028501"/>
    <n v="1.3269985815764E-2"/>
    <n v="0.11904199727838401"/>
    <n v="2.9636848270310998"/>
  </r>
  <r>
    <x v="17"/>
    <s v="7-Ground_Truth"/>
    <x v="4"/>
    <n v="69.277952267494996"/>
    <n v="3.8032533889714801"/>
    <n v="1.4135840520219701E-2"/>
    <n v="0.21371515610753999"/>
    <n v="1.10530461300126E-2"/>
    <n v="0.113727656473465"/>
    <n v="2.7071562730125098"/>
  </r>
  <r>
    <x v="17"/>
    <s v="7-Ground_Truth"/>
    <x v="4"/>
    <n v="56.076335005513997"/>
    <n v="3.8768798023834199"/>
    <n v="1.8894996307698701E-2"/>
    <n v="0.22025173514351101"/>
    <n v="1.2858919938843199E-2"/>
    <n v="0.109630696551327"/>
    <n v="3.0083971850108302"/>
  </r>
  <r>
    <x v="17"/>
    <s v="7-Ground_Truth"/>
    <x v="4"/>
    <n v="81.490675708785105"/>
    <n v="3.6575507712320499"/>
    <n v="2.1181729430517E-2"/>
    <n v="0.207982492544137"/>
    <n v="1.7580703428923799E-2"/>
    <n v="0.117276913529211"/>
    <n v="3.1076393100083801"/>
  </r>
  <r>
    <x v="17"/>
    <s v="7-Ground_Truth"/>
    <x v="4"/>
    <n v="64.686220608467195"/>
    <n v="3.8595038082248601"/>
    <n v="1.0972678970973E-2"/>
    <n v="0.21396055617243601"/>
    <n v="7.2021234564515401E-3"/>
    <n v="0.10935057885935499"/>
    <n v="3.1810285529936602"/>
  </r>
  <r>
    <x v="17"/>
    <s v="7-Ground_Truth"/>
    <x v="4"/>
    <n v="77.699140330769694"/>
    <n v="3.7654702993967599"/>
    <n v="1.7899091323250699E-2"/>
    <n v="0.209949269001205"/>
    <n v="1.2434383912569799E-2"/>
    <n v="0.11669360597663"/>
    <n v="2.9324805610231102"/>
  </r>
  <r>
    <x v="17"/>
    <s v="7-Ground_Truth"/>
    <x v="4"/>
    <n v="69.640055823917095"/>
    <n v="3.8177027015182801"/>
    <n v="1.5231900654433E-2"/>
    <n v="0.21150660982059499"/>
    <n v="1.2967638889951401E-2"/>
    <n v="0.11252445463927201"/>
    <n v="3.09738358901813"/>
  </r>
  <r>
    <x v="17"/>
    <s v="7-Ground_Truth"/>
    <x v="4"/>
    <n v="86.616272788980694"/>
    <n v="3.7688533019731598"/>
    <n v="2.9139032345618099E-2"/>
    <n v="0.213118839932598"/>
    <n v="1.28010362587007E-2"/>
    <n v="0.122594817510969"/>
    <n v="3.6660783139523101"/>
  </r>
  <r>
    <x v="17"/>
    <s v="7-Ground_Truth"/>
    <x v="4"/>
    <n v="72.536246131784594"/>
    <n v="3.7136696096328001"/>
    <n v="1.82352979083635E-2"/>
    <n v="0.20841007394641201"/>
    <n v="7.6036250133895101E-3"/>
    <n v="0.112946443429757"/>
    <n v="3.0661322239902802"/>
  </r>
  <r>
    <x v="18"/>
    <s v="8-Camera-0,0"/>
    <x v="0"/>
    <n v="41.270959124240797"/>
    <n v="3.6478641987993701"/>
    <n v="1.7612966713302002E-2"/>
    <n v="7.8632804944521406E-2"/>
    <n v="1.3919726419266301E-2"/>
    <n v="4.8544696796263602E-2"/>
    <n v="2.3147166930138998"/>
  </r>
  <r>
    <x v="18"/>
    <s v="8-Camera-0,0"/>
    <x v="0"/>
    <n v="32.528504704689702"/>
    <n v="3.7419588878832299"/>
    <n v="2.89863675108624E-2"/>
    <n v="8.3358695870357796E-2"/>
    <n v="2.3026626058913601E-2"/>
    <n v="6.6446084237390096E-2"/>
    <n v="2.6105354250175798"/>
  </r>
  <r>
    <x v="18"/>
    <s v="8-Camera-0,0"/>
    <x v="0"/>
    <n v="39.544612616279998"/>
    <n v="3.7289689714266201"/>
    <n v="2.7049130839086302E-2"/>
    <n v="7.5369643317812804E-2"/>
    <n v="1.35058932466319E-2"/>
    <n v="5.5725136820129501E-2"/>
    <n v="2.5097959869890398"/>
  </r>
  <r>
    <x v="18"/>
    <s v="8-Camera-0,0"/>
    <x v="0"/>
    <n v="29.9538383184886"/>
    <n v="3.7194475403911298"/>
    <n v="5.3090047537524901E-3"/>
    <n v="6.7934829229781696E-2"/>
    <n v="3.85246208307709E-3"/>
    <n v="4.1930799833110502E-2"/>
    <n v="2.2066730670048802"/>
  </r>
  <r>
    <x v="18"/>
    <s v="8-Camera-0,0"/>
    <x v="0"/>
    <n v="32.684276478679301"/>
    <n v="3.9689918253621701"/>
    <n v="2.6211673532495199E-2"/>
    <n v="6.7226910239480894E-2"/>
    <n v="2.3220189495137499E-2"/>
    <n v="5.1105590812972897E-2"/>
    <n v="2.48277222499018"/>
  </r>
  <r>
    <x v="18"/>
    <s v="8-Camera-0,0"/>
    <x v="0"/>
    <n v="32.416440653643797"/>
    <n v="3.8309108477606801"/>
    <n v="8.22263493108495E-3"/>
    <n v="6.1527512764784201E-2"/>
    <n v="6.4408942719958598E-3"/>
    <n v="4.0032933595989299E-2"/>
    <n v="2.2993032350204801"/>
  </r>
  <r>
    <x v="18"/>
    <s v="8-Camera-0,0"/>
    <x v="0"/>
    <n v="36.947201300465302"/>
    <n v="3.6401567217569699"/>
    <n v="8.3870276927058406E-3"/>
    <n v="7.6519539803595493E-2"/>
    <n v="7.9163193976047198E-3"/>
    <n v="4.4417274681050598E-2"/>
    <n v="2.3132574009941802"/>
  </r>
  <r>
    <x v="18"/>
    <s v="8-Camera-0,0"/>
    <x v="0"/>
    <n v="35.794597330954602"/>
    <n v="3.7145973160163401"/>
    <n v="1.1833405974862E-2"/>
    <n v="7.0913108016774598E-2"/>
    <n v="8.4200016079317899E-3"/>
    <n v="4.4081344999804498E-2"/>
    <n v="2.4508814879809502"/>
  </r>
  <r>
    <x v="18"/>
    <s v="8-Camera-0,0"/>
    <x v="0"/>
    <n v="33.930417527617301"/>
    <n v="3.72056971022303"/>
    <n v="7.9958054107969901E-3"/>
    <n v="6.8928978851877196E-2"/>
    <n v="7.1106164575116997E-3"/>
    <n v="4.2413497522385303E-2"/>
    <n v="2.2777432020520698"/>
  </r>
  <r>
    <x v="18"/>
    <s v="8-Camera-0,0"/>
    <x v="0"/>
    <n v="33.660831627768999"/>
    <n v="3.8938431487680099"/>
    <n v="1.00272021784149E-2"/>
    <n v="5.88713874086636E-2"/>
    <n v="6.3715247437846102E-3"/>
    <n v="3.9290523895328597E-2"/>
    <n v="2.30758338299347"/>
  </r>
  <r>
    <x v="18"/>
    <s v="8-Camera-0,0"/>
    <x v="0"/>
    <n v="33.6448216414244"/>
    <n v="3.9194267020614602"/>
    <n v="1.3454071765752701E-2"/>
    <n v="5.95987396918298E-2"/>
    <n v="1.1476099590792399E-2"/>
    <n v="4.0249003303747997E-2"/>
    <n v="2.3094652220024701"/>
  </r>
  <r>
    <x v="18"/>
    <s v="8-Camera-0,0"/>
    <x v="0"/>
    <n v="38.502462661147099"/>
    <n v="3.9423805307050199"/>
    <n v="2.82424276573464E-2"/>
    <n v="6.6150923022935501E-2"/>
    <n v="1.53607349289945E-2"/>
    <n v="5.4191879328779599E-2"/>
    <n v="2.5879076689598102"/>
  </r>
  <r>
    <x v="18"/>
    <s v="8-Camera-0,0"/>
    <x v="0"/>
    <n v="30.618041232607599"/>
    <n v="3.87981089047681"/>
    <n v="1.50507636951526E-2"/>
    <n v="6.0926464313210998E-2"/>
    <n v="1.36484920881583E-2"/>
    <n v="4.1049059399607797E-2"/>
    <n v="2.2855594069696901"/>
  </r>
  <r>
    <x v="18"/>
    <s v="8-Camera-0,0"/>
    <x v="0"/>
    <n v="33.991148555495201"/>
    <n v="3.9430909433586798"/>
    <n v="1.7484776841338302E-2"/>
    <n v="6.2198525608802797E-2"/>
    <n v="1.56583125044444E-2"/>
    <n v="4.2617915781507199E-2"/>
    <n v="2.2158346850192099"/>
  </r>
  <r>
    <x v="18"/>
    <s v="8-Camera-0,0"/>
    <x v="0"/>
    <n v="32.407247493342503"/>
    <n v="3.7304107171940699"/>
    <n v="1.4709556894272601E-2"/>
    <n v="7.2008821052734803E-2"/>
    <n v="1.23559335758041E-2"/>
    <n v="4.53968234529303E-2"/>
    <n v="2.2486492629977799"/>
  </r>
  <r>
    <x v="18"/>
    <s v="8-Camera-0,0"/>
    <x v="0"/>
    <n v="35.401731655201402"/>
    <n v="3.7056361865115002"/>
    <n v="1.8391752898100602E-2"/>
    <n v="7.4933000801822094E-2"/>
    <n v="1.8072436969262501E-2"/>
    <n v="4.5783074415222197E-2"/>
    <n v="2.3187011469854002"/>
  </r>
  <r>
    <x v="18"/>
    <s v="8-Camera-0,0"/>
    <x v="0"/>
    <n v="31.7844880744695"/>
    <n v="3.92306622902698"/>
    <n v="1.3148837150222401E-2"/>
    <n v="5.89643553510475E-2"/>
    <n v="1.1621666720470001E-2"/>
    <n v="3.9508905426162699E-2"/>
    <n v="2.1936281269881799"/>
  </r>
  <r>
    <x v="18"/>
    <s v="8-Camera-0,0"/>
    <x v="0"/>
    <n v="34.607982371979503"/>
    <n v="3.9170376060953398"/>
    <n v="1.54417731398698E-2"/>
    <n v="6.1176299419891701E-2"/>
    <n v="1.42228296938424E-2"/>
    <n v="4.0590355065545501E-2"/>
    <n v="2.24163920996943"/>
  </r>
  <r>
    <x v="18"/>
    <s v="8-Camera-0,0"/>
    <x v="0"/>
    <n v="27.8205529699332"/>
    <n v="3.9469040263708801"/>
    <n v="7.4906896799228498E-3"/>
    <n v="5.7207119482337497E-2"/>
    <n v="6.3995366746427002E-3"/>
    <n v="3.7115036270918098E-2"/>
    <n v="2.7090618939837401"/>
  </r>
  <r>
    <x v="18"/>
    <s v="8-Camera-0,0"/>
    <x v="0"/>
    <n v="37.3838225525746"/>
    <n v="3.64594230283882"/>
    <n v="1.2360418312989899E-2"/>
    <n v="7.7212029024149198E-2"/>
    <n v="7.8373762872066093E-3"/>
    <n v="4.5998009644087297E-2"/>
    <n v="2.2492270700167798"/>
  </r>
  <r>
    <x v="18"/>
    <s v="8-Camera-0,05"/>
    <x v="1"/>
    <n v="23.951783541468899"/>
    <n v="3.9125548571736299"/>
    <n v="3.5962700526102599E-2"/>
    <n v="7.6120663964712093E-2"/>
    <n v="2.8542098614461501E-2"/>
    <n v="6.85987588651705E-2"/>
    <n v="8.7622396020451507"/>
  </r>
  <r>
    <x v="18"/>
    <s v="8-Camera-0,05"/>
    <x v="1"/>
    <n v="32.871873516287998"/>
    <n v="3.9139679795417899"/>
    <n v="3.1343442292056503E-2"/>
    <n v="7.2927304896934803E-2"/>
    <n v="3.0110504646115602E-2"/>
    <n v="5.9690909289453198E-2"/>
    <n v="9.8066682039643602"/>
  </r>
  <r>
    <x v="18"/>
    <s v="8-Camera-0,05"/>
    <x v="1"/>
    <n v="58.157178879828201"/>
    <n v="4.0961371481158597"/>
    <n v="6.0843172361312897E-2"/>
    <n v="9.9235650138320794E-2"/>
    <n v="5.0609639665712997E-2"/>
    <n v="8.7086904897906103E-2"/>
    <n v="9.8687008660053799"/>
  </r>
  <r>
    <x v="18"/>
    <s v="8-Camera-0,05"/>
    <x v="1"/>
    <n v="31.128924506178699"/>
    <n v="3.8680597390147202"/>
    <n v="4.2317905883579497E-2"/>
    <n v="8.5513743101669606E-2"/>
    <n v="3.6969402996310699E-2"/>
    <n v="7.6426814246065705E-2"/>
    <n v="11.603002702991899"/>
  </r>
  <r>
    <x v="18"/>
    <s v="8-Camera-0,05"/>
    <x v="1"/>
    <n v="37.278732531046302"/>
    <n v="3.9099423911020499"/>
    <n v="5.3150274998355403E-2"/>
    <n v="9.1079547933181598E-2"/>
    <n v="4.84181906140553E-2"/>
    <n v="8.3115654999373303E-2"/>
    <n v="10.6104875659802"/>
  </r>
  <r>
    <x v="18"/>
    <s v="8-Camera-0,05"/>
    <x v="1"/>
    <n v="24.720739096579599"/>
    <n v="4.2335368248289704"/>
    <n v="3.9809024690095098E-2"/>
    <n v="7.7758688732989897E-2"/>
    <n v="3.0085096142813999E-2"/>
    <n v="5.9212923224719001E-2"/>
    <n v="9.6056328950216994"/>
  </r>
  <r>
    <x v="18"/>
    <s v="8-Camera-0,05"/>
    <x v="1"/>
    <n v="34.216584851658901"/>
    <n v="3.9466573720762899"/>
    <n v="4.1830775800118201E-2"/>
    <n v="7.7632858614720496E-2"/>
    <n v="3.8832699512370103E-2"/>
    <n v="6.7074571564685104E-2"/>
    <n v="13.0327845700085"/>
  </r>
  <r>
    <x v="18"/>
    <s v="8-Camera-0,05"/>
    <x v="1"/>
    <n v="35.713989657414402"/>
    <n v="3.67795104570888"/>
    <n v="1.44769217886325E-2"/>
    <n v="7.6150747472302299E-2"/>
    <n v="1.2041751107210501E-2"/>
    <n v="4.59439128561627E-2"/>
    <n v="11.745109532028399"/>
  </r>
  <r>
    <x v="18"/>
    <s v="8-Camera-0,05"/>
    <x v="1"/>
    <n v="39.351012303057097"/>
    <n v="3.75853761629768"/>
    <n v="6.2479791774678599E-2"/>
    <n v="0.14450703159962999"/>
    <n v="4.7420215704550399E-2"/>
    <n v="0.10206444405451801"/>
    <n v="10.1928417860181"/>
  </r>
  <r>
    <x v="18"/>
    <s v="8-Camera-0,05"/>
    <x v="1"/>
    <n v="25.468085641977702"/>
    <n v="3.7997262935614802"/>
    <n v="5.4931591047325097E-2"/>
    <n v="0.114681514673102"/>
    <n v="4.3904270679165497E-2"/>
    <n v="8.6929172667241206E-2"/>
    <n v="8.8962116680340806"/>
  </r>
  <r>
    <x v="18"/>
    <s v="8-Camera-0,05"/>
    <x v="1"/>
    <n v="28.2758002989471"/>
    <n v="3.91335547542859"/>
    <n v="3.4453552900980101E-2"/>
    <n v="7.6592847953875901E-2"/>
    <n v="3.0772419477425799E-2"/>
    <n v="6.6151837125534199E-2"/>
    <n v="10.0098153799772"/>
  </r>
  <r>
    <x v="18"/>
    <s v="8-Camera-0,05"/>
    <x v="1"/>
    <n v="42.560710638835303"/>
    <n v="3.84005026265854"/>
    <n v="4.0335202813973403E-2"/>
    <n v="7.97364526367111E-2"/>
    <n v="4.0388885090095097E-2"/>
    <n v="6.5653831005300894E-2"/>
    <n v="8.2448958919849193"/>
  </r>
  <r>
    <x v="18"/>
    <s v="8-Camera-0,05"/>
    <x v="1"/>
    <n v="27.762186187228401"/>
    <n v="3.9307826952038898"/>
    <n v="1.30906762204297E-2"/>
    <n v="6.0920577781877601E-2"/>
    <n v="1.07153496993213E-2"/>
    <n v="4.3483339298454098E-2"/>
    <n v="8.6006458430201693"/>
  </r>
  <r>
    <x v="18"/>
    <s v="8-Camera-0,05"/>
    <x v="1"/>
    <n v="40.2461171932827"/>
    <n v="3.7855575544001101"/>
    <n v="6.5844444956817502E-2"/>
    <n v="0.13909197597110901"/>
    <n v="4.9993147740331798E-2"/>
    <n v="0.101464568322015"/>
    <n v="12.1590005399775"/>
  </r>
  <r>
    <x v="18"/>
    <s v="8-Camera-0,05"/>
    <x v="1"/>
    <n v="33.489544689822701"/>
    <n v="3.8339869286930099"/>
    <n v="2.4958024794733E-2"/>
    <n v="7.4851478816157099E-2"/>
    <n v="1.95065436853449E-2"/>
    <n v="6.0141268903663198E-2"/>
    <n v="10.2078486450482"/>
  </r>
  <r>
    <x v="18"/>
    <s v="8-Camera-0,05"/>
    <x v="1"/>
    <n v="32.633917504327599"/>
    <n v="3.7888025739732898"/>
    <n v="2.49090932774906E-2"/>
    <n v="7.4620956676926101E-2"/>
    <n v="2.2412217599490601E-2"/>
    <n v="5.38300250484475E-2"/>
    <n v="12.146649397967799"/>
  </r>
  <r>
    <x v="18"/>
    <s v="8-Camera-0,05"/>
    <x v="1"/>
    <n v="33.939050395498597"/>
    <n v="3.8358247950415301"/>
    <n v="6.4037012401520405E-2"/>
    <n v="0.102623350176058"/>
    <n v="5.7931206826730197E-2"/>
    <n v="0.101110696975045"/>
    <n v="10.8415799009962"/>
  </r>
  <r>
    <x v="18"/>
    <s v="8-Camera-0,05"/>
    <x v="1"/>
    <n v="19.657630478841"/>
    <n v="3.83286112452965"/>
    <n v="5.6099748866260998E-2"/>
    <n v="0.11163702854379901"/>
    <n v="4.3292816053081398E-2"/>
    <n v="8.5767520172643205E-2"/>
    <n v="12.6892782549839"/>
  </r>
  <r>
    <x v="18"/>
    <s v="8-Camera-0,05"/>
    <x v="1"/>
    <n v="20.414748637279502"/>
    <n v="3.8759864351370501"/>
    <n v="4.4440793567613601E-2"/>
    <n v="7.9260365330944105E-2"/>
    <n v="4.1721740662784501E-2"/>
    <n v="6.9572627573015605E-2"/>
    <n v="14.066505168972"/>
  </r>
  <r>
    <x v="18"/>
    <s v="8-Camera-0,05"/>
    <x v="1"/>
    <n v="35.134652507114701"/>
    <n v="3.7581483223819099"/>
    <n v="5.5257988754857101E-2"/>
    <n v="9.8750372071822606E-2"/>
    <n v="4.78116747345858E-2"/>
    <n v="9.2602150768976502E-2"/>
    <n v="10.804144819965501"/>
  </r>
  <r>
    <x v="18"/>
    <s v="8-Camera-0,1"/>
    <x v="2"/>
    <n v="19.7602327193073"/>
    <n v="3.84548128764101"/>
    <n v="9.8418335585701205E-2"/>
    <n v="0.128846940195814"/>
    <n v="9.3161422284853301E-2"/>
    <n v="0.12806888254684801"/>
    <n v="17.713156862999298"/>
  </r>
  <r>
    <x v="18"/>
    <s v="8-Camera-0,1"/>
    <x v="2"/>
    <n v="39.103922522265798"/>
    <n v="3.8370366310162698"/>
    <n v="8.7231673585213901E-2"/>
    <n v="0.117299994267133"/>
    <n v="6.4518856018012202E-2"/>
    <n v="0.108280424393282"/>
    <n v="22.2014412700082"/>
  </r>
  <r>
    <x v="18"/>
    <s v="8-Camera-0,1"/>
    <x v="2"/>
    <n v="76.439176988745004"/>
    <n v="4.07535676077008"/>
    <n v="6.9453813912893403E-2"/>
    <n v="0.12179565395174601"/>
    <n v="4.4177614341694697E-2"/>
    <n v="0.105683843523174"/>
    <n v="14.6831145500182"/>
  </r>
  <r>
    <x v="18"/>
    <s v="8-Camera-0,1"/>
    <x v="2"/>
    <n v="53.869876169790203"/>
    <n v="4.1374401239118903"/>
    <n v="0.118422181816028"/>
    <n v="0.15756983317856399"/>
    <n v="0.11681255333457"/>
    <n v="0.149209468247816"/>
    <n v="33.686914477963001"/>
  </r>
  <r>
    <x v="18"/>
    <s v="8-Camera-0,1"/>
    <x v="2"/>
    <n v="42.531335094023497"/>
    <n v="3.70052437820571"/>
    <n v="7.0214537241789499E-2"/>
    <n v="0.113389144219148"/>
    <n v="4.8236544412996102E-2"/>
    <n v="0.10163853296585"/>
    <n v="21.252623746986501"/>
  </r>
  <r>
    <x v="18"/>
    <s v="8-Camera-0,1"/>
    <x v="2"/>
    <n v="32.155830814937403"/>
    <n v="3.8209292388854701"/>
    <n v="8.7437114284928494E-2"/>
    <n v="0.120507669659977"/>
    <n v="9.0657208862582994E-2"/>
    <n v="0.12474085446210099"/>
    <n v="22.326280735025598"/>
  </r>
  <r>
    <x v="18"/>
    <s v="8-Camera-0,1"/>
    <x v="2"/>
    <n v="40.173970076425398"/>
    <n v="3.8619679922691899"/>
    <n v="0.11613917045944"/>
    <n v="0.13685259064834199"/>
    <n v="0.11533972015810801"/>
    <n v="0.13819243535671799"/>
    <n v="17.954216576996199"/>
  </r>
  <r>
    <x v="18"/>
    <s v="8-Camera-0,1"/>
    <x v="2"/>
    <n v="51.855358026194999"/>
    <n v="4.2193802095873698"/>
    <n v="8.9406707232600399E-2"/>
    <n v="0.12814262368278201"/>
    <n v="7.2466570083548398E-2"/>
    <n v="0.11599663873789"/>
    <n v="20.260971910029099"/>
  </r>
  <r>
    <x v="18"/>
    <s v="8-Camera-0,1"/>
    <x v="2"/>
    <n v="37.509381545105597"/>
    <n v="3.7929191175076298"/>
    <n v="2.3799738578404801E-2"/>
    <n v="7.6817940086887804E-2"/>
    <n v="1.9012064404527899E-2"/>
    <n v="5.52040930318419E-2"/>
    <n v="25.347582828020599"/>
  </r>
  <r>
    <x v="18"/>
    <s v="8-Camera-0,1"/>
    <x v="2"/>
    <n v="29.0995094414744"/>
    <n v="4.1867661123791304"/>
    <n v="9.2186626692623105E-2"/>
    <n v="0.115132127121929"/>
    <n v="9.5458200150277006E-2"/>
    <n v="0.12258676199738899"/>
    <n v="14.581613930989899"/>
  </r>
  <r>
    <x v="18"/>
    <s v="8-Camera-0,1"/>
    <x v="2"/>
    <n v="36.012939251509799"/>
    <n v="3.7533187279368598"/>
    <n v="7.6260502336446698E-2"/>
    <n v="0.11581360557777"/>
    <n v="5.5030502483921599E-2"/>
    <n v="0.106143008594522"/>
    <n v="19.465699774969799"/>
  </r>
  <r>
    <x v="18"/>
    <s v="8-Camera-0,1"/>
    <x v="2"/>
    <n v="36.071989038680897"/>
    <n v="3.87652675155356"/>
    <n v="7.0213263932126499E-2"/>
    <n v="0.104667154507119"/>
    <n v="5.7092329264739998E-2"/>
    <n v="0.10186256170216899"/>
    <n v="14.9346025970298"/>
  </r>
  <r>
    <x v="18"/>
    <s v="8-Camera-0,1"/>
    <x v="2"/>
    <n v="64.023737700092596"/>
    <n v="4.1146638104417699"/>
    <n v="0.137497873480452"/>
    <n v="0.15430049418549999"/>
    <n v="8.2735778997836698E-2"/>
    <n v="0.11867883602282001"/>
    <n v="18.1192605419782"/>
  </r>
  <r>
    <x v="18"/>
    <s v="8-Camera-0,1"/>
    <x v="2"/>
    <n v="30.785279129885001"/>
    <n v="4.1434347198118298"/>
    <n v="0.113983137172087"/>
    <n v="0.139012133158811"/>
    <n v="8.3624060515225807E-2"/>
    <n v="0.12159155960467399"/>
    <n v="18.3291740139829"/>
  </r>
  <r>
    <x v="18"/>
    <s v="8-Camera-0,1"/>
    <x v="2"/>
    <n v="27.1442848381595"/>
    <n v="3.99019369181892"/>
    <n v="9.7713559205122896E-2"/>
    <n v="0.121085306779703"/>
    <n v="9.8773671230695997E-2"/>
    <n v="0.124925403278266"/>
    <n v="22.225321781006599"/>
  </r>
  <r>
    <x v="18"/>
    <s v="8-Camera-0,1"/>
    <x v="2"/>
    <n v="38.621401273291099"/>
    <n v="3.6638939631400298"/>
    <n v="5.4714289522132101E-2"/>
    <n v="0.10551090981743499"/>
    <n v="4.3571411704770101E-2"/>
    <n v="9.1048334969640599E-2"/>
    <n v="19.385653555043898"/>
  </r>
  <r>
    <x v="18"/>
    <s v="8-Camera-0,1"/>
    <x v="2"/>
    <n v="45.498766253029501"/>
    <n v="3.8530698160686598"/>
    <n v="0.103532780463338"/>
    <n v="0.12810144447456001"/>
    <n v="8.7725820586472894E-2"/>
    <n v="0.12062989029495701"/>
    <n v="22.2211143769673"/>
  </r>
  <r>
    <x v="18"/>
    <s v="8-Camera-0,1"/>
    <x v="2"/>
    <n v="36.665454427420201"/>
    <n v="3.8218543839357899"/>
    <n v="7.0814942281488796E-2"/>
    <n v="0.10253069369017601"/>
    <n v="5.8706070244611802E-2"/>
    <n v="0.10074149775841799"/>
    <n v="25.6305432840017"/>
  </r>
  <r>
    <x v="18"/>
    <s v="8-Camera-0,1"/>
    <x v="2"/>
    <n v="38.652110548898897"/>
    <n v="3.7829216477379899"/>
    <n v="8.0454730411968697E-2"/>
    <n v="0.11458180998357199"/>
    <n v="6.6433249262785196E-2"/>
    <n v="0.109403610887949"/>
    <n v="20.0776927639963"/>
  </r>
  <r>
    <x v="18"/>
    <s v="8-Camera-0,1"/>
    <x v="2"/>
    <n v="34.044757407441502"/>
    <n v="3.9658983193531001"/>
    <n v="7.7110110073669705E-2"/>
    <n v="0.122068282632233"/>
    <n v="6.5716985187199803E-2"/>
    <n v="0.116068661870913"/>
    <n v="20.258297179010601"/>
  </r>
  <r>
    <x v="18"/>
    <s v="8-Camera-0,15000000000000002"/>
    <x v="3"/>
    <n v="46.705251335983199"/>
    <n v="4.2626674680249099"/>
    <n v="0.116007968552612"/>
    <n v="0.13922172448502701"/>
    <n v="8.0635404795178695E-2"/>
    <n v="0.113676250416573"/>
    <n v="13.883934037992701"/>
  </r>
  <r>
    <x v="18"/>
    <s v="8-Camera-0,15000000000000002"/>
    <x v="3"/>
    <n v="48.1219751151311"/>
    <n v="3.9188557927530998"/>
    <n v="0.12804835619202101"/>
    <n v="0.14740929888841101"/>
    <n v="0.12633001143792699"/>
    <n v="0.14935517344704499"/>
    <n v="12.328338271996399"/>
  </r>
  <r>
    <x v="18"/>
    <s v="8-Camera-0,15000000000000002"/>
    <x v="3"/>
    <n v="45.024775706186198"/>
    <n v="3.9038057109580602"/>
    <n v="0.138035239389171"/>
    <n v="0.15292888095634999"/>
    <n v="0.116329800094312"/>
    <n v="0.13649806849007801"/>
    <n v="14.713666619965799"/>
  </r>
  <r>
    <x v="18"/>
    <s v="8-Camera-0,15000000000000002"/>
    <x v="3"/>
    <n v="33.9314536910789"/>
    <n v="3.9824257170859898"/>
    <n v="5.7964448950559397E-2"/>
    <n v="9.3549479024811602E-2"/>
    <n v="4.2151116280135702E-2"/>
    <n v="9.0624845977986604E-2"/>
    <n v="16.287727517017601"/>
  </r>
  <r>
    <x v="18"/>
    <s v="8-Camera-0,15000000000000002"/>
    <x v="3"/>
    <n v="52.502137268214902"/>
    <n v="3.7623913416056101"/>
    <n v="7.3567059004502999E-2"/>
    <n v="0.15015705605768001"/>
    <n v="5.4595098162459998E-2"/>
    <n v="9.1308480380857704E-2"/>
    <n v="16.2948009980027"/>
  </r>
  <r>
    <x v="18"/>
    <s v="8-Camera-0,15000000000000002"/>
    <x v="3"/>
    <n v="19.967762182357099"/>
    <n v="4.2007740044347699"/>
    <n v="0.13355959159794201"/>
    <n v="0.18842364170688999"/>
    <n v="0.119841173292771"/>
    <n v="0.17075045600281799"/>
    <n v="23.838154183991701"/>
  </r>
  <r>
    <x v="18"/>
    <s v="8-Camera-0,15000000000000002"/>
    <x v="3"/>
    <n v="30.627642901840598"/>
    <n v="3.93326070788022"/>
    <n v="8.3623394060046999E-2"/>
    <n v="0.111354710670787"/>
    <n v="7.1645049154416399E-2"/>
    <n v="0.107491036152041"/>
    <n v="10.519854596001"/>
  </r>
  <r>
    <x v="18"/>
    <s v="8-Camera-0,15000000000000002"/>
    <x v="3"/>
    <n v="75.707968980149602"/>
    <n v="3.9521488923094998"/>
    <n v="0.190869374114055"/>
    <n v="0.197505934365243"/>
    <n v="0.16406596199766699"/>
    <n v="0.17282383869258999"/>
    <n v="16.1306171909673"/>
  </r>
  <r>
    <x v="18"/>
    <s v="8-Camera-0,15000000000000002"/>
    <x v="3"/>
    <n v="54.415573863966102"/>
    <n v="3.6967074649556402"/>
    <n v="4.1779987898489898E-2"/>
    <n v="9.4852367684031894E-2"/>
    <n v="3.2527636365087098E-2"/>
    <n v="7.8141663354885205E-2"/>
    <n v="14.1483068400411"/>
  </r>
  <r>
    <x v="18"/>
    <s v="8-Camera-0,15000000000000002"/>
    <x v="3"/>
    <n v="44.395227431723001"/>
    <n v="3.8459307383135899"/>
    <n v="0.105095568844267"/>
    <n v="0.139958447619145"/>
    <n v="8.7787279253633096E-2"/>
    <n v="0.11493842890029"/>
    <n v="16.647104909992699"/>
  </r>
  <r>
    <x v="18"/>
    <s v="8-Camera-0,15000000000000002"/>
    <x v="3"/>
    <n v="74.601791717572297"/>
    <n v="4.2109488490093998"/>
    <n v="9.7615674527971902E-2"/>
    <n v="0.14292792417102301"/>
    <n v="8.0576446942801097E-2"/>
    <n v="0.12833340632284601"/>
    <n v="13.9144681809702"/>
  </r>
  <r>
    <x v="18"/>
    <s v="8-Camera-0,15000000000000002"/>
    <x v="3"/>
    <n v="54.0203963108289"/>
    <n v="3.9008391579509998"/>
    <n v="0.16001089882757799"/>
    <n v="0.17118620852628699"/>
    <n v="0.13792824673345599"/>
    <n v="0.153532907751328"/>
    <n v="16.182452457025601"/>
  </r>
  <r>
    <x v="18"/>
    <s v="8-Camera-0,15000000000000002"/>
    <x v="3"/>
    <n v="61.984603174272898"/>
    <n v="4.2390197120964102"/>
    <n v="0.27273621728613401"/>
    <n v="0.26226982520953102"/>
    <n v="0.23811555639715201"/>
    <n v="0.22162151525346899"/>
    <n v="23.505405025964102"/>
  </r>
  <r>
    <x v="18"/>
    <s v="8-Camera-0,15000000000000002"/>
    <x v="3"/>
    <n v="50.447808336907201"/>
    <n v="3.7595230071401802"/>
    <n v="8.5478648489062406E-2"/>
    <n v="0.118508461023889"/>
    <n v="8.1442656596560706E-2"/>
    <n v="0.1169901795196"/>
    <n v="15.494453265971901"/>
  </r>
  <r>
    <x v="18"/>
    <s v="8-Camera-0,15000000000000002"/>
    <x v="3"/>
    <n v="21.4922462087474"/>
    <n v="3.7111534074283501"/>
    <n v="7.0136990631499502E-2"/>
    <n v="0.11081569695884901"/>
    <n v="6.8308250604653606E-2"/>
    <n v="0.103049827269838"/>
    <n v="11.987701364967499"/>
  </r>
  <r>
    <x v="18"/>
    <s v="8-Camera-0,15000000000000002"/>
    <x v="3"/>
    <n v="44.036585424731598"/>
    <n v="3.8190859505889798"/>
    <n v="7.7604722664684697E-2"/>
    <n v="0.11707825894895001"/>
    <n v="7.6599215539409696E-2"/>
    <n v="0.11323495903542"/>
    <n v="21.442054602026399"/>
  </r>
  <r>
    <x v="18"/>
    <s v="8-Camera-0,15000000000000002"/>
    <x v="3"/>
    <n v="36.860618390150798"/>
    <n v="4.1631687759116103"/>
    <n v="0.103819376743926"/>
    <n v="0.124905545149607"/>
    <n v="8.8853487114773297E-2"/>
    <n v="0.114060626701533"/>
    <n v="11.112543311959501"/>
  </r>
  <r>
    <x v="18"/>
    <s v="8-Camera-0,15000000000000002"/>
    <x v="3"/>
    <n v="34.295600834797298"/>
    <n v="3.9375085698845602"/>
    <n v="0.16188067006165399"/>
    <n v="0.17227886561136199"/>
    <n v="0.101095004089686"/>
    <n v="0.13555107401806901"/>
    <n v="18.416785317996901"/>
  </r>
  <r>
    <x v="18"/>
    <s v="8-Camera-0,15000000000000002"/>
    <x v="3"/>
    <n v="18.857845606035301"/>
    <n v="3.6944038174062301"/>
    <n v="0.14084920987491301"/>
    <n v="0.18165746474161901"/>
    <n v="0.127470903812826"/>
    <n v="0.15608625197384701"/>
    <n v="11.7447762919473"/>
  </r>
  <r>
    <x v="18"/>
    <s v="8-Camera-0,15000000000000002"/>
    <x v="3"/>
    <n v="77.870120734375107"/>
    <n v="3.7021803461189902"/>
    <n v="9.8296459684319798E-2"/>
    <n v="0.154245655864829"/>
    <n v="7.5766771736347494E-2"/>
    <n v="0.13027848138501"/>
    <n v="11.503852940979399"/>
  </r>
  <r>
    <x v="18"/>
    <s v="8-Ground_Truth"/>
    <x v="4"/>
    <n v="29.366306643399401"/>
    <n v="3.8928554663329402"/>
    <n v="1.3820510059533799E-2"/>
    <n v="5.9712342500243799E-2"/>
    <n v="9.0987350898827906E-3"/>
    <n v="4.1428401166106701E-2"/>
    <n v="3.2572372410213499"/>
  </r>
  <r>
    <x v="18"/>
    <s v="8-Ground_Truth"/>
    <x v="4"/>
    <n v="30.4319668646373"/>
    <n v="3.9382715623936102"/>
    <n v="8.1139780186705104E-3"/>
    <n v="5.7429494912165702E-2"/>
    <n v="7.0817480032762097E-3"/>
    <n v="3.7753025403179201E-2"/>
    <n v="3.5257971560349599"/>
  </r>
  <r>
    <x v="18"/>
    <s v="8-Ground_Truth"/>
    <x v="4"/>
    <n v="38.0349978967959"/>
    <n v="3.6850478567432901"/>
    <n v="1.42719844141945E-2"/>
    <n v="7.4662221648466198E-2"/>
    <n v="1.36037973547215E-2"/>
    <n v="4.4756284166171202E-2"/>
    <n v="3.4615712779923302"/>
  </r>
  <r>
    <x v="18"/>
    <s v="8-Ground_Truth"/>
    <x v="4"/>
    <n v="33.395873661660701"/>
    <n v="3.8770358299918501"/>
    <n v="1.63269745118272E-2"/>
    <n v="6.23449475337918E-2"/>
    <n v="1.52668371609749E-2"/>
    <n v="4.1399302960812699E-2"/>
    <n v="3.2906587909674201"/>
  </r>
  <r>
    <x v="18"/>
    <s v="8-Ground_Truth"/>
    <x v="4"/>
    <n v="39.856906576990703"/>
    <n v="3.6895350318320301"/>
    <n v="1.27315838646929E-2"/>
    <n v="7.4005410041214095E-2"/>
    <n v="6.0168997691711903E-3"/>
    <n v="4.6085499366844002E-2"/>
    <n v="3.3362146950093998"/>
  </r>
  <r>
    <x v="18"/>
    <s v="8-Ground_Truth"/>
    <x v="4"/>
    <n v="36.836062076844399"/>
    <n v="3.6370420532755099"/>
    <n v="1.3112304707923199E-2"/>
    <n v="7.68907320562809E-2"/>
    <n v="1.06503298636477E-2"/>
    <n v="4.5577044700983997E-2"/>
    <n v="3.6050703600049001"/>
  </r>
  <r>
    <x v="18"/>
    <s v="8-Ground_Truth"/>
    <x v="4"/>
    <n v="28.496885866354599"/>
    <n v="3.9464141706273801"/>
    <n v="1.0915343873757101E-2"/>
    <n v="5.7872413129865199E-2"/>
    <n v="7.5184362926492198E-3"/>
    <n v="3.8988635287861402E-2"/>
    <n v="3.3679089359939098"/>
  </r>
  <r>
    <x v="18"/>
    <s v="8-Ground_Truth"/>
    <x v="4"/>
    <n v="29.682896760244901"/>
    <n v="3.92715868980381"/>
    <n v="1.10059826673702E-2"/>
    <n v="5.8641628578267699E-2"/>
    <n v="7.8325719487928203E-3"/>
    <n v="3.9526227686171901E-2"/>
    <n v="3.6970968149835199"/>
  </r>
  <r>
    <x v="18"/>
    <s v="8-Ground_Truth"/>
    <x v="4"/>
    <n v="31.115173663232401"/>
    <n v="3.9037994579662199"/>
    <n v="1.01017277082306E-2"/>
    <n v="5.9774594448406E-2"/>
    <n v="7.7903423192007496E-3"/>
    <n v="3.97363435202059E-2"/>
    <n v="3.5925650369608699"/>
  </r>
  <r>
    <x v="18"/>
    <s v="8-Ground_Truth"/>
    <x v="4"/>
    <n v="31.404327614942101"/>
    <n v="3.6309045307548602"/>
    <n v="7.6463473655781801E-3"/>
    <n v="7.5778164335677897E-2"/>
    <n v="4.7311503156042597E-3"/>
    <n v="4.4169815146067201E-2"/>
    <n v="3.5048870260361502"/>
  </r>
  <r>
    <x v="18"/>
    <s v="8-Ground_Truth"/>
    <x v="4"/>
    <n v="36.220676740436403"/>
    <n v="3.82501689455365"/>
    <n v="1.8192864470803601E-2"/>
    <n v="6.7331050306930096E-2"/>
    <n v="1.6447390876683399E-2"/>
    <n v="4.6147695262763799E-2"/>
    <n v="3.1169984230073098"/>
  </r>
  <r>
    <x v="18"/>
    <s v="8-Ground_Truth"/>
    <x v="4"/>
    <n v="29.353102511912201"/>
    <n v="3.8495446215658"/>
    <n v="2.0581960999564601E-2"/>
    <n v="7.0223761102811297E-2"/>
    <n v="1.7681991848584599E-2"/>
    <n v="5.1753256235904002E-2"/>
    <n v="3.3237342879874601"/>
  </r>
  <r>
    <x v="18"/>
    <s v="8-Ground_Truth"/>
    <x v="4"/>
    <n v="62.359199217127099"/>
    <n v="3.64052289172795"/>
    <n v="2.0473644249461301E-2"/>
    <n v="9.6669032562093804E-2"/>
    <n v="1.6820851865998899E-2"/>
    <n v="5.6659659005163197E-2"/>
    <n v="3.73386700899573"/>
  </r>
  <r>
    <x v="18"/>
    <s v="8-Ground_Truth"/>
    <x v="4"/>
    <n v="30.7091373650956"/>
    <n v="3.8306081854932499"/>
    <n v="8.4935214304006097E-3"/>
    <n v="6.1760093475414703E-2"/>
    <n v="5.8137815862048803E-3"/>
    <n v="4.0018121173616902E-2"/>
    <n v="3.4000804920215102"/>
  </r>
  <r>
    <x v="18"/>
    <s v="8-Ground_Truth"/>
    <x v="4"/>
    <n v="32.561454085972898"/>
    <n v="3.8349003801044299"/>
    <n v="9.6630814642011502E-3"/>
    <n v="6.2341095785931902E-2"/>
    <n v="8.7341407792881302E-3"/>
    <n v="4.0459119924597602E-2"/>
    <n v="3.2336089779855599"/>
  </r>
  <r>
    <x v="18"/>
    <s v="8-Ground_Truth"/>
    <x v="4"/>
    <n v="39.753148446692101"/>
    <n v="3.7212231349582199"/>
    <n v="1.7381342815713099E-2"/>
    <n v="7.2913859376505602E-2"/>
    <n v="6.2958050333863603E-3"/>
    <n v="5.1441862765658097E-2"/>
    <n v="3.4693725630058898"/>
  </r>
  <r>
    <x v="18"/>
    <s v="8-Ground_Truth"/>
    <x v="4"/>
    <n v="22.524519816107901"/>
    <n v="4.28746172784561"/>
    <n v="3.2093296931834797E-2"/>
    <n v="6.4485065025871605E-2"/>
    <n v="2.39112141784012E-2"/>
    <n v="5.0241541955629999E-2"/>
    <n v="3.3939293809817102"/>
  </r>
  <r>
    <x v="18"/>
    <s v="8-Ground_Truth"/>
    <x v="4"/>
    <n v="32.199790243818001"/>
    <n v="3.9305554202162201"/>
    <n v="6.6815438734618296E-3"/>
    <n v="5.7138854715302202E-2"/>
    <n v="5.0136974012995501E-3"/>
    <n v="3.7572476588259303E-2"/>
    <n v="3.4106073959846901"/>
  </r>
  <r>
    <x v="18"/>
    <s v="8-Ground_Truth"/>
    <x v="4"/>
    <n v="29.564026226403001"/>
    <n v="3.9434013995306798"/>
    <n v="1.9659799428036102E-2"/>
    <n v="6.4048192416210403E-2"/>
    <n v="1.5609035518468199E-2"/>
    <n v="4.6985705470996501E-2"/>
    <n v="3.2966440969612401"/>
  </r>
  <r>
    <x v="18"/>
    <s v="8-Ground_Truth"/>
    <x v="4"/>
    <n v="34.659093877563102"/>
    <n v="3.7078626184414998"/>
    <n v="1.31684300189552E-2"/>
    <n v="7.0957500582591204E-2"/>
    <n v="1.1223818697008E-2"/>
    <n v="4.4069953608423598E-2"/>
    <n v="3.4148969459929499"/>
  </r>
  <r>
    <x v="19"/>
    <s v="9-Camera-0,0"/>
    <x v="0"/>
    <n v="44.176184200861897"/>
    <n v="3.7938327529393998"/>
    <n v="1.4429398745580699E-2"/>
    <n v="0.12797995976378901"/>
    <n v="1.1462044926683301E-2"/>
    <n v="7.5650038524804494E-2"/>
    <n v="2.6954488860210399"/>
  </r>
  <r>
    <x v="19"/>
    <s v="9-Camera-0,0"/>
    <x v="0"/>
    <n v="53.090466007742201"/>
    <n v="3.6184211554541701"/>
    <n v="1.1829336350209101E-2"/>
    <n v="0.13668260646722499"/>
    <n v="1.0855775571724201E-2"/>
    <n v="8.0541663141241795E-2"/>
    <n v="2.41615758097032"/>
  </r>
  <r>
    <x v="19"/>
    <s v="9-Camera-0,0"/>
    <x v="0"/>
    <n v="63.814224381960898"/>
    <n v="3.8617509747640799"/>
    <n v="2.0445740334646401E-2"/>
    <n v="0.13181995814703301"/>
    <n v="1.1667563723823601E-2"/>
    <n v="8.5984788413611804E-2"/>
    <n v="2.6366166429943401"/>
  </r>
  <r>
    <x v="19"/>
    <s v="9-Camera-0,0"/>
    <x v="0"/>
    <n v="33.4500096654575"/>
    <n v="3.85134060776238"/>
    <n v="1.9667700735127198E-2"/>
    <n v="0.130820607057169"/>
    <n v="1.7923750844994101E-2"/>
    <n v="7.8725692960164295E-2"/>
    <n v="2.83706774300662"/>
  </r>
  <r>
    <x v="19"/>
    <s v="9-Camera-0,0"/>
    <x v="0"/>
    <n v="46.594233856056803"/>
    <n v="3.7849641919437702"/>
    <n v="7.9925085728817808E-3"/>
    <n v="0.123215383456317"/>
    <n v="5.64703790318569E-3"/>
    <n v="7.4035778635889504E-2"/>
    <n v="2.5584918179665599"/>
  </r>
  <r>
    <x v="19"/>
    <s v="9-Camera-0,0"/>
    <x v="0"/>
    <n v="46.256405277216501"/>
    <n v="3.8412666072961299"/>
    <n v="1.3807463842616399E-2"/>
    <n v="0.12893039302956899"/>
    <n v="9.8262748630703993E-3"/>
    <n v="7.7653460811229702E-2"/>
    <n v="2.5346739930100699"/>
  </r>
  <r>
    <x v="19"/>
    <s v="9-Camera-0,0"/>
    <x v="0"/>
    <n v="35.411703457652102"/>
    <n v="3.72706959067883"/>
    <n v="2.54971900777698E-2"/>
    <n v="0.14089611170931601"/>
    <n v="1.4727605664619E-2"/>
    <n v="8.9612223653367795E-2"/>
    <n v="2.6806662520393698"/>
  </r>
  <r>
    <x v="19"/>
    <s v="9-Camera-0,0"/>
    <x v="0"/>
    <n v="42.447396423379402"/>
    <n v="3.8075923771675799"/>
    <n v="1.3881805158140101E-2"/>
    <n v="0.125997644616891"/>
    <n v="1.33080104415983E-2"/>
    <n v="7.58520206980908E-2"/>
    <n v="2.61152329901233"/>
  </r>
  <r>
    <x v="19"/>
    <s v="9-Camera-0,0"/>
    <x v="0"/>
    <n v="37.021167724864"/>
    <n v="3.8059535641442301"/>
    <n v="1.51217035619694E-2"/>
    <n v="0.12614195096894901"/>
    <n v="1.4185877125229699E-2"/>
    <n v="7.6262005239233904E-2"/>
    <n v="2.5169943860382702"/>
  </r>
  <r>
    <x v="19"/>
    <s v="9-Camera-0,0"/>
    <x v="0"/>
    <n v="23.974510539011899"/>
    <n v="3.7987572253774902"/>
    <n v="3.5544868265749298E-2"/>
    <n v="0.133557589796862"/>
    <n v="2.4437933115639299E-2"/>
    <n v="9.3603892293819699E-2"/>
    <n v="2.78992847900372"/>
  </r>
  <r>
    <x v="19"/>
    <s v="9-Camera-0,0"/>
    <x v="0"/>
    <n v="50.300509111957602"/>
    <n v="3.7771925838507401"/>
    <n v="1.4461253551165201E-2"/>
    <n v="0.12985953698928299"/>
    <n v="1.37395541347431E-2"/>
    <n v="7.7493924276919507E-2"/>
    <n v="2.4628807129920398"/>
  </r>
  <r>
    <x v="19"/>
    <s v="9-Camera-0,0"/>
    <x v="0"/>
    <n v="32.010675494451498"/>
    <n v="3.8812274510390101"/>
    <n v="2.8691719386976702E-2"/>
    <n v="0.129521097893884"/>
    <n v="9.9859856177104099E-3"/>
    <n v="8.7814344579210099E-2"/>
    <n v="2.6813207240193102"/>
  </r>
  <r>
    <x v="19"/>
    <s v="9-Camera-0,0"/>
    <x v="0"/>
    <n v="56.673894021937102"/>
    <n v="3.8192043203662598"/>
    <n v="1.9175312617418901E-2"/>
    <n v="0.13061275950013601"/>
    <n v="1.2427143692161999E-2"/>
    <n v="8.1700029661160897E-2"/>
    <n v="2.52372568898135"/>
  </r>
  <r>
    <x v="19"/>
    <s v="9-Camera-0,0"/>
    <x v="0"/>
    <n v="37.5266116099831"/>
    <n v="3.83077509454096"/>
    <n v="1.61395969784318E-2"/>
    <n v="0.126504585503046"/>
    <n v="9.4936618763586597E-3"/>
    <n v="7.7386136329353594E-2"/>
    <n v="2.4955608469899699"/>
  </r>
  <r>
    <x v="19"/>
    <s v="9-Camera-0,0"/>
    <x v="0"/>
    <n v="34.349677962705996"/>
    <n v="3.8828315576620702"/>
    <n v="1.7790737101443199E-2"/>
    <n v="0.12153763099167"/>
    <n v="1.6021001331276E-2"/>
    <n v="7.1905381211561203E-2"/>
    <n v="2.5653704580035899"/>
  </r>
  <r>
    <x v="19"/>
    <s v="9-Camera-0,0"/>
    <x v="0"/>
    <n v="29.899210336912201"/>
    <n v="3.6965563573872502"/>
    <n v="2.6275379100202698E-2"/>
    <n v="0.141868152026388"/>
    <n v="1.18302220871722E-2"/>
    <n v="9.3287240548129494E-2"/>
    <n v="2.6931705790338998"/>
  </r>
  <r>
    <x v="19"/>
    <s v="9-Camera-0,0"/>
    <x v="0"/>
    <n v="36.4946230541482"/>
    <n v="3.8963981834211001"/>
    <n v="2.4378874349248701E-2"/>
    <n v="0.13458901870039999"/>
    <n v="1.5138899131334101E-2"/>
    <n v="8.5731508997017897E-2"/>
    <n v="2.5903758100466798"/>
  </r>
  <r>
    <x v="19"/>
    <s v="9-Camera-0,0"/>
    <x v="0"/>
    <n v="56.535394489300003"/>
    <n v="3.7201419640717801"/>
    <n v="1.82777072116975E-2"/>
    <n v="0.124832740354896"/>
    <n v="1.02415025647477E-2"/>
    <n v="8.2771927996301106E-2"/>
    <n v="2.6110477590118499"/>
  </r>
  <r>
    <x v="19"/>
    <s v="9-Camera-0,0"/>
    <x v="0"/>
    <n v="36.8993643449083"/>
    <n v="3.7905175954960701"/>
    <n v="2.22127599578603E-2"/>
    <n v="0.12813097388234701"/>
    <n v="1.90920745435669E-2"/>
    <n v="8.1173689998703197E-2"/>
    <n v="2.8471699600340798"/>
  </r>
  <r>
    <x v="19"/>
    <s v="9-Camera-0,0"/>
    <x v="0"/>
    <n v="56.695327267300598"/>
    <n v="3.6185918598523501"/>
    <n v="1.13362322699051E-2"/>
    <n v="0.13482864160105301"/>
    <n v="6.8701552968602397E-3"/>
    <n v="8.1821078745085096E-2"/>
    <n v="2.6041149480151899"/>
  </r>
  <r>
    <x v="19"/>
    <s v="9-Camera-0,05"/>
    <x v="1"/>
    <n v="61.051191259596997"/>
    <n v="3.8903990430564499"/>
    <n v="3.6187954895715101E-2"/>
    <n v="0.14898403102618199"/>
    <n v="3.3070745061693399E-2"/>
    <n v="9.31492405732256E-2"/>
    <n v="7.7398921109852301"/>
  </r>
  <r>
    <x v="19"/>
    <s v="9-Camera-0,05"/>
    <x v="1"/>
    <n v="46.037603930930104"/>
    <n v="3.7088301333840699"/>
    <n v="2.9617357221688099E-2"/>
    <n v="0.12844411733278799"/>
    <n v="2.5636179070073099E-2"/>
    <n v="7.9687881415105105E-2"/>
    <n v="8.69287497398909"/>
  </r>
  <r>
    <x v="19"/>
    <s v="9-Camera-0,05"/>
    <x v="1"/>
    <n v="43.488553185828302"/>
    <n v="3.8793895588633398"/>
    <n v="2.5506026862819099E-2"/>
    <n v="0.145315323793445"/>
    <n v="1.63985232737834E-2"/>
    <n v="9.4947494084930403E-2"/>
    <n v="10.3144486039527"/>
  </r>
  <r>
    <x v="19"/>
    <s v="9-Camera-0,05"/>
    <x v="1"/>
    <n v="41.281515585956498"/>
    <n v="3.8727776082374299"/>
    <n v="3.5362128705447401E-2"/>
    <n v="0.14387418544216499"/>
    <n v="3.3310195965174802E-2"/>
    <n v="9.2712197050460299E-2"/>
    <n v="10.668653842993001"/>
  </r>
  <r>
    <x v="19"/>
    <s v="9-Camera-0,05"/>
    <x v="1"/>
    <n v="53.763274884778603"/>
    <n v="3.97429894060478"/>
    <n v="2.4997266356206201E-2"/>
    <n v="0.132403086657256"/>
    <n v="2.09002730326295E-2"/>
    <n v="7.9565701894611304E-2"/>
    <n v="9.3210865729488397"/>
  </r>
  <r>
    <x v="19"/>
    <s v="9-Camera-0,05"/>
    <x v="1"/>
    <n v="56.822238746893397"/>
    <n v="3.8709455388041798"/>
    <n v="2.7823411291349E-2"/>
    <n v="0.137093967165071"/>
    <n v="2.7744007350742901E-2"/>
    <n v="8.5642228934161096E-2"/>
    <n v="10.7209068849915"/>
  </r>
  <r>
    <x v="19"/>
    <s v="9-Camera-0,05"/>
    <x v="1"/>
    <n v="43.951948361830802"/>
    <n v="3.77989118411895"/>
    <n v="2.71348285713655E-2"/>
    <n v="0.132019996598295"/>
    <n v="1.8125842742837101E-2"/>
    <n v="9.0585149360743605E-2"/>
    <n v="9.4110598120023496"/>
  </r>
  <r>
    <x v="19"/>
    <s v="9-Camera-0,05"/>
    <x v="1"/>
    <n v="61.003359278755703"/>
    <n v="3.77223017415935"/>
    <n v="3.5400895629958497E-2"/>
    <n v="0.148252945369335"/>
    <n v="2.7657682888742902E-2"/>
    <n v="0.100999978616437"/>
    <n v="10.755094170977801"/>
  </r>
  <r>
    <x v="19"/>
    <s v="9-Camera-0,05"/>
    <x v="1"/>
    <n v="37.086261612763501"/>
    <n v="3.7992703473954998"/>
    <n v="2.3641779748337699E-2"/>
    <n v="0.121684501061637"/>
    <n v="1.7946663589286298E-2"/>
    <n v="7.4688447999555194E-2"/>
    <n v="10.164607032027501"/>
  </r>
  <r>
    <x v="19"/>
    <s v="9-Camera-0,05"/>
    <x v="1"/>
    <n v="40.219260551918197"/>
    <n v="3.8645907733137301"/>
    <n v="2.7775693421930502E-2"/>
    <n v="0.123975581213762"/>
    <n v="2.7231807265608299E-2"/>
    <n v="8.0844806432526797E-2"/>
    <n v="7.0695640480262201"/>
  </r>
  <r>
    <x v="19"/>
    <s v="9-Camera-0,05"/>
    <x v="1"/>
    <n v="54.798529128537702"/>
    <n v="3.8245954833267399"/>
    <n v="2.6670483089370801E-2"/>
    <n v="0.13868369648786699"/>
    <n v="2.20066049801859E-2"/>
    <n v="8.6454250180853301E-2"/>
    <n v="9.3484995900071208"/>
  </r>
  <r>
    <x v="19"/>
    <s v="9-Camera-0,05"/>
    <x v="1"/>
    <n v="49.365456521682397"/>
    <n v="3.7648157744851698"/>
    <n v="1.9396541968149099E-2"/>
    <n v="0.130556543985241"/>
    <n v="1.2769917587068601E-2"/>
    <n v="8.9904726707206201E-2"/>
    <n v="7.8534504550043396"/>
  </r>
  <r>
    <x v="19"/>
    <s v="9-Camera-0,05"/>
    <x v="1"/>
    <n v="40.794808750255697"/>
    <n v="3.7578325071713601"/>
    <n v="4.1544293802583503E-2"/>
    <n v="0.142325810278804"/>
    <n v="3.0579618080978602E-2"/>
    <n v="0.100085577869965"/>
    <n v="11.749654743995"/>
  </r>
  <r>
    <x v="19"/>
    <s v="9-Camera-0,05"/>
    <x v="1"/>
    <n v="45.156994365905"/>
    <n v="4.1646437222127002"/>
    <n v="3.1551734021504498E-2"/>
    <n v="0.12888050424925199"/>
    <n v="2.5838376491272699E-2"/>
    <n v="8.79358236224006E-2"/>
    <n v="8.6770974890096095"/>
  </r>
  <r>
    <x v="19"/>
    <s v="9-Camera-0,05"/>
    <x v="1"/>
    <n v="63.493522093811698"/>
    <n v="3.8890240293709"/>
    <n v="2.50963078019616E-2"/>
    <n v="0.13345615697555199"/>
    <n v="2.3018481519313998E-2"/>
    <n v="8.6947538164663593E-2"/>
    <n v="8.9165219319984299"/>
  </r>
  <r>
    <x v="19"/>
    <s v="9-Camera-0,05"/>
    <x v="1"/>
    <n v="48.092594659905899"/>
    <n v="4.0852233285720896"/>
    <n v="4.11740990440643E-2"/>
    <n v="0.14542957004594301"/>
    <n v="3.2862422555236401E-2"/>
    <n v="9.7985218674622995E-2"/>
    <n v="10.3830628750147"/>
  </r>
  <r>
    <x v="19"/>
    <s v="9-Camera-0,05"/>
    <x v="1"/>
    <n v="40.492800573632998"/>
    <n v="3.85100001152927"/>
    <n v="2.2728494171143299E-2"/>
    <n v="0.14600321693380899"/>
    <n v="1.2239528116889E-2"/>
    <n v="9.9800012892888396E-2"/>
    <n v="8.6024383889744005"/>
  </r>
  <r>
    <x v="19"/>
    <s v="9-Camera-0,05"/>
    <x v="1"/>
    <n v="37.047984389570402"/>
    <n v="3.8646420823569598"/>
    <n v="4.8373823779593997E-2"/>
    <n v="0.12481973760197899"/>
    <n v="4.61221143368881E-2"/>
    <n v="9.2841646799455196E-2"/>
    <n v="8.7506186630344001"/>
  </r>
  <r>
    <x v="19"/>
    <s v="9-Camera-0,05"/>
    <x v="1"/>
    <n v="71.649194626013596"/>
    <n v="4.0383879835726599"/>
    <n v="4.04962758385808E-2"/>
    <n v="0.13051362235063199"/>
    <n v="1.7504197996063099E-2"/>
    <n v="9.3388172068731706E-2"/>
    <n v="9.60579169500852"/>
  </r>
  <r>
    <x v="19"/>
    <s v="9-Camera-0,05"/>
    <x v="1"/>
    <n v="46.7738262817631"/>
    <n v="4.0837746134322099"/>
    <n v="4.9381636581180201E-2"/>
    <n v="0.14057666750271899"/>
    <n v="4.5532282240846503E-2"/>
    <n v="9.3477508766348805E-2"/>
    <n v="8.2770624699769506"/>
  </r>
  <r>
    <x v="19"/>
    <s v="9-Camera-0,1"/>
    <x v="2"/>
    <n v="81.807316422884398"/>
    <n v="3.9571220972549299"/>
    <n v="8.70975742512788E-2"/>
    <n v="0.19265931012916401"/>
    <n v="7.4094648034279398E-2"/>
    <n v="0.15450537119577601"/>
    <n v="21.492181788023998"/>
  </r>
  <r>
    <x v="19"/>
    <s v="9-Camera-0,1"/>
    <x v="2"/>
    <n v="75.621164367259098"/>
    <n v="3.8091277396410401"/>
    <n v="6.5123975601686604E-2"/>
    <n v="0.16908088103468"/>
    <n v="4.1536838268606803E-2"/>
    <n v="0.13972830582104501"/>
    <n v="19.4530818730127"/>
  </r>
  <r>
    <x v="19"/>
    <s v="9-Camera-0,1"/>
    <x v="2"/>
    <n v="25.035557585870102"/>
    <n v="4.0883991926274597"/>
    <n v="7.0206394411373399E-2"/>
    <n v="0.13982825012671901"/>
    <n v="4.5507136371078297E-2"/>
    <n v="0.116219488446798"/>
    <n v="16.0554042419535"/>
  </r>
  <r>
    <x v="19"/>
    <s v="9-Camera-0,1"/>
    <x v="2"/>
    <n v="76.1761816522543"/>
    <n v="4.16059564972264"/>
    <n v="8.9945331693468994E-2"/>
    <n v="0.19850926916699199"/>
    <n v="8.0634984856802303E-2"/>
    <n v="0.156046148500184"/>
    <n v="28.364365461049601"/>
  </r>
  <r>
    <x v="19"/>
    <s v="9-Camera-0,1"/>
    <x v="2"/>
    <n v="71.757438769579693"/>
    <n v="3.87591638522122"/>
    <n v="7.6130377706067301E-2"/>
    <n v="0.18534164609527201"/>
    <n v="6.8538685514081099E-2"/>
    <n v="0.14030207922777699"/>
    <n v="20.7552543359925"/>
  </r>
  <r>
    <x v="19"/>
    <s v="9-Camera-0,1"/>
    <x v="2"/>
    <n v="69.367850954466903"/>
    <n v="4.2942821249545"/>
    <n v="6.7439350738308701E-2"/>
    <n v="0.151287228751918"/>
    <n v="4.8696879232139202E-2"/>
    <n v="0.120234446295981"/>
    <n v="28.079684933007201"/>
  </r>
  <r>
    <x v="19"/>
    <s v="9-Camera-0,1"/>
    <x v="2"/>
    <n v="88.514494335256799"/>
    <n v="4.2266207775393596"/>
    <n v="8.4381722802859896E-2"/>
    <n v="0.20218894054536299"/>
    <n v="6.7901264190769001E-2"/>
    <n v="0.15479648449167999"/>
    <n v="21.534098075004199"/>
  </r>
  <r>
    <x v="19"/>
    <s v="9-Camera-0,1"/>
    <x v="2"/>
    <n v="36.7196740998343"/>
    <n v="3.70354989142026"/>
    <n v="8.4458938903613098E-2"/>
    <n v="0.149146548458226"/>
    <n v="7.0559623482670697E-2"/>
    <n v="0.12678924995678501"/>
    <n v="16.189891430025401"/>
  </r>
  <r>
    <x v="19"/>
    <s v="9-Camera-0,1"/>
    <x v="2"/>
    <n v="47.890917196211497"/>
    <n v="3.6021741579855702"/>
    <n v="2.3876874168936899E-2"/>
    <n v="0.15028661401823801"/>
    <n v="1.9922856169938101E-2"/>
    <n v="9.3188871716358299E-2"/>
    <n v="19.443563705019098"/>
  </r>
  <r>
    <x v="19"/>
    <s v="9-Camera-0,1"/>
    <x v="2"/>
    <n v="19.476014571727301"/>
    <n v="4.0538543423132198"/>
    <n v="6.5591268741356207E-2"/>
    <n v="0.130831809014408"/>
    <n v="4.9029204669701197E-2"/>
    <n v="0.109820860573693"/>
    <n v="13.313306419993699"/>
  </r>
  <r>
    <x v="19"/>
    <s v="9-Camera-0,1"/>
    <x v="2"/>
    <n v="60.369331814749202"/>
    <n v="4.0187144925533103"/>
    <n v="8.5003573265722193E-2"/>
    <n v="0.13974036610037899"/>
    <n v="6.1919377746622102E-2"/>
    <n v="0.12733401263900301"/>
    <n v="17.667823961994099"/>
  </r>
  <r>
    <x v="19"/>
    <s v="9-Camera-0,1"/>
    <x v="2"/>
    <n v="89.0160913270403"/>
    <n v="3.9642416008146499"/>
    <n v="8.6093168935772499E-2"/>
    <n v="0.170607742696159"/>
    <n v="6.5144601738493305E-2"/>
    <n v="0.14632035498429299"/>
    <n v="13.272331646003201"/>
  </r>
  <r>
    <x v="19"/>
    <s v="9-Camera-0,1"/>
    <x v="2"/>
    <n v="62.127522867344702"/>
    <n v="3.95512686425571"/>
    <n v="6.6942044817978497E-2"/>
    <n v="0.158929868047017"/>
    <n v="4.82195205539937E-2"/>
    <n v="0.124688582671358"/>
    <n v="19.5237584359711"/>
  </r>
  <r>
    <x v="19"/>
    <s v="9-Camera-0,1"/>
    <x v="2"/>
    <n v="78.971654253221104"/>
    <n v="3.9158150120709099"/>
    <n v="6.6906064238248894E-2"/>
    <n v="0.15952283750802701"/>
    <n v="5.3477649573554199E-2"/>
    <n v="0.11848567815114799"/>
    <n v="19.7145668350276"/>
  </r>
  <r>
    <x v="19"/>
    <s v="9-Camera-0,1"/>
    <x v="2"/>
    <n v="66.272452418959702"/>
    <n v="3.7507969494657698"/>
    <n v="6.7545281713285901E-2"/>
    <n v="0.15355597095529"/>
    <n v="6.0898126569261898E-2"/>
    <n v="0.11827462509148801"/>
    <n v="19.453825833974399"/>
  </r>
  <r>
    <x v="19"/>
    <s v="9-Camera-0,1"/>
    <x v="2"/>
    <n v="24.625703074493501"/>
    <n v="4.0105077608396797"/>
    <n v="8.1191059969100698E-2"/>
    <n v="0.14241354840874099"/>
    <n v="6.42697426860286E-2"/>
    <n v="0.126905939368124"/>
    <n v="21.953628331015299"/>
  </r>
  <r>
    <x v="19"/>
    <s v="9-Camera-0,1"/>
    <x v="2"/>
    <n v="60.326293366154303"/>
    <n v="4.2402010891836701"/>
    <n v="9.8459109987211399E-2"/>
    <n v="0.16664980814900199"/>
    <n v="9.9643420338425701E-2"/>
    <n v="0.14112471753455799"/>
    <n v="22.005291257984901"/>
  </r>
  <r>
    <x v="19"/>
    <s v="9-Camera-0,1"/>
    <x v="2"/>
    <n v="56.8038536112782"/>
    <n v="3.72685637008207"/>
    <n v="6.1111104556122502E-2"/>
    <n v="0.154218633901271"/>
    <n v="4.9720800566247003E-2"/>
    <n v="0.118146898800086"/>
    <n v="19.653955918969501"/>
  </r>
  <r>
    <x v="19"/>
    <s v="9-Camera-0,1"/>
    <x v="2"/>
    <n v="69.276893566731204"/>
    <n v="3.6425234503794202"/>
    <n v="8.8410243103284006E-2"/>
    <n v="0.176482084796454"/>
    <n v="8.4977486852123502E-2"/>
    <n v="0.14359412303883301"/>
    <n v="19.505195983045201"/>
  </r>
  <r>
    <x v="19"/>
    <s v="9-Camera-0,1"/>
    <x v="2"/>
    <n v="84.889013016709995"/>
    <n v="4.1657159256313303"/>
    <n v="8.5039353509257495E-2"/>
    <n v="0.18827280425204901"/>
    <n v="6.7329466739300695E-2"/>
    <n v="0.136710611577988"/>
    <n v="28.414622407988599"/>
  </r>
  <r>
    <x v="19"/>
    <s v="9-Camera-0,15000000000000002"/>
    <x v="3"/>
    <n v="18.012373933092"/>
    <n v="3.6675341659611398"/>
    <n v="7.8480412809546402E-2"/>
    <n v="0.147511039233856"/>
    <n v="7.1912503717394799E-2"/>
    <n v="0.124731002638805"/>
    <n v="12.302570342028"/>
  </r>
  <r>
    <x v="19"/>
    <s v="9-Camera-0,15000000000000002"/>
    <x v="3"/>
    <n v="79.481895703955104"/>
    <n v="3.9946941881231699"/>
    <n v="8.5885226065494896E-2"/>
    <n v="0.15114745124047901"/>
    <n v="8.0863255377035703E-2"/>
    <n v="0.12628565316359699"/>
    <n v="13.1310848059947"/>
  </r>
  <r>
    <x v="19"/>
    <s v="9-Camera-0,15000000000000002"/>
    <x v="3"/>
    <n v="70.980337605171997"/>
    <n v="4.2351319260256597"/>
    <n v="0.10576992361811401"/>
    <n v="0.15095294972607801"/>
    <n v="8.58958025665022E-2"/>
    <n v="0.126276742084767"/>
    <n v="17.441295745957099"/>
  </r>
  <r>
    <x v="19"/>
    <s v="9-Camera-0,15000000000000002"/>
    <x v="3"/>
    <n v="82.823974093136599"/>
    <n v="4.17796473884533"/>
    <n v="0.139517982222083"/>
    <n v="0.22043629011035501"/>
    <n v="0.105588728892102"/>
    <n v="0.16295269380494101"/>
    <n v="18.883508504019101"/>
  </r>
  <r>
    <x v="19"/>
    <s v="9-Camera-0,15000000000000002"/>
    <x v="3"/>
    <n v="39.916495840158902"/>
    <n v="3.9523559115613498"/>
    <n v="0.227236481980782"/>
    <n v="0.25886935577591902"/>
    <n v="0.18675306127793501"/>
    <n v="0.217415304553118"/>
    <n v="19.004440708027602"/>
  </r>
  <r>
    <x v="19"/>
    <s v="9-Camera-0,15000000000000002"/>
    <x v="3"/>
    <n v="74.857794491960803"/>
    <n v="3.74290660092257"/>
    <n v="0.105500097388172"/>
    <n v="0.22002608753348901"/>
    <n v="7.7219016822984599E-2"/>
    <n v="0.172612019860793"/>
    <n v="20.886980792973102"/>
  </r>
  <r>
    <x v="19"/>
    <s v="9-Camera-0,15000000000000002"/>
    <x v="3"/>
    <n v="29.564891490456699"/>
    <n v="3.6970478744548201"/>
    <n v="8.4901524636464804E-2"/>
    <n v="0.18840059628632799"/>
    <n v="7.78532064929712E-2"/>
    <n v="0.145049451931344"/>
    <n v="13.7812624960206"/>
  </r>
  <r>
    <x v="19"/>
    <s v="9-Camera-0,15000000000000002"/>
    <x v="3"/>
    <n v="39.277940467002701"/>
    <n v="3.82266799800257"/>
    <n v="0.12953861542113601"/>
    <n v="0.23917799631370201"/>
    <n v="0.105935587294329"/>
    <n v="0.19386216165613601"/>
    <n v="14.451495631015799"/>
  </r>
  <r>
    <x v="19"/>
    <s v="9-Camera-0,15000000000000002"/>
    <x v="3"/>
    <n v="39.751110198316603"/>
    <n v="3.7584516459231301"/>
    <n v="5.2599607433169E-2"/>
    <n v="0.13005656702492499"/>
    <n v="4.15335423799005E-2"/>
    <n v="0.10329845114842801"/>
    <n v="24.5065677089733"/>
  </r>
  <r>
    <x v="19"/>
    <s v="9-Camera-0,15000000000000002"/>
    <x v="3"/>
    <n v="79.036680667261393"/>
    <n v="4.1440597286561101"/>
    <n v="0.109061747329841"/>
    <n v="0.20521825354164899"/>
    <n v="8.9122110767641302E-2"/>
    <n v="0.157891537473865"/>
    <n v="13.6759836269775"/>
  </r>
  <r>
    <x v="19"/>
    <s v="9-Camera-0,15000000000000002"/>
    <x v="3"/>
    <n v="73.594291557215797"/>
    <n v="3.8995238656061302"/>
    <n v="8.8151106358713899E-2"/>
    <n v="0.209356787787529"/>
    <n v="6.8412178152961106E-2"/>
    <n v="0.15142054651178299"/>
    <n v="14.5093210759805"/>
  </r>
  <r>
    <x v="19"/>
    <s v="9-Camera-0,15000000000000002"/>
    <x v="3"/>
    <n v="60.1655819050575"/>
    <n v="3.7723827728992299"/>
    <n v="0.14538983729188101"/>
    <n v="0.19057202883834901"/>
    <n v="0.13712648212255901"/>
    <n v="0.182855653555897"/>
    <n v="17.141308513004301"/>
  </r>
  <r>
    <x v="19"/>
    <s v="9-Camera-0,15000000000000002"/>
    <x v="3"/>
    <n v="39.899419782582001"/>
    <n v="4.0617578336766602"/>
    <n v="0.117926006682481"/>
    <n v="0.17802190094922499"/>
    <n v="0.107578845853482"/>
    <n v="0.144371186693174"/>
    <n v="16.047585737018299"/>
  </r>
  <r>
    <x v="19"/>
    <s v="9-Camera-0,15000000000000002"/>
    <x v="3"/>
    <n v="19.2584344725453"/>
    <n v="3.6337365231602798"/>
    <n v="0.121230197955316"/>
    <n v="0.23313102504728"/>
    <n v="0.117000645774894"/>
    <n v="0.176851668524421"/>
    <n v="14.8851182119688"/>
  </r>
  <r>
    <x v="19"/>
    <s v="9-Camera-0,15000000000000002"/>
    <x v="3"/>
    <n v="86.817902207748105"/>
    <n v="3.8188566559733199"/>
    <n v="0.12986091804212699"/>
    <n v="0.19061359874428499"/>
    <n v="7.3725215711832007E-2"/>
    <n v="0.13402787993488099"/>
    <n v="18.508097782963802"/>
  </r>
  <r>
    <x v="19"/>
    <s v="9-Camera-0,15000000000000002"/>
    <x v="3"/>
    <n v="61.883038022566801"/>
    <n v="3.7327102708881399"/>
    <n v="5.4869054541254299E-2"/>
    <n v="0.140364595842736"/>
    <n v="4.54316643456509E-2"/>
    <n v="0.10753664685439"/>
    <n v="15.6400245630065"/>
  </r>
  <r>
    <x v="19"/>
    <s v="9-Camera-0,15000000000000002"/>
    <x v="3"/>
    <n v="55.420442921107103"/>
    <n v="3.9537294953634499"/>
    <n v="0.121991269935806"/>
    <n v="0.202470569607484"/>
    <n v="0.10240521134211"/>
    <n v="0.157641511996994"/>
    <n v="12.7940869150334"/>
  </r>
  <r>
    <x v="19"/>
    <s v="9-Camera-0,15000000000000002"/>
    <x v="3"/>
    <n v="56.096912233351702"/>
    <n v="4.1713597641965396"/>
    <n v="0.15825196473550299"/>
    <n v="0.189110324423334"/>
    <n v="0.143815219436051"/>
    <n v="0.17673211469920899"/>
    <n v="17.447201242030101"/>
  </r>
  <r>
    <x v="19"/>
    <s v="9-Camera-0,15000000000000002"/>
    <x v="3"/>
    <n v="71.672577757109295"/>
    <n v="3.84483670611717"/>
    <n v="0.112361312903158"/>
    <n v="0.186332975862118"/>
    <n v="0.11582768111377401"/>
    <n v="0.16380259234753999"/>
    <n v="13.827263367013"/>
  </r>
  <r>
    <x v="19"/>
    <s v="9-Camera-0,15000000000000002"/>
    <x v="3"/>
    <n v="66.281397791920497"/>
    <n v="4.1460270498538998"/>
    <n v="0.12290531984504301"/>
    <n v="0.181849210091304"/>
    <n v="9.6949753399280997E-2"/>
    <n v="0.15690765802853399"/>
    <n v="19.071060540038101"/>
  </r>
  <r>
    <x v="19"/>
    <s v="9-Ground_Truth"/>
    <x v="4"/>
    <n v="49.6506888996174"/>
    <n v="3.72016529867506"/>
    <n v="2.2015303158849201E-2"/>
    <n v="0.12685339988778799"/>
    <n v="1.0104170309324201E-2"/>
    <n v="8.29121935280763E-2"/>
    <n v="4.0309331919997904"/>
  </r>
  <r>
    <x v="19"/>
    <s v="9-Ground_Truth"/>
    <x v="4"/>
    <n v="38.532276223565802"/>
    <n v="3.9534822061811301"/>
    <n v="4.3297771351323497E-2"/>
    <n v="0.15655067225894001"/>
    <n v="1.70179169167563E-2"/>
    <n v="0.12461633390358599"/>
    <n v="4.0101285469718198"/>
  </r>
  <r>
    <x v="19"/>
    <s v="9-Ground_Truth"/>
    <x v="4"/>
    <n v="42.424349874133398"/>
    <n v="3.6488806507697298"/>
    <n v="9.8897658545905494E-3"/>
    <n v="0.14000901670756299"/>
    <n v="9.1444133621567999E-3"/>
    <n v="8.4255319290611197E-2"/>
    <n v="4.2239834290230602"/>
  </r>
  <r>
    <x v="19"/>
    <s v="9-Ground_Truth"/>
    <x v="4"/>
    <n v="43.274423671520701"/>
    <n v="3.8943909445761"/>
    <n v="2.5443677933745201E-2"/>
    <n v="0.131237961930389"/>
    <n v="2.07964566945225E-2"/>
    <n v="8.1099250260080899E-2"/>
    <n v="3.5717545110383"/>
  </r>
  <r>
    <x v="19"/>
    <s v="9-Ground_Truth"/>
    <x v="4"/>
    <n v="36.536442282915097"/>
    <n v="3.6635041451875501"/>
    <n v="1.4644412076169599E-2"/>
    <n v="0.14047292347263801"/>
    <n v="8.5754785165402594E-3"/>
    <n v="8.6007670208985795E-2"/>
    <n v="3.4194175910088198"/>
  </r>
  <r>
    <x v="19"/>
    <s v="9-Ground_Truth"/>
    <x v="4"/>
    <n v="38.693077623786998"/>
    <n v="3.8020411159257002"/>
    <n v="2.00725841432964E-2"/>
    <n v="0.12850479531864401"/>
    <n v="1.42861595846316E-2"/>
    <n v="8.0254256500274304E-2"/>
    <n v="3.6213913320098001"/>
  </r>
  <r>
    <x v="19"/>
    <s v="9-Ground_Truth"/>
    <x v="4"/>
    <n v="36.735179246550899"/>
    <n v="3.90487998102991"/>
    <n v="1.65861396953297E-2"/>
    <n v="0.13000777856652199"/>
    <n v="1.44820518849853E-2"/>
    <n v="7.7878533375982106E-2"/>
    <n v="3.4622505360166498"/>
  </r>
  <r>
    <x v="19"/>
    <s v="9-Ground_Truth"/>
    <x v="4"/>
    <n v="38.672634490201503"/>
    <n v="3.8124179376877501"/>
    <n v="1.6159876316210801E-2"/>
    <n v="0.131558401963113"/>
    <n v="1.3295301324876999E-2"/>
    <n v="8.0730814559008393E-2"/>
    <n v="3.4016937509877598"/>
  </r>
  <r>
    <x v="19"/>
    <s v="9-Ground_Truth"/>
    <x v="4"/>
    <n v="49.114755048699003"/>
    <n v="3.7721821199960801"/>
    <n v="1.51009653689546E-2"/>
    <n v="0.12929815354951499"/>
    <n v="1.36021182519052E-2"/>
    <n v="7.7781245984577294E-2"/>
    <n v="3.65369094803463"/>
  </r>
  <r>
    <x v="19"/>
    <s v="9-Ground_Truth"/>
    <x v="4"/>
    <n v="37.347729063389401"/>
    <n v="3.9344429085571901"/>
    <n v="2.6514350834870502E-2"/>
    <n v="0.134614416561954"/>
    <n v="2.19156879609783E-2"/>
    <n v="8.1881013446849296E-2"/>
    <n v="3.7355140210129298"/>
  </r>
  <r>
    <x v="19"/>
    <s v="9-Ground_Truth"/>
    <x v="4"/>
    <n v="43.144492544431301"/>
    <n v="3.78554810518273"/>
    <n v="1.7084635611344001E-2"/>
    <n v="0.13160215449207999"/>
    <n v="1.3585703438229501E-2"/>
    <n v="8.7016053597700399E-2"/>
    <n v="3.5232621129834998"/>
  </r>
  <r>
    <x v="19"/>
    <s v="9-Ground_Truth"/>
    <x v="4"/>
    <n v="47.7278339400386"/>
    <n v="3.7558598381672499"/>
    <n v="1.40145905785848E-2"/>
    <n v="0.124980453785502"/>
    <n v="1.0356489589539299E-2"/>
    <n v="7.5926735571268E-2"/>
    <n v="3.6793700300040602"/>
  </r>
  <r>
    <x v="19"/>
    <s v="9-Ground_Truth"/>
    <x v="4"/>
    <n v="53.1622139860376"/>
    <n v="3.72121829752792"/>
    <n v="1.93007700137263E-2"/>
    <n v="0.12653316244969701"/>
    <n v="9.5487056532880706E-3"/>
    <n v="7.8724056423238001E-2"/>
    <n v="3.9089872589683998"/>
  </r>
  <r>
    <x v="19"/>
    <s v="9-Ground_Truth"/>
    <x v="4"/>
    <n v="42.376756224729199"/>
    <n v="3.9288222925771201"/>
    <n v="1.18929337194335E-2"/>
    <n v="0.124964543567984"/>
    <n v="9.8548070336090497E-3"/>
    <n v="7.3194900219526002E-2"/>
    <n v="3.7313164719962502"/>
  </r>
  <r>
    <x v="19"/>
    <s v="9-Ground_Truth"/>
    <x v="4"/>
    <n v="33.387602012053698"/>
    <n v="3.6950780148996598"/>
    <n v="2.6493907463512299E-2"/>
    <n v="0.14176112732932"/>
    <n v="7.72541201005854E-3"/>
    <n v="9.4821706618572699E-2"/>
    <n v="3.73719197500031"/>
  </r>
  <r>
    <x v="19"/>
    <s v="9-Ground_Truth"/>
    <x v="4"/>
    <n v="40.3421348298249"/>
    <n v="3.8423789529592498"/>
    <n v="1.6023634957460699E-2"/>
    <n v="0.12423043542045201"/>
    <n v="1.25249288946157E-2"/>
    <n v="7.3392181938332093E-2"/>
    <n v="4.22631315002217"/>
  </r>
  <r>
    <x v="19"/>
    <s v="9-Ground_Truth"/>
    <x v="4"/>
    <n v="42.036317690191702"/>
    <n v="3.8977506840512701"/>
    <n v="1.6165756226182298E-2"/>
    <n v="0.125436525287107"/>
    <n v="1.36266575684688E-2"/>
    <n v="7.8452883383868993E-2"/>
    <n v="3.4784544750000301"/>
  </r>
  <r>
    <x v="19"/>
    <s v="9-Ground_Truth"/>
    <x v="4"/>
    <n v="41.230319048145901"/>
    <n v="3.7758644511053698"/>
    <n v="1.45503216793585E-2"/>
    <n v="0.12545571917247"/>
    <n v="1.03202911138212E-2"/>
    <n v="7.55908917807918E-2"/>
    <n v="3.46494158200221"/>
  </r>
  <r>
    <x v="19"/>
    <s v="9-Ground_Truth"/>
    <x v="4"/>
    <n v="50.206906191963199"/>
    <n v="3.6219731732003502"/>
    <n v="7.1555766120530804E-3"/>
    <n v="0.13863412532298"/>
    <n v="5.6536603300077603E-3"/>
    <n v="8.3570681778594294E-2"/>
    <n v="3.39677436801139"/>
  </r>
  <r>
    <x v="19"/>
    <s v="9-Ground_Truth"/>
    <x v="4"/>
    <n v="43.390562089241101"/>
    <n v="3.64720755028923"/>
    <n v="9.7389392092017499E-3"/>
    <n v="0.139429312413266"/>
    <n v="8.4025035305472992E-3"/>
    <n v="8.4228690944474896E-2"/>
    <n v="4.49184114899253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3D60A-82B7-45BA-A1AC-7C48A5BF9F25}" name="Tableau croisé dynamique2" cacheId="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B3:F24" firstHeaderRow="0" firstDataRow="1" firstDataCol="1" rowPageCount="1" colPageCount="1"/>
  <pivotFields count="10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Page" showAll="0">
      <items count="10">
        <item m="1" x="5"/>
        <item x="0"/>
        <item m="1" x="8"/>
        <item m="1" x="7"/>
        <item m="1" x="6"/>
        <item x="1"/>
        <item x="2"/>
        <item x="3"/>
        <item x="4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1" hier="-1"/>
  </pageFields>
  <dataFields count="4">
    <dataField name="Moyenne de Temps" fld="9" subtotal="average" baseField="0" baseItem="0"/>
    <dataField name="Moyenne de Erreur moyenne" fld="5" subtotal="average" baseField="0" baseItem="0"/>
    <dataField name="Écartype de Erreur moyenne" fld="5" subtotal="stdDev" baseField="0" baseItem="0"/>
    <dataField name="Moyenne de longueur" fld="4" subtotal="average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9F4B8-3332-4E04-B339-42085E72C9FB}" name="Tableau croisé dynamique9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J4:L25" firstHeaderRow="0" firstDataRow="1" firstDataCol="1" rowPageCount="1" colPageCount="1"/>
  <pivotFields count="4">
    <pivotField axis="axisRow" showAll="0">
      <items count="21">
        <item x="0"/>
        <item x="1"/>
        <item x="12"/>
        <item x="13"/>
        <item x="14"/>
        <item x="15"/>
        <item x="16"/>
        <item x="17"/>
        <item x="18"/>
        <item x="19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6">
        <item x="4"/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Erreur Moyenne" fld="2" baseField="0" baseItem="0"/>
    <dataField name="Somme de Ecart typ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4C9C6D-E065-4927-BEC3-B6C70BAAEF6B}" name="Tableau croisé dynamique7" cacheId="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B104:E125" firstHeaderRow="0" firstDataRow="1" firstDataCol="1" rowPageCount="1" colPageCount="1"/>
  <pivotFields count="10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Page" showAll="0">
      <items count="10">
        <item x="4"/>
        <item m="1" x="5"/>
        <item x="0"/>
        <item m="1" x="8"/>
        <item m="1" x="7"/>
        <item m="1" x="6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0" hier="-1"/>
  </pageFields>
  <dataFields count="3">
    <dataField name="Moyenne de Temps" fld="9" subtotal="average" baseField="0" baseItem="11"/>
    <dataField name="Moyenne de Erreur moyenne" fld="5" subtotal="average" baseField="0" baseItem="0"/>
    <dataField name="Écartype de Erreur moyenne2" fld="5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F7687-2000-494B-BA59-8D796E492786}" name="Tableau croisé dynamique6" cacheId="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B79:E100" firstHeaderRow="0" firstDataRow="1" firstDataCol="1" rowPageCount="1" colPageCount="1"/>
  <pivotFields count="10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Page" showAll="0">
      <items count="10">
        <item m="1" x="5"/>
        <item x="0"/>
        <item m="1" x="8"/>
        <item m="1" x="7"/>
        <item m="1" x="6"/>
        <item x="1"/>
        <item x="2"/>
        <item x="3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7" hier="-1"/>
  </pageFields>
  <dataFields count="3">
    <dataField name="Moyenne de Temps" fld="9" subtotal="average" baseField="0" baseItem="7"/>
    <dataField name="Moyenne de Erreur moyenne" fld="5" subtotal="average" baseField="0" baseItem="0"/>
    <dataField name="Écartype de Erreur moyenne2" fld="5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5F96B-6089-4D49-B6BF-08AE5E621E97}" name="Tableau croisé dynamique5" cacheId="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B53:F74" firstHeaderRow="0" firstDataRow="1" firstDataCol="1" rowPageCount="1" colPageCount="1"/>
  <pivotFields count="10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Page" showAll="0">
      <items count="10">
        <item m="1" x="5"/>
        <item x="0"/>
        <item m="1" x="8"/>
        <item m="1" x="7"/>
        <item m="1" x="6"/>
        <item x="1"/>
        <item x="2"/>
        <item x="3"/>
        <item x="4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6" hier="-1"/>
  </pageFields>
  <dataFields count="4">
    <dataField name="Moyenne de Temps" fld="9" subtotal="average" baseField="0" baseItem="6"/>
    <dataField name="Moyenne de Erreur moyenne" fld="5" subtotal="average" baseField="0" baseItem="0"/>
    <dataField name="Écartype de Erreur moyenne2" fld="5" subtotal="stdDev" baseField="0" baseItem="0"/>
    <dataField name="Moyenne de longueur" fld="4" subtotal="average" baseField="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CB0E3-4A0F-4C7E-B883-748E1E1C0B14}" name="Tableau croisé dynamique3" cacheId="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B29:F50" firstHeaderRow="0" firstDataRow="1" firstDataCol="1" rowPageCount="1" colPageCount="1"/>
  <pivotFields count="10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Page" showAll="0">
      <items count="10">
        <item m="1" x="5"/>
        <item x="0"/>
        <item m="1" x="8"/>
        <item m="1" x="7"/>
        <item m="1" x="6"/>
        <item x="1"/>
        <item x="2"/>
        <item x="3"/>
        <item x="4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5" hier="-1"/>
  </pageFields>
  <dataFields count="4">
    <dataField name="Moyenne de Temps" fld="9" subtotal="average" baseField="0" baseItem="3"/>
    <dataField name="Moyenne de Erreur moyenne" fld="5" subtotal="average" baseField="0" baseItem="0"/>
    <dataField name="Écartype de Erreur moyenne2" fld="5" subtotal="stdDev" baseField="0" baseItem="0"/>
    <dataField name="Moyenne de longueur" fld="4" subtotal="average" baseField="0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0466E-1033-4667-B17F-A4665753FCBE}" name="Tableau croisé dynamique13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J104:L125" firstHeaderRow="0" firstDataRow="1" firstDataCol="1" rowPageCount="1" colPageCount="1"/>
  <pivotFields count="4">
    <pivotField axis="axisRow" showAll="0">
      <items count="21">
        <item x="0"/>
        <item x="1"/>
        <item x="12"/>
        <item x="13"/>
        <item x="14"/>
        <item x="15"/>
        <item x="16"/>
        <item x="17"/>
        <item x="18"/>
        <item x="19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6">
        <item x="4"/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4" hier="-1"/>
  </pageFields>
  <dataFields count="2">
    <dataField name="Somme de Erreur Moyenne" fld="2" baseField="0" baseItem="0"/>
    <dataField name="Somme de Ecart typ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C2DB3A-3E3E-4766-AFBC-011EFA0A9A40}" name="Tableau croisé dynamique12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J79:L100" firstHeaderRow="0" firstDataRow="1" firstDataCol="1" rowPageCount="1" colPageCount="1"/>
  <pivotFields count="4">
    <pivotField axis="axisRow" showAll="0">
      <items count="21">
        <item x="0"/>
        <item x="1"/>
        <item x="12"/>
        <item x="13"/>
        <item x="14"/>
        <item x="15"/>
        <item x="16"/>
        <item x="17"/>
        <item x="18"/>
        <item x="19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6">
        <item x="4"/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Erreur Moyenne" fld="2" baseField="0" baseItem="0"/>
    <dataField name="Somme de Ecart typ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05BA7-7E98-480E-AC9D-F446D6729224}" name="Tableau croisé dynamique11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J54:L75" firstHeaderRow="0" firstDataRow="1" firstDataCol="1" rowPageCount="1" colPageCount="1"/>
  <pivotFields count="4">
    <pivotField axis="axisRow" showAll="0">
      <items count="21">
        <item x="0"/>
        <item x="1"/>
        <item x="12"/>
        <item x="13"/>
        <item x="14"/>
        <item x="15"/>
        <item x="16"/>
        <item x="17"/>
        <item x="18"/>
        <item x="19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6">
        <item x="4"/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Erreur Moyenne" fld="2" baseField="0" baseItem="0"/>
    <dataField name="Somme de Ecart typ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04915-9C89-40D5-9BFA-B0AD418C7281}" name="Tableau croisé dynamique10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J29:L50" firstHeaderRow="0" firstDataRow="1" firstDataCol="1" rowPageCount="1" colPageCount="1"/>
  <pivotFields count="4">
    <pivotField axis="axisRow" showAll="0">
      <items count="21">
        <item x="0"/>
        <item x="1"/>
        <item x="12"/>
        <item x="13"/>
        <item x="14"/>
        <item x="15"/>
        <item x="16"/>
        <item x="17"/>
        <item x="18"/>
        <item x="19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6">
        <item x="4"/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Erreur Moyenne" fld="2" baseField="0" baseItem="0"/>
    <dataField name="Somme de Ecart typ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67A91DE6-C8DE-4C0E-8732-25D5750CD41A}" autoFormatId="16" applyNumberFormats="0" applyBorderFormats="0" applyFontFormats="0" applyPatternFormats="0" applyAlignmentFormats="0" applyWidthHeightFormats="0">
  <queryTableRefresh nextId="200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B1F1D897-14D6-4C35-8DF8-C5B7115D676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7862CC-DD2A-46D2-AB2B-D8F9A89F4FA7}" name="Test_Length_Start" displayName="Test_Length_Start" ref="B1:K2001" tableType="queryTable" totalsRowShown="0">
  <autoFilter ref="B1:K2001" xr:uid="{F7D76B1F-8E22-415C-8FFC-BAD42FF8EBFE}"/>
  <tableColumns count="10">
    <tableColumn id="1" xr3:uid="{8291F041-1333-43EE-B013-4E85BFD1686C}" uniqueName="1" name="Column1" queryTableFieldId="1" dataDxfId="10"/>
    <tableColumn id="2" xr3:uid="{52C293B9-15C6-4BB1-BA87-5EDF3423DCC4}" uniqueName="2" name="Column2" queryTableFieldId="2" dataDxfId="9"/>
    <tableColumn id="3" xr3:uid="{C66CD0E9-E8DE-4AA6-84B8-C6CEC126748A}" uniqueName="3" name="Column3" queryTableFieldId="3" dataDxfId="8"/>
    <tableColumn id="4" xr3:uid="{3FA5CABF-AFE8-44C1-B243-73263D495EF3}" uniqueName="4" name="Column4" queryTableFieldId="4" dataDxfId="7"/>
    <tableColumn id="5" xr3:uid="{FD68EEF2-8C28-484E-B401-6CF27D24D3CC}" uniqueName="5" name="Column5" queryTableFieldId="5" dataDxfId="6"/>
    <tableColumn id="6" xr3:uid="{4B3F3BE4-7505-41CE-AD57-ECAE79F51054}" uniqueName="6" name="Column6" queryTableFieldId="6" dataDxfId="5"/>
    <tableColumn id="7" xr3:uid="{42B6E56E-F7CC-4CED-A871-1B97079BC5B9}" uniqueName="7" name="Column7" queryTableFieldId="7" dataDxfId="4"/>
    <tableColumn id="8" xr3:uid="{EAB473F9-E87B-4CD0-A419-1C887CEA9212}" uniqueName="8" name="Column8" queryTableFieldId="8" dataDxfId="3"/>
    <tableColumn id="9" xr3:uid="{D250B644-16A4-4484-825F-5D37745F7D1B}" uniqueName="9" name="Column9" queryTableFieldId="9" dataDxfId="2"/>
    <tableColumn id="10" xr3:uid="{7CD51117-6217-4353-B41B-A7420ED76199}" uniqueName="10" name="Column10" queryTableFieldId="10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221940-92F5-4AF8-99C7-3666B04B2CB2}" name="Tableau2" displayName="Tableau2" ref="B1:K2001" totalsRowShown="0" dataDxfId="25" tableBorderDxfId="24">
  <autoFilter ref="B1:K2001" xr:uid="{3534006B-58BD-4B82-BA3C-769DC720D963}"/>
  <tableColumns count="10">
    <tableColumn id="1" xr3:uid="{924004E8-0BC9-4444-87C2-E3F5592F6391}" name="Image" dataDxfId="23">
      <calculatedColumnFormula>SUBSTITUTE(LEFT(C2,2),"-","")</calculatedColumnFormula>
    </tableColumn>
    <tableColumn id="2" xr3:uid="{AFB0BDCC-FA11-45D7-A776-F05B2D1DE20D}" name="Colonne1" dataDxfId="22">
      <calculatedColumnFormula>Test_Length_Start[[#This Row],[Column1]]</calculatedColumnFormula>
    </tableColumn>
    <tableColumn id="3" xr3:uid="{A2AD0F8C-ADD9-4AB1-AD4A-72AD566AFC97}" name="Noise level" dataDxfId="21">
      <calculatedColumnFormula>_xlfn.NUMBERVALUE(IFERROR(RIGHT(C2,LEN(C2)-SEARCH("-",C2,5)),-0.2))*10</calculatedColumnFormula>
    </tableColumn>
    <tableColumn id="4" xr3:uid="{0F4AE37C-7DC9-493A-9C46-4B94088412AC}" name="Angle" dataDxfId="20">
      <calculatedColumnFormula>_xlfn.NUMBERVALUE(Test_Length_Start[[#This Row],[Column2]])</calculatedColumnFormula>
    </tableColumn>
    <tableColumn id="5" xr3:uid="{1D900072-AAA3-4741-B3D5-90941ADDE943}" name="longueur" dataDxfId="19">
      <calculatedColumnFormula>_xlfn.NUMBERVALUE(Test_Length_Start[[#This Row],[Column3]])</calculatedColumnFormula>
    </tableColumn>
    <tableColumn id="6" xr3:uid="{EEE22978-3266-4921-9E7F-4D3E9030BE56}" name="Erreur moyenne" dataDxfId="18">
      <calculatedColumnFormula>_xlfn.NUMBERVALUE(Test_Length_Start[[#This Row],[Column4]])</calculatedColumnFormula>
    </tableColumn>
    <tableColumn id="7" xr3:uid="{79713306-32B8-4CA5-AD3F-3A5A74F447CF}" name="Erreur moyenne2" dataDxfId="17">
      <calculatedColumnFormula>_xlfn.NUMBERVALUE(Test_Length_Start[[#This Row],[Column5]])</calculatedColumnFormula>
    </tableColumn>
    <tableColumn id="8" xr3:uid="{1FB59096-87B6-41A1-A4BB-C2CA8A841BA8}" name="Erreur mediane" dataDxfId="16">
      <calculatedColumnFormula>_xlfn.NUMBERVALUE(Test_Length_Start[[#This Row],[Column6]])</calculatedColumnFormula>
    </tableColumn>
    <tableColumn id="9" xr3:uid="{D365AA76-6667-4500-9CD0-4177BE1BBFA0}" name="Erreur mediane3" dataDxfId="15">
      <calculatedColumnFormula>_xlfn.NUMBERVALUE(Test_Length_Start[[#This Row],[Column7]])</calculatedColumnFormula>
    </tableColumn>
    <tableColumn id="10" xr3:uid="{8734978D-75C9-4885-AB6C-AED2712F28EF}" name="Temps" dataDxfId="14">
      <calculatedColumnFormula>_xlfn.NUMBERVALUE(Test_Length_Start[[#This Row],[Column10]])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8CF9F0-2557-4890-B917-5D08F48174F7}" name="Test_Length_Start_Analysis" displayName="Test_Length_Start_Analysis" ref="A1:C101" tableType="queryTable" totalsRowShown="0">
  <autoFilter ref="A1:C101" xr:uid="{C22B5964-2105-46AA-8C7B-F4C483D98684}"/>
  <tableColumns count="3">
    <tableColumn id="1" xr3:uid="{679CE1C7-26A3-4673-B950-6C7AC7E15D85}" uniqueName="1" name="Column1" queryTableFieldId="1" dataDxfId="0"/>
    <tableColumn id="2" xr3:uid="{3AB512C3-E315-4BD2-8357-AD3231B00F7B}" uniqueName="2" name="Column2" queryTableFieldId="2"/>
    <tableColumn id="3" xr3:uid="{640401CB-01A5-4700-94E1-E5A5291C16C4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49735D-50B0-45A3-91CF-E10465F01B2B}" name="Tableau5" displayName="Tableau5" ref="E1:H101" totalsRowShown="0">
  <autoFilter ref="E1:H101" xr:uid="{51D2AF48-DC06-46AB-8CC2-C2FCE26FE65A}"/>
  <tableColumns count="4">
    <tableColumn id="1" xr3:uid="{8E43D3A3-09FD-4818-BA4F-3B946016BD35}" name="configuration">
      <calculatedColumnFormula>_xlfn.NUMBERVALUE(SUBSTITUTE(LEFT(A2,2),"-",""))</calculatedColumnFormula>
    </tableColumn>
    <tableColumn id="2" xr3:uid="{79627BC4-B8AD-4E87-9528-D51E3F722ECC}" name="Niveau de bruit" dataDxfId="13">
      <calculatedColumnFormula>_xlfn.NUMBERVALUE(IFERROR(RIGHT(A2,LEN(A2)-SEARCH("-",A2,5)),-0.2))*10</calculatedColumnFormula>
    </tableColumn>
    <tableColumn id="3" xr3:uid="{59207605-8A1D-4234-8B36-597292289F84}" name="Erreur Moyenne" dataDxfId="12">
      <calculatedColumnFormula>Test_Length_Start_Analysis[[#This Row],[Column2]]*10</calculatedColumnFormula>
    </tableColumn>
    <tableColumn id="4" xr3:uid="{98B0464C-B589-4657-B474-0BB7052F1765}" name="Ecart type" dataDxfId="11">
      <calculatedColumnFormula>Test_Length_Start_Analysis[[#This Row],[Column3]]*10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ivotTable" Target="../pivotTables/pivotTable8.xml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6B5F1-F2A2-4982-B8AD-82AEA27C4672}">
  <dimension ref="A1:K2001"/>
  <sheetViews>
    <sheetView topLeftCell="B1" zoomScaleNormal="100" workbookViewId="0">
      <selection activeCell="B3" sqref="B3"/>
    </sheetView>
  </sheetViews>
  <sheetFormatPr baseColWidth="10" defaultRowHeight="15" x14ac:dyDescent="0.25"/>
  <cols>
    <col min="1" max="1" width="16.28515625" customWidth="1"/>
    <col min="2" max="2" width="30.140625" bestFit="1" customWidth="1"/>
    <col min="3" max="4" width="18.7109375" bestFit="1" customWidth="1"/>
    <col min="5" max="5" width="21.85546875" bestFit="1" customWidth="1"/>
    <col min="6" max="6" width="20.7109375" bestFit="1" customWidth="1"/>
    <col min="7" max="7" width="21.85546875" bestFit="1" customWidth="1"/>
    <col min="8" max="9" width="20.7109375" bestFit="1" customWidth="1"/>
    <col min="10" max="10" width="21.85546875" bestFit="1" customWidth="1"/>
    <col min="11" max="11" width="18.7109375" bestFit="1" customWidth="1"/>
    <col min="12" max="26" width="20.7109375" bestFit="1" customWidth="1"/>
    <col min="27" max="28" width="19.7109375" bestFit="1" customWidth="1"/>
    <col min="29" max="37" width="20.7109375" bestFit="1" customWidth="1"/>
    <col min="38" max="40" width="19.7109375" bestFit="1" customWidth="1"/>
    <col min="41" max="42" width="20.7109375" bestFit="1" customWidth="1"/>
    <col min="43" max="47" width="19.7109375" bestFit="1" customWidth="1"/>
    <col min="48" max="48" width="20.7109375" bestFit="1" customWidth="1"/>
    <col min="49" max="49" width="19.7109375" bestFit="1" customWidth="1"/>
    <col min="50" max="50" width="20.7109375" bestFit="1" customWidth="1"/>
    <col min="51" max="51" width="19.7109375" bestFit="1" customWidth="1"/>
    <col min="52" max="53" width="20.7109375" bestFit="1" customWidth="1"/>
    <col min="54" max="58" width="19.7109375" bestFit="1" customWidth="1"/>
    <col min="59" max="59" width="20.7109375" bestFit="1" customWidth="1"/>
    <col min="60" max="60" width="19.7109375" bestFit="1" customWidth="1"/>
    <col min="61" max="61" width="20.7109375" bestFit="1" customWidth="1"/>
    <col min="62" max="81" width="29.140625" bestFit="1" customWidth="1"/>
    <col min="82" max="102" width="20.7109375" bestFit="1" customWidth="1"/>
    <col min="103" max="103" width="21.85546875" bestFit="1" customWidth="1"/>
    <col min="104" max="115" width="20.7109375" bestFit="1" customWidth="1"/>
    <col min="116" max="116" width="21.85546875" bestFit="1" customWidth="1"/>
    <col min="117" max="126" width="20.7109375" bestFit="1" customWidth="1"/>
    <col min="127" max="127" width="19.7109375" bestFit="1" customWidth="1"/>
    <col min="128" max="143" width="20.7109375" bestFit="1" customWidth="1"/>
    <col min="144" max="145" width="19.7109375" bestFit="1" customWidth="1"/>
    <col min="146" max="146" width="20.7109375" bestFit="1" customWidth="1"/>
    <col min="147" max="151" width="19.7109375" bestFit="1" customWidth="1"/>
    <col min="152" max="152" width="20.7109375" bestFit="1" customWidth="1"/>
    <col min="153" max="153" width="19.7109375" bestFit="1" customWidth="1"/>
    <col min="154" max="157" width="20.7109375" bestFit="1" customWidth="1"/>
    <col min="158" max="159" width="19.7109375" bestFit="1" customWidth="1"/>
    <col min="160" max="161" width="20.7109375" bestFit="1" customWidth="1"/>
    <col min="162" max="181" width="29.140625" bestFit="1" customWidth="1"/>
    <col min="182" max="192" width="20.7109375" bestFit="1" customWidth="1"/>
    <col min="193" max="193" width="21.85546875" bestFit="1" customWidth="1"/>
    <col min="194" max="211" width="20.7109375" bestFit="1" customWidth="1"/>
    <col min="212" max="212" width="19.7109375" bestFit="1" customWidth="1"/>
    <col min="213" max="214" width="20.7109375" bestFit="1" customWidth="1"/>
    <col min="215" max="215" width="19.7109375" bestFit="1" customWidth="1"/>
    <col min="216" max="221" width="20.7109375" bestFit="1" customWidth="1"/>
    <col min="222" max="222" width="19.7109375" bestFit="1" customWidth="1"/>
    <col min="223" max="228" width="20.7109375" bestFit="1" customWidth="1"/>
    <col min="229" max="229" width="19.7109375" bestFit="1" customWidth="1"/>
    <col min="230" max="235" width="20.7109375" bestFit="1" customWidth="1"/>
    <col min="236" max="236" width="19.7109375" bestFit="1" customWidth="1"/>
    <col min="237" max="239" width="20.7109375" bestFit="1" customWidth="1"/>
    <col min="240" max="240" width="19.7109375" bestFit="1" customWidth="1"/>
    <col min="241" max="241" width="20.7109375" bestFit="1" customWidth="1"/>
    <col min="242" max="242" width="19.7109375" bestFit="1" customWidth="1"/>
    <col min="243" max="243" width="20.7109375" bestFit="1" customWidth="1"/>
    <col min="244" max="244" width="19.7109375" bestFit="1" customWidth="1"/>
    <col min="245" max="248" width="20.7109375" bestFit="1" customWidth="1"/>
    <col min="249" max="250" width="19.7109375" bestFit="1" customWidth="1"/>
    <col min="251" max="252" width="20.7109375" bestFit="1" customWidth="1"/>
    <col min="253" max="259" width="19.7109375" bestFit="1" customWidth="1"/>
    <col min="260" max="260" width="20.7109375" bestFit="1" customWidth="1"/>
    <col min="261" max="261" width="19.7109375" bestFit="1" customWidth="1"/>
    <col min="262" max="281" width="30.140625" bestFit="1" customWidth="1"/>
    <col min="282" max="327" width="20.7109375" bestFit="1" customWidth="1"/>
    <col min="328" max="328" width="19.7109375" bestFit="1" customWidth="1"/>
    <col min="329" max="342" width="20.7109375" bestFit="1" customWidth="1"/>
    <col min="343" max="344" width="19.7109375" bestFit="1" customWidth="1"/>
    <col min="345" max="347" width="20.7109375" bestFit="1" customWidth="1"/>
    <col min="348" max="348" width="19.7109375" bestFit="1" customWidth="1"/>
    <col min="349" max="350" width="20.7109375" bestFit="1" customWidth="1"/>
    <col min="351" max="351" width="19.7109375" bestFit="1" customWidth="1"/>
    <col min="352" max="352" width="20.7109375" bestFit="1" customWidth="1"/>
    <col min="353" max="355" width="19.7109375" bestFit="1" customWidth="1"/>
    <col min="356" max="358" width="20.7109375" bestFit="1" customWidth="1"/>
    <col min="359" max="360" width="19.7109375" bestFit="1" customWidth="1"/>
    <col min="361" max="361" width="20.7109375" bestFit="1" customWidth="1"/>
    <col min="362" max="381" width="30.140625" bestFit="1" customWidth="1"/>
    <col min="382" max="400" width="20.7109375" bestFit="1" customWidth="1"/>
    <col min="401" max="401" width="21.85546875" bestFit="1" customWidth="1"/>
    <col min="402" max="418" width="20.7109375" bestFit="1" customWidth="1"/>
    <col min="419" max="419" width="19.7109375" bestFit="1" customWidth="1"/>
    <col min="420" max="428" width="20.7109375" bestFit="1" customWidth="1"/>
    <col min="429" max="429" width="19.7109375" bestFit="1" customWidth="1"/>
    <col min="430" max="430" width="20.7109375" bestFit="1" customWidth="1"/>
    <col min="431" max="431" width="19.7109375" bestFit="1" customWidth="1"/>
    <col min="432" max="441" width="20.7109375" bestFit="1" customWidth="1"/>
    <col min="442" max="445" width="19.7109375" bestFit="1" customWidth="1"/>
    <col min="446" max="447" width="20.7109375" bestFit="1" customWidth="1"/>
    <col min="448" max="449" width="19.7109375" bestFit="1" customWidth="1"/>
    <col min="450" max="450" width="20.7109375" bestFit="1" customWidth="1"/>
    <col min="451" max="452" width="19.7109375" bestFit="1" customWidth="1"/>
    <col min="453" max="453" width="20.7109375" bestFit="1" customWidth="1"/>
    <col min="454" max="459" width="19.7109375" bestFit="1" customWidth="1"/>
    <col min="460" max="461" width="20.7109375" bestFit="1" customWidth="1"/>
    <col min="462" max="481" width="30.140625" bestFit="1" customWidth="1"/>
    <col min="482" max="527" width="20.7109375" bestFit="1" customWidth="1"/>
    <col min="528" max="528" width="19.7109375" bestFit="1" customWidth="1"/>
    <col min="529" max="538" width="20.7109375" bestFit="1" customWidth="1"/>
    <col min="539" max="539" width="19.7109375" bestFit="1" customWidth="1"/>
    <col min="540" max="541" width="20.7109375" bestFit="1" customWidth="1"/>
    <col min="542" max="543" width="19.7109375" bestFit="1" customWidth="1"/>
    <col min="544" max="545" width="20.7109375" bestFit="1" customWidth="1"/>
    <col min="546" max="549" width="19.7109375" bestFit="1" customWidth="1"/>
    <col min="550" max="550" width="20.7109375" bestFit="1" customWidth="1"/>
    <col min="551" max="552" width="19.7109375" bestFit="1" customWidth="1"/>
    <col min="553" max="553" width="20.7109375" bestFit="1" customWidth="1"/>
    <col min="554" max="555" width="19.7109375" bestFit="1" customWidth="1"/>
    <col min="556" max="556" width="20.7109375" bestFit="1" customWidth="1"/>
    <col min="557" max="560" width="19.7109375" bestFit="1" customWidth="1"/>
    <col min="561" max="561" width="20.7109375" bestFit="1" customWidth="1"/>
    <col min="562" max="581" width="30.140625" bestFit="1" customWidth="1"/>
    <col min="582" max="633" width="20.7109375" bestFit="1" customWidth="1"/>
    <col min="634" max="634" width="19.7109375" bestFit="1" customWidth="1"/>
    <col min="635" max="637" width="20.7109375" bestFit="1" customWidth="1"/>
    <col min="638" max="638" width="19.7109375" bestFit="1" customWidth="1"/>
    <col min="639" max="642" width="20.7109375" bestFit="1" customWidth="1"/>
    <col min="643" max="644" width="19.7109375" bestFit="1" customWidth="1"/>
    <col min="645" max="645" width="20.7109375" bestFit="1" customWidth="1"/>
    <col min="646" max="646" width="19.7109375" bestFit="1" customWidth="1"/>
    <col min="647" max="648" width="20.7109375" bestFit="1" customWidth="1"/>
    <col min="649" max="651" width="19.7109375" bestFit="1" customWidth="1"/>
    <col min="652" max="654" width="20.7109375" bestFit="1" customWidth="1"/>
    <col min="655" max="657" width="19.7109375" bestFit="1" customWidth="1"/>
    <col min="658" max="658" width="20.7109375" bestFit="1" customWidth="1"/>
    <col min="659" max="659" width="19.7109375" bestFit="1" customWidth="1"/>
    <col min="660" max="660" width="20.7109375" bestFit="1" customWidth="1"/>
    <col min="661" max="661" width="19.7109375" bestFit="1" customWidth="1"/>
    <col min="662" max="681" width="30.140625" bestFit="1" customWidth="1"/>
    <col min="682" max="682" width="20.7109375" bestFit="1" customWidth="1"/>
    <col min="683" max="683" width="21.85546875" bestFit="1" customWidth="1"/>
    <col min="684" max="684" width="20.7109375" bestFit="1" customWidth="1"/>
    <col min="685" max="686" width="21.85546875" bestFit="1" customWidth="1"/>
    <col min="687" max="721" width="20.7109375" bestFit="1" customWidth="1"/>
    <col min="722" max="722" width="19.7109375" bestFit="1" customWidth="1"/>
    <col min="723" max="737" width="20.7109375" bestFit="1" customWidth="1"/>
    <col min="738" max="739" width="19.7109375" bestFit="1" customWidth="1"/>
    <col min="740" max="741" width="20.7109375" bestFit="1" customWidth="1"/>
    <col min="742" max="742" width="19.7109375" bestFit="1" customWidth="1"/>
    <col min="743" max="743" width="20.7109375" bestFit="1" customWidth="1"/>
    <col min="744" max="753" width="19.7109375" bestFit="1" customWidth="1"/>
    <col min="754" max="754" width="20.7109375" bestFit="1" customWidth="1"/>
    <col min="755" max="761" width="19.7109375" bestFit="1" customWidth="1"/>
    <col min="762" max="781" width="30.140625" bestFit="1" customWidth="1"/>
    <col min="782" max="820" width="20.7109375" bestFit="1" customWidth="1"/>
    <col min="821" max="821" width="19.7109375" bestFit="1" customWidth="1"/>
    <col min="822" max="822" width="20.7109375" bestFit="1" customWidth="1"/>
    <col min="823" max="823" width="19.7109375" bestFit="1" customWidth="1"/>
    <col min="824" max="834" width="20.7109375" bestFit="1" customWidth="1"/>
    <col min="835" max="835" width="19.7109375" bestFit="1" customWidth="1"/>
    <col min="836" max="845" width="20.7109375" bestFit="1" customWidth="1"/>
    <col min="846" max="846" width="19.7109375" bestFit="1" customWidth="1"/>
    <col min="847" max="847" width="20.7109375" bestFit="1" customWidth="1"/>
    <col min="848" max="849" width="19.7109375" bestFit="1" customWidth="1"/>
    <col min="850" max="850" width="20.7109375" bestFit="1" customWidth="1"/>
    <col min="851" max="852" width="19.7109375" bestFit="1" customWidth="1"/>
    <col min="853" max="853" width="20.7109375" bestFit="1" customWidth="1"/>
    <col min="854" max="854" width="19.7109375" bestFit="1" customWidth="1"/>
    <col min="855" max="857" width="20.7109375" bestFit="1" customWidth="1"/>
    <col min="858" max="859" width="19.7109375" bestFit="1" customWidth="1"/>
    <col min="860" max="861" width="20.7109375" bestFit="1" customWidth="1"/>
    <col min="862" max="881" width="30.140625" bestFit="1" customWidth="1"/>
    <col min="882" max="885" width="20.7109375" bestFit="1" customWidth="1"/>
    <col min="886" max="886" width="21.85546875" bestFit="1" customWidth="1"/>
    <col min="887" max="901" width="20.7109375" bestFit="1" customWidth="1"/>
    <col min="902" max="902" width="21.85546875" bestFit="1" customWidth="1"/>
    <col min="903" max="904" width="20.7109375" bestFit="1" customWidth="1"/>
    <col min="905" max="905" width="21.85546875" bestFit="1" customWidth="1"/>
    <col min="906" max="907" width="20.7109375" bestFit="1" customWidth="1"/>
    <col min="908" max="908" width="19.7109375" bestFit="1" customWidth="1"/>
    <col min="909" max="915" width="20.7109375" bestFit="1" customWidth="1"/>
    <col min="916" max="916" width="21.85546875" bestFit="1" customWidth="1"/>
    <col min="917" max="925" width="20.7109375" bestFit="1" customWidth="1"/>
    <col min="926" max="926" width="19.7109375" bestFit="1" customWidth="1"/>
    <col min="927" max="927" width="20.7109375" bestFit="1" customWidth="1"/>
    <col min="928" max="928" width="19.7109375" bestFit="1" customWidth="1"/>
    <col min="929" max="934" width="20.7109375" bestFit="1" customWidth="1"/>
    <col min="935" max="935" width="19.7109375" bestFit="1" customWidth="1"/>
    <col min="936" max="940" width="20.7109375" bestFit="1" customWidth="1"/>
    <col min="941" max="941" width="19.7109375" bestFit="1" customWidth="1"/>
    <col min="942" max="942" width="20.7109375" bestFit="1" customWidth="1"/>
    <col min="943" max="944" width="19.7109375" bestFit="1" customWidth="1"/>
    <col min="945" max="946" width="20.7109375" bestFit="1" customWidth="1"/>
    <col min="947" max="949" width="19.7109375" bestFit="1" customWidth="1"/>
    <col min="950" max="950" width="20.7109375" bestFit="1" customWidth="1"/>
    <col min="951" max="954" width="19.7109375" bestFit="1" customWidth="1"/>
    <col min="955" max="955" width="20.7109375" bestFit="1" customWidth="1"/>
    <col min="956" max="958" width="19.7109375" bestFit="1" customWidth="1"/>
    <col min="959" max="959" width="20.7109375" bestFit="1" customWidth="1"/>
    <col min="960" max="960" width="19.7109375" bestFit="1" customWidth="1"/>
    <col min="961" max="961" width="20.7109375" bestFit="1" customWidth="1"/>
    <col min="962" max="981" width="30.140625" bestFit="1" customWidth="1"/>
    <col min="982" max="986" width="20.7109375" bestFit="1" customWidth="1"/>
    <col min="987" max="987" width="21.85546875" bestFit="1" customWidth="1"/>
    <col min="988" max="1017" width="20.7109375" bestFit="1" customWidth="1"/>
    <col min="1018" max="1018" width="19.7109375" bestFit="1" customWidth="1"/>
    <col min="1019" max="1023" width="20.7109375" bestFit="1" customWidth="1"/>
    <col min="1024" max="1024" width="19.7109375" bestFit="1" customWidth="1"/>
    <col min="1025" max="1030" width="20.7109375" bestFit="1" customWidth="1"/>
    <col min="1031" max="1031" width="19.7109375" bestFit="1" customWidth="1"/>
    <col min="1032" max="1032" width="20.7109375" bestFit="1" customWidth="1"/>
    <col min="1033" max="1034" width="19.7109375" bestFit="1" customWidth="1"/>
    <col min="1035" max="1035" width="20.7109375" bestFit="1" customWidth="1"/>
    <col min="1036" max="1036" width="19.7109375" bestFit="1" customWidth="1"/>
    <col min="1037" max="1041" width="20.7109375" bestFit="1" customWidth="1"/>
    <col min="1042" max="1044" width="19.7109375" bestFit="1" customWidth="1"/>
    <col min="1045" max="1047" width="20.7109375" bestFit="1" customWidth="1"/>
    <col min="1048" max="1053" width="19.7109375" bestFit="1" customWidth="1"/>
    <col min="1054" max="1055" width="20.7109375" bestFit="1" customWidth="1"/>
    <col min="1056" max="1058" width="19.7109375" bestFit="1" customWidth="1"/>
    <col min="1059" max="1059" width="20.7109375" bestFit="1" customWidth="1"/>
    <col min="1060" max="1061" width="19.7109375" bestFit="1" customWidth="1"/>
    <col min="1062" max="1081" width="30.140625" bestFit="1" customWidth="1"/>
    <col min="1082" max="1129" width="20.7109375" bestFit="1" customWidth="1"/>
    <col min="1130" max="1130" width="19.7109375" bestFit="1" customWidth="1"/>
    <col min="1131" max="1132" width="20.7109375" bestFit="1" customWidth="1"/>
    <col min="1133" max="1134" width="19.7109375" bestFit="1" customWidth="1"/>
    <col min="1135" max="1135" width="20.7109375" bestFit="1" customWidth="1"/>
    <col min="1136" max="1136" width="19.7109375" bestFit="1" customWidth="1"/>
    <col min="1137" max="1146" width="20.7109375" bestFit="1" customWidth="1"/>
    <col min="1147" max="1148" width="19.7109375" bestFit="1" customWidth="1"/>
    <col min="1149" max="1149" width="20.7109375" bestFit="1" customWidth="1"/>
    <col min="1150" max="1151" width="19.7109375" bestFit="1" customWidth="1"/>
    <col min="1152" max="1152" width="20.7109375" bestFit="1" customWidth="1"/>
    <col min="1153" max="1153" width="19.7109375" bestFit="1" customWidth="1"/>
    <col min="1154" max="1154" width="20.7109375" bestFit="1" customWidth="1"/>
    <col min="1155" max="1155" width="19.7109375" bestFit="1" customWidth="1"/>
    <col min="1156" max="1156" width="20.7109375" bestFit="1" customWidth="1"/>
    <col min="1157" max="1158" width="19.7109375" bestFit="1" customWidth="1"/>
    <col min="1159" max="1160" width="20.7109375" bestFit="1" customWidth="1"/>
    <col min="1161" max="1161" width="19.7109375" bestFit="1" customWidth="1"/>
    <col min="1162" max="1181" width="30.140625" bestFit="1" customWidth="1"/>
    <col min="1182" max="1200" width="20.7109375" bestFit="1" customWidth="1"/>
    <col min="1201" max="1201" width="19.7109375" bestFit="1" customWidth="1"/>
    <col min="1202" max="1207" width="20.7109375" bestFit="1" customWidth="1"/>
    <col min="1208" max="1208" width="21.85546875" bestFit="1" customWidth="1"/>
    <col min="1209" max="1221" width="20.7109375" bestFit="1" customWidth="1"/>
    <col min="1222" max="1222" width="19.7109375" bestFit="1" customWidth="1"/>
    <col min="1223" max="1224" width="20.7109375" bestFit="1" customWidth="1"/>
    <col min="1225" max="1225" width="19.7109375" bestFit="1" customWidth="1"/>
    <col min="1226" max="1227" width="20.7109375" bestFit="1" customWidth="1"/>
    <col min="1228" max="1228" width="19.7109375" bestFit="1" customWidth="1"/>
    <col min="1229" max="1230" width="20.7109375" bestFit="1" customWidth="1"/>
    <col min="1231" max="1231" width="19.7109375" bestFit="1" customWidth="1"/>
    <col min="1232" max="1241" width="20.7109375" bestFit="1" customWidth="1"/>
    <col min="1242" max="1242" width="19.7109375" bestFit="1" customWidth="1"/>
    <col min="1243" max="1243" width="20.7109375" bestFit="1" customWidth="1"/>
    <col min="1244" max="1244" width="19.7109375" bestFit="1" customWidth="1"/>
    <col min="1245" max="1246" width="20.7109375" bestFit="1" customWidth="1"/>
    <col min="1247" max="1249" width="19.7109375" bestFit="1" customWidth="1"/>
    <col min="1250" max="1250" width="20.7109375" bestFit="1" customWidth="1"/>
    <col min="1251" max="1254" width="19.7109375" bestFit="1" customWidth="1"/>
    <col min="1255" max="1260" width="20.7109375" bestFit="1" customWidth="1"/>
    <col min="1261" max="1261" width="19.7109375" bestFit="1" customWidth="1"/>
    <col min="1262" max="1281" width="29.140625" bestFit="1" customWidth="1"/>
    <col min="1282" max="1282" width="20.7109375" bestFit="1" customWidth="1"/>
    <col min="1283" max="1283" width="21.85546875" bestFit="1" customWidth="1"/>
    <col min="1284" max="1296" width="20.7109375" bestFit="1" customWidth="1"/>
    <col min="1297" max="1297" width="21.85546875" bestFit="1" customWidth="1"/>
    <col min="1298" max="1310" width="20.7109375" bestFit="1" customWidth="1"/>
    <col min="1311" max="1311" width="21.85546875" bestFit="1" customWidth="1"/>
    <col min="1312" max="1322" width="20.7109375" bestFit="1" customWidth="1"/>
    <col min="1323" max="1323" width="19.7109375" bestFit="1" customWidth="1"/>
    <col min="1324" max="1326" width="20.7109375" bestFit="1" customWidth="1"/>
    <col min="1327" max="1329" width="19.7109375" bestFit="1" customWidth="1"/>
    <col min="1330" max="1333" width="20.7109375" bestFit="1" customWidth="1"/>
    <col min="1334" max="1336" width="19.7109375" bestFit="1" customWidth="1"/>
    <col min="1337" max="1338" width="20.7109375" bestFit="1" customWidth="1"/>
    <col min="1339" max="1340" width="19.7109375" bestFit="1" customWidth="1"/>
    <col min="1341" max="1341" width="20.7109375" bestFit="1" customWidth="1"/>
    <col min="1342" max="1347" width="19.7109375" bestFit="1" customWidth="1"/>
    <col min="1348" max="1348" width="20.7109375" bestFit="1" customWidth="1"/>
    <col min="1349" max="1355" width="19.7109375" bestFit="1" customWidth="1"/>
    <col min="1356" max="1357" width="20.7109375" bestFit="1" customWidth="1"/>
    <col min="1358" max="1361" width="19.7109375" bestFit="1" customWidth="1"/>
    <col min="1362" max="1381" width="29.140625" bestFit="1" customWidth="1"/>
    <col min="1382" max="1382" width="19.7109375" bestFit="1" customWidth="1"/>
    <col min="1383" max="1417" width="20.7109375" bestFit="1" customWidth="1"/>
    <col min="1418" max="1418" width="19.7109375" bestFit="1" customWidth="1"/>
    <col min="1419" max="1431" width="20.7109375" bestFit="1" customWidth="1"/>
    <col min="1432" max="1432" width="19.7109375" bestFit="1" customWidth="1"/>
    <col min="1433" max="1433" width="20.7109375" bestFit="1" customWidth="1"/>
    <col min="1434" max="1434" width="19.7109375" bestFit="1" customWidth="1"/>
    <col min="1435" max="1440" width="20.7109375" bestFit="1" customWidth="1"/>
    <col min="1441" max="1441" width="19.7109375" bestFit="1" customWidth="1"/>
    <col min="1442" max="1442" width="20.7109375" bestFit="1" customWidth="1"/>
    <col min="1443" max="1443" width="19.7109375" bestFit="1" customWidth="1"/>
    <col min="1444" max="1444" width="20.7109375" bestFit="1" customWidth="1"/>
    <col min="1445" max="1445" width="19.7109375" bestFit="1" customWidth="1"/>
    <col min="1446" max="1446" width="20.7109375" bestFit="1" customWidth="1"/>
    <col min="1447" max="1447" width="19.7109375" bestFit="1" customWidth="1"/>
    <col min="1448" max="1450" width="20.7109375" bestFit="1" customWidth="1"/>
    <col min="1451" max="1452" width="19.7109375" bestFit="1" customWidth="1"/>
    <col min="1453" max="1453" width="20.7109375" bestFit="1" customWidth="1"/>
    <col min="1454" max="1460" width="19.7109375" bestFit="1" customWidth="1"/>
    <col min="1461" max="1461" width="20.7109375" bestFit="1" customWidth="1"/>
    <col min="1462" max="1481" width="29.140625" bestFit="1" customWidth="1"/>
    <col min="1482" max="1498" width="20.7109375" bestFit="1" customWidth="1"/>
    <col min="1499" max="1499" width="19.7109375" bestFit="1" customWidth="1"/>
    <col min="1500" max="1514" width="20.7109375" bestFit="1" customWidth="1"/>
    <col min="1515" max="1515" width="19.7109375" bestFit="1" customWidth="1"/>
    <col min="1516" max="1530" width="20.7109375" bestFit="1" customWidth="1"/>
    <col min="1531" max="1531" width="19.7109375" bestFit="1" customWidth="1"/>
    <col min="1532" max="1541" width="20.7109375" bestFit="1" customWidth="1"/>
    <col min="1542" max="1542" width="19.7109375" bestFit="1" customWidth="1"/>
    <col min="1543" max="1543" width="20.7109375" bestFit="1" customWidth="1"/>
    <col min="1544" max="1545" width="19.7109375" bestFit="1" customWidth="1"/>
    <col min="1546" max="1547" width="20.7109375" bestFit="1" customWidth="1"/>
    <col min="1548" max="1548" width="19.7109375" bestFit="1" customWidth="1"/>
    <col min="1549" max="1552" width="20.7109375" bestFit="1" customWidth="1"/>
    <col min="1553" max="1555" width="19.7109375" bestFit="1" customWidth="1"/>
    <col min="1556" max="1557" width="20.7109375" bestFit="1" customWidth="1"/>
    <col min="1558" max="1559" width="19.7109375" bestFit="1" customWidth="1"/>
    <col min="1560" max="1560" width="20.7109375" bestFit="1" customWidth="1"/>
    <col min="1561" max="1561" width="19.7109375" bestFit="1" customWidth="1"/>
    <col min="1562" max="1581" width="29.140625" bestFit="1" customWidth="1"/>
    <col min="1582" max="1587" width="20.7109375" bestFit="1" customWidth="1"/>
    <col min="1588" max="1588" width="21.85546875" bestFit="1" customWidth="1"/>
    <col min="1589" max="1596" width="20.7109375" bestFit="1" customWidth="1"/>
    <col min="1597" max="1597" width="21.85546875" bestFit="1" customWidth="1"/>
    <col min="1598" max="1631" width="20.7109375" bestFit="1" customWidth="1"/>
    <col min="1632" max="1632" width="19.7109375" bestFit="1" customWidth="1"/>
    <col min="1633" max="1641" width="20.7109375" bestFit="1" customWidth="1"/>
    <col min="1642" max="1644" width="19.7109375" bestFit="1" customWidth="1"/>
    <col min="1645" max="1645" width="20.7109375" bestFit="1" customWidth="1"/>
    <col min="1646" max="1646" width="19.7109375" bestFit="1" customWidth="1"/>
    <col min="1647" max="1648" width="20.7109375" bestFit="1" customWidth="1"/>
    <col min="1649" max="1649" width="19.7109375" bestFit="1" customWidth="1"/>
    <col min="1650" max="1654" width="20.7109375" bestFit="1" customWidth="1"/>
    <col min="1655" max="1655" width="19.7109375" bestFit="1" customWidth="1"/>
    <col min="1656" max="1656" width="20.7109375" bestFit="1" customWidth="1"/>
    <col min="1657" max="1658" width="19.7109375" bestFit="1" customWidth="1"/>
    <col min="1659" max="1661" width="20.7109375" bestFit="1" customWidth="1"/>
    <col min="1662" max="1681" width="29.140625" bestFit="1" customWidth="1"/>
    <col min="1682" max="1682" width="21.85546875" bestFit="1" customWidth="1"/>
    <col min="1683" max="1684" width="20.7109375" bestFit="1" customWidth="1"/>
    <col min="1685" max="1685" width="21.85546875" bestFit="1" customWidth="1"/>
    <col min="1686" max="1686" width="19.7109375" bestFit="1" customWidth="1"/>
    <col min="1687" max="1689" width="20.7109375" bestFit="1" customWidth="1"/>
    <col min="1690" max="1690" width="21.85546875" bestFit="1" customWidth="1"/>
    <col min="1691" max="1694" width="20.7109375" bestFit="1" customWidth="1"/>
    <col min="1695" max="1695" width="21.85546875" bestFit="1" customWidth="1"/>
    <col min="1696" max="1697" width="20.7109375" bestFit="1" customWidth="1"/>
    <col min="1698" max="1698" width="21.85546875" bestFit="1" customWidth="1"/>
    <col min="1699" max="1746" width="20.7109375" bestFit="1" customWidth="1"/>
    <col min="1747" max="1747" width="19.7109375" bestFit="1" customWidth="1"/>
    <col min="1748" max="1748" width="20.7109375" bestFit="1" customWidth="1"/>
    <col min="1749" max="1749" width="19.7109375" bestFit="1" customWidth="1"/>
    <col min="1750" max="1750" width="20.7109375" bestFit="1" customWidth="1"/>
    <col min="1751" max="1751" width="19.7109375" bestFit="1" customWidth="1"/>
    <col min="1752" max="1752" width="20.7109375" bestFit="1" customWidth="1"/>
    <col min="1753" max="1755" width="19.7109375" bestFit="1" customWidth="1"/>
    <col min="1756" max="1757" width="20.7109375" bestFit="1" customWidth="1"/>
    <col min="1758" max="1758" width="19.7109375" bestFit="1" customWidth="1"/>
    <col min="1759" max="1761" width="20.7109375" bestFit="1" customWidth="1"/>
    <col min="1762" max="1781" width="29.140625" bestFit="1" customWidth="1"/>
    <col min="1782" max="1784" width="20.7109375" bestFit="1" customWidth="1"/>
    <col min="1785" max="1785" width="21.85546875" bestFit="1" customWidth="1"/>
    <col min="1786" max="1787" width="20.7109375" bestFit="1" customWidth="1"/>
    <col min="1788" max="1788" width="21.85546875" bestFit="1" customWidth="1"/>
    <col min="1789" max="1804" width="20.7109375" bestFit="1" customWidth="1"/>
    <col min="1805" max="1805" width="21.85546875" bestFit="1" customWidth="1"/>
    <col min="1806" max="1822" width="20.7109375" bestFit="1" customWidth="1"/>
    <col min="1823" max="1824" width="19.7109375" bestFit="1" customWidth="1"/>
    <col min="1825" max="1830" width="20.7109375" bestFit="1" customWidth="1"/>
    <col min="1831" max="1832" width="19.7109375" bestFit="1" customWidth="1"/>
    <col min="1833" max="1834" width="20.7109375" bestFit="1" customWidth="1"/>
    <col min="1835" max="1835" width="19.7109375" bestFit="1" customWidth="1"/>
    <col min="1836" max="1837" width="20.7109375" bestFit="1" customWidth="1"/>
    <col min="1838" max="1838" width="19.7109375" bestFit="1" customWidth="1"/>
    <col min="1839" max="1841" width="20.7109375" bestFit="1" customWidth="1"/>
    <col min="1842" max="1843" width="19.7109375" bestFit="1" customWidth="1"/>
    <col min="1844" max="1844" width="20.7109375" bestFit="1" customWidth="1"/>
    <col min="1845" max="1845" width="19.7109375" bestFit="1" customWidth="1"/>
    <col min="1846" max="1846" width="20.7109375" bestFit="1" customWidth="1"/>
    <col min="1847" max="1849" width="19.7109375" bestFit="1" customWidth="1"/>
    <col min="1850" max="1851" width="20.7109375" bestFit="1" customWidth="1"/>
    <col min="1852" max="1852" width="19.7109375" bestFit="1" customWidth="1"/>
    <col min="1853" max="1853" width="20.7109375" bestFit="1" customWidth="1"/>
    <col min="1854" max="1855" width="19.7109375" bestFit="1" customWidth="1"/>
    <col min="1856" max="1856" width="20.7109375" bestFit="1" customWidth="1"/>
    <col min="1857" max="1858" width="19.7109375" bestFit="1" customWidth="1"/>
    <col min="1859" max="1859" width="20.7109375" bestFit="1" customWidth="1"/>
    <col min="1860" max="1860" width="19.7109375" bestFit="1" customWidth="1"/>
    <col min="1861" max="1861" width="20.7109375" bestFit="1" customWidth="1"/>
    <col min="1862" max="1881" width="29.140625" bestFit="1" customWidth="1"/>
    <col min="1882" max="1885" width="20.7109375" bestFit="1" customWidth="1"/>
    <col min="1886" max="1886" width="21.85546875" bestFit="1" customWidth="1"/>
    <col min="1887" max="1890" width="20.7109375" bestFit="1" customWidth="1"/>
    <col min="1891" max="1891" width="21.85546875" bestFit="1" customWidth="1"/>
    <col min="1892" max="1912" width="20.7109375" bestFit="1" customWidth="1"/>
    <col min="1913" max="1913" width="19.7109375" bestFit="1" customWidth="1"/>
    <col min="1914" max="1924" width="20.7109375" bestFit="1" customWidth="1"/>
    <col min="1925" max="1925" width="19.7109375" bestFit="1" customWidth="1"/>
    <col min="1926" max="1941" width="20.7109375" bestFit="1" customWidth="1"/>
    <col min="1942" max="1943" width="19.7109375" bestFit="1" customWidth="1"/>
    <col min="1944" max="1944" width="20.7109375" bestFit="1" customWidth="1"/>
    <col min="1945" max="1946" width="19.7109375" bestFit="1" customWidth="1"/>
    <col min="1947" max="1948" width="20.7109375" bestFit="1" customWidth="1"/>
    <col min="1949" max="1949" width="19.7109375" bestFit="1" customWidth="1"/>
    <col min="1950" max="1951" width="20.7109375" bestFit="1" customWidth="1"/>
    <col min="1952" max="1955" width="19.7109375" bestFit="1" customWidth="1"/>
    <col min="1956" max="1956" width="20.7109375" bestFit="1" customWidth="1"/>
    <col min="1957" max="1958" width="19.7109375" bestFit="1" customWidth="1"/>
    <col min="1959" max="1960" width="20.7109375" bestFit="1" customWidth="1"/>
    <col min="1961" max="1961" width="19.7109375" bestFit="1" customWidth="1"/>
    <col min="1962" max="1981" width="29.140625" bestFit="1" customWidth="1"/>
    <col min="1982" max="2001" width="20.71093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30</v>
      </c>
      <c r="B2" s="1" t="s">
        <v>36</v>
      </c>
      <c r="C2" s="1" t="s">
        <v>147</v>
      </c>
      <c r="D2" s="1" t="s">
        <v>148</v>
      </c>
      <c r="E2" s="1" t="s">
        <v>149</v>
      </c>
      <c r="F2" s="1" t="s">
        <v>150</v>
      </c>
      <c r="G2" s="1" t="s">
        <v>151</v>
      </c>
      <c r="H2" s="1" t="s">
        <v>152</v>
      </c>
      <c r="I2" s="1" t="s">
        <v>153</v>
      </c>
      <c r="J2" s="1" t="s">
        <v>154</v>
      </c>
      <c r="K2" s="1" t="s">
        <v>155</v>
      </c>
    </row>
    <row r="3" spans="1:11" x14ac:dyDescent="0.25">
      <c r="A3" t="s">
        <v>31</v>
      </c>
      <c r="B3" s="1" t="s">
        <v>36</v>
      </c>
      <c r="C3" s="1" t="s">
        <v>156</v>
      </c>
      <c r="D3" s="1" t="s">
        <v>157</v>
      </c>
      <c r="E3" s="1" t="s">
        <v>158</v>
      </c>
      <c r="F3" s="1" t="s">
        <v>159</v>
      </c>
      <c r="G3" s="1" t="s">
        <v>160</v>
      </c>
      <c r="H3" s="1" t="s">
        <v>161</v>
      </c>
      <c r="I3" s="1" t="s">
        <v>162</v>
      </c>
      <c r="J3" s="1" t="s">
        <v>163</v>
      </c>
      <c r="K3" s="1" t="s">
        <v>164</v>
      </c>
    </row>
    <row r="4" spans="1:11" x14ac:dyDescent="0.25">
      <c r="A4" t="s">
        <v>32</v>
      </c>
      <c r="B4" s="1" t="s">
        <v>36</v>
      </c>
      <c r="C4" s="1" t="s">
        <v>165</v>
      </c>
      <c r="D4" s="1" t="s">
        <v>166</v>
      </c>
      <c r="E4" s="1" t="s">
        <v>167</v>
      </c>
      <c r="F4" s="1" t="s">
        <v>168</v>
      </c>
      <c r="G4" s="1" t="s">
        <v>169</v>
      </c>
      <c r="H4" s="1" t="s">
        <v>170</v>
      </c>
      <c r="I4" s="1" t="s">
        <v>171</v>
      </c>
      <c r="J4" s="1" t="s">
        <v>172</v>
      </c>
      <c r="K4" s="1" t="s">
        <v>173</v>
      </c>
    </row>
    <row r="5" spans="1:11" x14ac:dyDescent="0.25">
      <c r="A5" t="s">
        <v>33</v>
      </c>
      <c r="B5" s="1" t="s">
        <v>36</v>
      </c>
      <c r="C5" s="1" t="s">
        <v>174</v>
      </c>
      <c r="D5" s="1" t="s">
        <v>175</v>
      </c>
      <c r="E5" s="1" t="s">
        <v>176</v>
      </c>
      <c r="F5" s="1" t="s">
        <v>177</v>
      </c>
      <c r="G5" s="1" t="s">
        <v>178</v>
      </c>
      <c r="H5" s="1" t="s">
        <v>179</v>
      </c>
      <c r="I5" s="1" t="s">
        <v>180</v>
      </c>
      <c r="J5" s="1" t="s">
        <v>181</v>
      </c>
      <c r="K5" s="1" t="s">
        <v>182</v>
      </c>
    </row>
    <row r="6" spans="1:11" x14ac:dyDescent="0.25">
      <c r="A6" t="s">
        <v>33</v>
      </c>
      <c r="B6" s="1" t="s">
        <v>36</v>
      </c>
      <c r="C6" s="1" t="s">
        <v>183</v>
      </c>
      <c r="D6" s="1" t="s">
        <v>184</v>
      </c>
      <c r="E6" s="1" t="s">
        <v>185</v>
      </c>
      <c r="F6" s="1" t="s">
        <v>186</v>
      </c>
      <c r="G6" s="1" t="s">
        <v>187</v>
      </c>
      <c r="H6" s="1" t="s">
        <v>188</v>
      </c>
      <c r="I6" s="1" t="s">
        <v>189</v>
      </c>
      <c r="J6" s="1" t="s">
        <v>190</v>
      </c>
      <c r="K6" s="1" t="s">
        <v>191</v>
      </c>
    </row>
    <row r="7" spans="1:11" x14ac:dyDescent="0.25">
      <c r="A7" t="s">
        <v>34</v>
      </c>
      <c r="B7" s="1" t="s">
        <v>36</v>
      </c>
      <c r="C7" s="1" t="s">
        <v>192</v>
      </c>
      <c r="D7" s="1" t="s">
        <v>193</v>
      </c>
      <c r="E7" s="1" t="s">
        <v>194</v>
      </c>
      <c r="F7" s="1" t="s">
        <v>195</v>
      </c>
      <c r="G7" s="1" t="s">
        <v>196</v>
      </c>
      <c r="H7" s="1" t="s">
        <v>197</v>
      </c>
      <c r="I7" s="1" t="s">
        <v>198</v>
      </c>
      <c r="J7" s="1" t="s">
        <v>199</v>
      </c>
      <c r="K7" s="1" t="s">
        <v>200</v>
      </c>
    </row>
    <row r="8" spans="1:11" x14ac:dyDescent="0.25">
      <c r="A8" t="s">
        <v>34</v>
      </c>
      <c r="B8" s="1" t="s">
        <v>36</v>
      </c>
      <c r="C8" s="1" t="s">
        <v>201</v>
      </c>
      <c r="D8" s="1" t="s">
        <v>202</v>
      </c>
      <c r="E8" s="1" t="s">
        <v>203</v>
      </c>
      <c r="F8" s="1" t="s">
        <v>204</v>
      </c>
      <c r="G8" s="1" t="s">
        <v>205</v>
      </c>
      <c r="H8" s="1" t="s">
        <v>206</v>
      </c>
      <c r="I8" s="1" t="s">
        <v>207</v>
      </c>
      <c r="J8" s="1" t="s">
        <v>208</v>
      </c>
      <c r="K8" s="1" t="s">
        <v>209</v>
      </c>
    </row>
    <row r="9" spans="1:11" x14ac:dyDescent="0.25">
      <c r="B9" s="1" t="s">
        <v>36</v>
      </c>
      <c r="C9" s="1" t="s">
        <v>210</v>
      </c>
      <c r="D9" s="1" t="s">
        <v>211</v>
      </c>
      <c r="E9" s="1" t="s">
        <v>212</v>
      </c>
      <c r="F9" s="1" t="s">
        <v>213</v>
      </c>
      <c r="G9" s="1" t="s">
        <v>214</v>
      </c>
      <c r="H9" s="1" t="s">
        <v>215</v>
      </c>
      <c r="I9" s="1" t="s">
        <v>216</v>
      </c>
      <c r="J9" s="1" t="s">
        <v>217</v>
      </c>
      <c r="K9" s="1" t="s">
        <v>218</v>
      </c>
    </row>
    <row r="10" spans="1:11" x14ac:dyDescent="0.25">
      <c r="B10" s="1" t="s">
        <v>36</v>
      </c>
      <c r="C10" s="1" t="s">
        <v>219</v>
      </c>
      <c r="D10" s="1" t="s">
        <v>220</v>
      </c>
      <c r="E10" s="1" t="s">
        <v>221</v>
      </c>
      <c r="F10" s="1" t="s">
        <v>222</v>
      </c>
      <c r="G10" s="1" t="s">
        <v>223</v>
      </c>
      <c r="H10" s="1" t="s">
        <v>224</v>
      </c>
      <c r="I10" s="1" t="s">
        <v>225</v>
      </c>
      <c r="J10" s="1" t="s">
        <v>226</v>
      </c>
      <c r="K10" s="1" t="s">
        <v>227</v>
      </c>
    </row>
    <row r="11" spans="1:11" x14ac:dyDescent="0.25">
      <c r="A11" t="s">
        <v>35</v>
      </c>
      <c r="B11" s="1" t="s">
        <v>36</v>
      </c>
      <c r="C11" s="1" t="s">
        <v>228</v>
      </c>
      <c r="D11" s="1" t="s">
        <v>229</v>
      </c>
      <c r="E11" s="1" t="s">
        <v>230</v>
      </c>
      <c r="F11" s="1" t="s">
        <v>231</v>
      </c>
      <c r="G11" s="1" t="s">
        <v>232</v>
      </c>
      <c r="H11" s="1" t="s">
        <v>233</v>
      </c>
      <c r="I11" s="1" t="s">
        <v>234</v>
      </c>
      <c r="J11" s="1" t="s">
        <v>235</v>
      </c>
      <c r="K11" s="1" t="s">
        <v>236</v>
      </c>
    </row>
    <row r="12" spans="1:11" x14ac:dyDescent="0.25">
      <c r="A12">
        <f>SUM(11:11)</f>
        <v>0</v>
      </c>
      <c r="B12" s="1" t="s">
        <v>36</v>
      </c>
      <c r="C12" s="1" t="s">
        <v>237</v>
      </c>
      <c r="D12" s="1" t="s">
        <v>238</v>
      </c>
      <c r="E12" s="1" t="s">
        <v>239</v>
      </c>
      <c r="F12" s="1" t="s">
        <v>240</v>
      </c>
      <c r="G12" s="1" t="s">
        <v>241</v>
      </c>
      <c r="H12" s="1" t="s">
        <v>242</v>
      </c>
      <c r="I12" s="1" t="s">
        <v>243</v>
      </c>
      <c r="J12" s="1" t="s">
        <v>244</v>
      </c>
      <c r="K12" s="1" t="s">
        <v>245</v>
      </c>
    </row>
    <row r="13" spans="1:11" x14ac:dyDescent="0.25">
      <c r="A13">
        <f>A12/3600</f>
        <v>0</v>
      </c>
      <c r="B13" s="1" t="s">
        <v>36</v>
      </c>
      <c r="C13" s="1" t="s">
        <v>246</v>
      </c>
      <c r="D13" s="1" t="s">
        <v>247</v>
      </c>
      <c r="E13" s="1" t="s">
        <v>248</v>
      </c>
      <c r="F13" s="1" t="s">
        <v>249</v>
      </c>
      <c r="G13" s="1" t="s">
        <v>250</v>
      </c>
      <c r="H13" s="1" t="s">
        <v>251</v>
      </c>
      <c r="I13" s="1" t="s">
        <v>252</v>
      </c>
      <c r="J13" s="1" t="s">
        <v>253</v>
      </c>
      <c r="K13" s="1" t="s">
        <v>254</v>
      </c>
    </row>
    <row r="14" spans="1:11" x14ac:dyDescent="0.25">
      <c r="B14" s="1" t="s">
        <v>36</v>
      </c>
      <c r="C14" s="1" t="s">
        <v>255</v>
      </c>
      <c r="D14" s="1" t="s">
        <v>256</v>
      </c>
      <c r="E14" s="1" t="s">
        <v>257</v>
      </c>
      <c r="F14" s="1" t="s">
        <v>258</v>
      </c>
      <c r="G14" s="1" t="s">
        <v>259</v>
      </c>
      <c r="H14" s="1" t="s">
        <v>260</v>
      </c>
      <c r="I14" s="1" t="s">
        <v>261</v>
      </c>
      <c r="J14" s="1" t="s">
        <v>262</v>
      </c>
      <c r="K14" s="1" t="s">
        <v>263</v>
      </c>
    </row>
    <row r="15" spans="1:11" x14ac:dyDescent="0.25">
      <c r="B15" s="1" t="s">
        <v>36</v>
      </c>
      <c r="C15" s="1" t="s">
        <v>264</v>
      </c>
      <c r="D15" s="1" t="s">
        <v>265</v>
      </c>
      <c r="E15" s="1" t="s">
        <v>266</v>
      </c>
      <c r="F15" s="1" t="s">
        <v>267</v>
      </c>
      <c r="G15" s="1" t="s">
        <v>268</v>
      </c>
      <c r="H15" s="1" t="s">
        <v>269</v>
      </c>
      <c r="I15" s="1" t="s">
        <v>270</v>
      </c>
      <c r="J15" s="1" t="s">
        <v>271</v>
      </c>
      <c r="K15" s="1" t="s">
        <v>272</v>
      </c>
    </row>
    <row r="16" spans="1:11" x14ac:dyDescent="0.25">
      <c r="B16" s="1" t="s">
        <v>36</v>
      </c>
      <c r="C16" s="1" t="s">
        <v>273</v>
      </c>
      <c r="D16" s="1" t="s">
        <v>274</v>
      </c>
      <c r="E16" s="1" t="s">
        <v>275</v>
      </c>
      <c r="F16" s="1" t="s">
        <v>276</v>
      </c>
      <c r="G16" s="1" t="s">
        <v>277</v>
      </c>
      <c r="H16" s="1" t="s">
        <v>278</v>
      </c>
      <c r="I16" s="1" t="s">
        <v>279</v>
      </c>
      <c r="J16" s="1" t="s">
        <v>280</v>
      </c>
      <c r="K16" s="1" t="s">
        <v>281</v>
      </c>
    </row>
    <row r="17" spans="2:11" x14ac:dyDescent="0.25">
      <c r="B17" s="1" t="s">
        <v>36</v>
      </c>
      <c r="C17" s="1" t="s">
        <v>282</v>
      </c>
      <c r="D17" s="1" t="s">
        <v>283</v>
      </c>
      <c r="E17" s="1" t="s">
        <v>284</v>
      </c>
      <c r="F17" s="1" t="s">
        <v>285</v>
      </c>
      <c r="G17" s="1" t="s">
        <v>286</v>
      </c>
      <c r="H17" s="1" t="s">
        <v>287</v>
      </c>
      <c r="I17" s="1" t="s">
        <v>288</v>
      </c>
      <c r="J17" s="1" t="s">
        <v>289</v>
      </c>
      <c r="K17" s="1" t="s">
        <v>290</v>
      </c>
    </row>
    <row r="18" spans="2:11" x14ac:dyDescent="0.25">
      <c r="B18" s="1" t="s">
        <v>36</v>
      </c>
      <c r="C18" s="1" t="s">
        <v>291</v>
      </c>
      <c r="D18" s="1" t="s">
        <v>292</v>
      </c>
      <c r="E18" s="1" t="s">
        <v>293</v>
      </c>
      <c r="F18" s="1" t="s">
        <v>294</v>
      </c>
      <c r="G18" s="1" t="s">
        <v>295</v>
      </c>
      <c r="H18" s="1" t="s">
        <v>296</v>
      </c>
      <c r="I18" s="1" t="s">
        <v>297</v>
      </c>
      <c r="J18" s="1" t="s">
        <v>298</v>
      </c>
      <c r="K18" s="1" t="s">
        <v>299</v>
      </c>
    </row>
    <row r="19" spans="2:11" x14ac:dyDescent="0.25">
      <c r="B19" s="1" t="s">
        <v>36</v>
      </c>
      <c r="C19" s="1" t="s">
        <v>300</v>
      </c>
      <c r="D19" s="1" t="s">
        <v>301</v>
      </c>
      <c r="E19" s="1" t="s">
        <v>302</v>
      </c>
      <c r="F19" s="1" t="s">
        <v>303</v>
      </c>
      <c r="G19" s="1" t="s">
        <v>304</v>
      </c>
      <c r="H19" s="1" t="s">
        <v>305</v>
      </c>
      <c r="I19" s="1" t="s">
        <v>306</v>
      </c>
      <c r="J19" s="1" t="s">
        <v>307</v>
      </c>
      <c r="K19" s="1" t="s">
        <v>308</v>
      </c>
    </row>
    <row r="20" spans="2:11" x14ac:dyDescent="0.25">
      <c r="B20" s="1" t="s">
        <v>36</v>
      </c>
      <c r="C20" s="1" t="s">
        <v>309</v>
      </c>
      <c r="D20" s="1" t="s">
        <v>310</v>
      </c>
      <c r="E20" s="1" t="s">
        <v>311</v>
      </c>
      <c r="F20" s="1" t="s">
        <v>312</v>
      </c>
      <c r="G20" s="1" t="s">
        <v>313</v>
      </c>
      <c r="H20" s="1" t="s">
        <v>314</v>
      </c>
      <c r="I20" s="1" t="s">
        <v>315</v>
      </c>
      <c r="J20" s="1" t="s">
        <v>316</v>
      </c>
      <c r="K20" s="1" t="s">
        <v>317</v>
      </c>
    </row>
    <row r="21" spans="2:11" x14ac:dyDescent="0.25">
      <c r="B21" s="1" t="s">
        <v>36</v>
      </c>
      <c r="C21" s="1" t="s">
        <v>318</v>
      </c>
      <c r="D21" s="1" t="s">
        <v>319</v>
      </c>
      <c r="E21" s="1" t="s">
        <v>320</v>
      </c>
      <c r="F21" s="1" t="s">
        <v>321</v>
      </c>
      <c r="G21" s="1" t="s">
        <v>322</v>
      </c>
      <c r="H21" s="1" t="s">
        <v>323</v>
      </c>
      <c r="I21" s="1" t="s">
        <v>324</v>
      </c>
      <c r="J21" s="1" t="s">
        <v>325</v>
      </c>
      <c r="K21" s="1" t="s">
        <v>326</v>
      </c>
    </row>
    <row r="22" spans="2:11" x14ac:dyDescent="0.25">
      <c r="B22" s="1" t="s">
        <v>37</v>
      </c>
      <c r="C22" s="1" t="s">
        <v>327</v>
      </c>
      <c r="D22" s="1" t="s">
        <v>328</v>
      </c>
      <c r="E22" s="1" t="s">
        <v>329</v>
      </c>
      <c r="F22" s="1" t="s">
        <v>330</v>
      </c>
      <c r="G22" s="1" t="s">
        <v>331</v>
      </c>
      <c r="H22" s="1" t="s">
        <v>332</v>
      </c>
      <c r="I22" s="1" t="s">
        <v>333</v>
      </c>
      <c r="J22" s="1" t="s">
        <v>334</v>
      </c>
      <c r="K22" s="1" t="s">
        <v>335</v>
      </c>
    </row>
    <row r="23" spans="2:11" x14ac:dyDescent="0.25">
      <c r="B23" s="1" t="s">
        <v>37</v>
      </c>
      <c r="C23" s="1" t="s">
        <v>336</v>
      </c>
      <c r="D23" s="1" t="s">
        <v>337</v>
      </c>
      <c r="E23" s="1" t="s">
        <v>338</v>
      </c>
      <c r="F23" s="1" t="s">
        <v>339</v>
      </c>
      <c r="G23" s="1" t="s">
        <v>340</v>
      </c>
      <c r="H23" s="1" t="s">
        <v>341</v>
      </c>
      <c r="I23" s="1" t="s">
        <v>342</v>
      </c>
      <c r="J23" s="1" t="s">
        <v>343</v>
      </c>
      <c r="K23" s="1" t="s">
        <v>344</v>
      </c>
    </row>
    <row r="24" spans="2:11" x14ac:dyDescent="0.25">
      <c r="B24" s="1" t="s">
        <v>37</v>
      </c>
      <c r="C24" s="1" t="s">
        <v>345</v>
      </c>
      <c r="D24" s="1" t="s">
        <v>346</v>
      </c>
      <c r="E24" s="1" t="s">
        <v>347</v>
      </c>
      <c r="F24" s="1" t="s">
        <v>348</v>
      </c>
      <c r="G24" s="1" t="s">
        <v>349</v>
      </c>
      <c r="H24" s="1" t="s">
        <v>350</v>
      </c>
      <c r="I24" s="1" t="s">
        <v>351</v>
      </c>
      <c r="J24" s="1" t="s">
        <v>352</v>
      </c>
      <c r="K24" s="1" t="s">
        <v>353</v>
      </c>
    </row>
    <row r="25" spans="2:11" x14ac:dyDescent="0.25">
      <c r="B25" s="1" t="s">
        <v>37</v>
      </c>
      <c r="C25" s="1" t="s">
        <v>354</v>
      </c>
      <c r="D25" s="1" t="s">
        <v>355</v>
      </c>
      <c r="E25" s="1" t="s">
        <v>356</v>
      </c>
      <c r="F25" s="1" t="s">
        <v>357</v>
      </c>
      <c r="G25" s="1" t="s">
        <v>358</v>
      </c>
      <c r="H25" s="1" t="s">
        <v>359</v>
      </c>
      <c r="I25" s="1" t="s">
        <v>360</v>
      </c>
      <c r="J25" s="1" t="s">
        <v>361</v>
      </c>
      <c r="K25" s="1" t="s">
        <v>362</v>
      </c>
    </row>
    <row r="26" spans="2:11" x14ac:dyDescent="0.25">
      <c r="B26" s="1" t="s">
        <v>37</v>
      </c>
      <c r="C26" s="1" t="s">
        <v>363</v>
      </c>
      <c r="D26" s="1" t="s">
        <v>364</v>
      </c>
      <c r="E26" s="1" t="s">
        <v>365</v>
      </c>
      <c r="F26" s="1" t="s">
        <v>366</v>
      </c>
      <c r="G26" s="1" t="s">
        <v>367</v>
      </c>
      <c r="H26" s="1" t="s">
        <v>368</v>
      </c>
      <c r="I26" s="1" t="s">
        <v>369</v>
      </c>
      <c r="J26" s="1" t="s">
        <v>370</v>
      </c>
      <c r="K26" s="1" t="s">
        <v>371</v>
      </c>
    </row>
    <row r="27" spans="2:11" x14ac:dyDescent="0.25">
      <c r="B27" s="1" t="s">
        <v>37</v>
      </c>
      <c r="C27" s="1" t="s">
        <v>372</v>
      </c>
      <c r="D27" s="1" t="s">
        <v>373</v>
      </c>
      <c r="E27" s="1" t="s">
        <v>374</v>
      </c>
      <c r="F27" s="1" t="s">
        <v>375</v>
      </c>
      <c r="G27" s="1" t="s">
        <v>376</v>
      </c>
      <c r="H27" s="1" t="s">
        <v>377</v>
      </c>
      <c r="I27" s="1" t="s">
        <v>378</v>
      </c>
      <c r="J27" s="1" t="s">
        <v>379</v>
      </c>
      <c r="K27" s="1" t="s">
        <v>380</v>
      </c>
    </row>
    <row r="28" spans="2:11" x14ac:dyDescent="0.25">
      <c r="B28" s="1" t="s">
        <v>37</v>
      </c>
      <c r="C28" s="1" t="s">
        <v>381</v>
      </c>
      <c r="D28" s="1" t="s">
        <v>382</v>
      </c>
      <c r="E28" s="1" t="s">
        <v>383</v>
      </c>
      <c r="F28" s="1" t="s">
        <v>384</v>
      </c>
      <c r="G28" s="1" t="s">
        <v>385</v>
      </c>
      <c r="H28" s="1" t="s">
        <v>386</v>
      </c>
      <c r="I28" s="1" t="s">
        <v>387</v>
      </c>
      <c r="J28" s="1" t="s">
        <v>388</v>
      </c>
      <c r="K28" s="1" t="s">
        <v>389</v>
      </c>
    </row>
    <row r="29" spans="2:11" x14ac:dyDescent="0.25">
      <c r="B29" s="1" t="s">
        <v>37</v>
      </c>
      <c r="C29" s="1" t="s">
        <v>390</v>
      </c>
      <c r="D29" s="1" t="s">
        <v>391</v>
      </c>
      <c r="E29" s="1" t="s">
        <v>392</v>
      </c>
      <c r="F29" s="1" t="s">
        <v>393</v>
      </c>
      <c r="G29" s="1" t="s">
        <v>394</v>
      </c>
      <c r="H29" s="1" t="s">
        <v>395</v>
      </c>
      <c r="I29" s="1" t="s">
        <v>396</v>
      </c>
      <c r="J29" s="1" t="s">
        <v>397</v>
      </c>
      <c r="K29" s="1" t="s">
        <v>398</v>
      </c>
    </row>
    <row r="30" spans="2:11" x14ac:dyDescent="0.25">
      <c r="B30" s="1" t="s">
        <v>37</v>
      </c>
      <c r="C30" s="1" t="s">
        <v>399</v>
      </c>
      <c r="D30" s="1" t="s">
        <v>400</v>
      </c>
      <c r="E30" s="1" t="s">
        <v>401</v>
      </c>
      <c r="F30" s="1" t="s">
        <v>402</v>
      </c>
      <c r="G30" s="1" t="s">
        <v>403</v>
      </c>
      <c r="H30" s="1" t="s">
        <v>404</v>
      </c>
      <c r="I30" s="1" t="s">
        <v>405</v>
      </c>
      <c r="J30" s="1" t="s">
        <v>406</v>
      </c>
      <c r="K30" s="1" t="s">
        <v>407</v>
      </c>
    </row>
    <row r="31" spans="2:11" x14ac:dyDescent="0.25">
      <c r="B31" s="1" t="s">
        <v>37</v>
      </c>
      <c r="C31" s="1" t="s">
        <v>408</v>
      </c>
      <c r="D31" s="1" t="s">
        <v>409</v>
      </c>
      <c r="E31" s="1" t="s">
        <v>410</v>
      </c>
      <c r="F31" s="1" t="s">
        <v>411</v>
      </c>
      <c r="G31" s="1" t="s">
        <v>412</v>
      </c>
      <c r="H31" s="1" t="s">
        <v>413</v>
      </c>
      <c r="I31" s="1" t="s">
        <v>414</v>
      </c>
      <c r="J31" s="1" t="s">
        <v>415</v>
      </c>
      <c r="K31" s="1" t="s">
        <v>416</v>
      </c>
    </row>
    <row r="32" spans="2:11" x14ac:dyDescent="0.25">
      <c r="B32" s="1" t="s">
        <v>37</v>
      </c>
      <c r="C32" s="1" t="s">
        <v>417</v>
      </c>
      <c r="D32" s="1" t="s">
        <v>418</v>
      </c>
      <c r="E32" s="1" t="s">
        <v>419</v>
      </c>
      <c r="F32" s="1" t="s">
        <v>420</v>
      </c>
      <c r="G32" s="1" t="s">
        <v>421</v>
      </c>
      <c r="H32" s="1" t="s">
        <v>422</v>
      </c>
      <c r="I32" s="1" t="s">
        <v>423</v>
      </c>
      <c r="J32" s="1" t="s">
        <v>424</v>
      </c>
      <c r="K32" s="1" t="s">
        <v>425</v>
      </c>
    </row>
    <row r="33" spans="2:11" x14ac:dyDescent="0.25">
      <c r="B33" s="1" t="s">
        <v>37</v>
      </c>
      <c r="C33" s="1" t="s">
        <v>426</v>
      </c>
      <c r="D33" s="1" t="s">
        <v>427</v>
      </c>
      <c r="E33" s="1" t="s">
        <v>428</v>
      </c>
      <c r="F33" s="1" t="s">
        <v>429</v>
      </c>
      <c r="G33" s="1" t="s">
        <v>430</v>
      </c>
      <c r="H33" s="1" t="s">
        <v>431</v>
      </c>
      <c r="I33" s="1" t="s">
        <v>432</v>
      </c>
      <c r="J33" s="1" t="s">
        <v>433</v>
      </c>
      <c r="K33" s="1" t="s">
        <v>434</v>
      </c>
    </row>
    <row r="34" spans="2:11" x14ac:dyDescent="0.25">
      <c r="B34" s="1" t="s">
        <v>37</v>
      </c>
      <c r="C34" s="1" t="s">
        <v>435</v>
      </c>
      <c r="D34" s="1" t="s">
        <v>436</v>
      </c>
      <c r="E34" s="1" t="s">
        <v>437</v>
      </c>
      <c r="F34" s="1" t="s">
        <v>438</v>
      </c>
      <c r="G34" s="1" t="s">
        <v>439</v>
      </c>
      <c r="H34" s="1" t="s">
        <v>440</v>
      </c>
      <c r="I34" s="1" t="s">
        <v>441</v>
      </c>
      <c r="J34" s="1" t="s">
        <v>442</v>
      </c>
      <c r="K34" s="1" t="s">
        <v>443</v>
      </c>
    </row>
    <row r="35" spans="2:11" x14ac:dyDescent="0.25">
      <c r="B35" s="1" t="s">
        <v>37</v>
      </c>
      <c r="C35" s="1" t="s">
        <v>444</v>
      </c>
      <c r="D35" s="1" t="s">
        <v>445</v>
      </c>
      <c r="E35" s="1" t="s">
        <v>446</v>
      </c>
      <c r="F35" s="1" t="s">
        <v>447</v>
      </c>
      <c r="G35" s="1" t="s">
        <v>448</v>
      </c>
      <c r="H35" s="1" t="s">
        <v>449</v>
      </c>
      <c r="I35" s="1" t="s">
        <v>450</v>
      </c>
      <c r="J35" s="1" t="s">
        <v>451</v>
      </c>
      <c r="K35" s="1" t="s">
        <v>452</v>
      </c>
    </row>
    <row r="36" spans="2:11" x14ac:dyDescent="0.25">
      <c r="B36" s="1" t="s">
        <v>37</v>
      </c>
      <c r="C36" s="1" t="s">
        <v>453</v>
      </c>
      <c r="D36" s="1" t="s">
        <v>454</v>
      </c>
      <c r="E36" s="1" t="s">
        <v>455</v>
      </c>
      <c r="F36" s="1" t="s">
        <v>456</v>
      </c>
      <c r="G36" s="1" t="s">
        <v>457</v>
      </c>
      <c r="H36" s="1" t="s">
        <v>458</v>
      </c>
      <c r="I36" s="1" t="s">
        <v>459</v>
      </c>
      <c r="J36" s="1" t="s">
        <v>460</v>
      </c>
      <c r="K36" s="1" t="s">
        <v>461</v>
      </c>
    </row>
    <row r="37" spans="2:11" x14ac:dyDescent="0.25">
      <c r="B37" s="1" t="s">
        <v>37</v>
      </c>
      <c r="C37" s="1" t="s">
        <v>462</v>
      </c>
      <c r="D37" s="1" t="s">
        <v>463</v>
      </c>
      <c r="E37" s="1" t="s">
        <v>464</v>
      </c>
      <c r="F37" s="1" t="s">
        <v>465</v>
      </c>
      <c r="G37" s="1" t="s">
        <v>466</v>
      </c>
      <c r="H37" s="1" t="s">
        <v>467</v>
      </c>
      <c r="I37" s="1" t="s">
        <v>468</v>
      </c>
      <c r="J37" s="1" t="s">
        <v>469</v>
      </c>
      <c r="K37" s="1" t="s">
        <v>470</v>
      </c>
    </row>
    <row r="38" spans="2:11" x14ac:dyDescent="0.25">
      <c r="B38" s="1" t="s">
        <v>37</v>
      </c>
      <c r="C38" s="1" t="s">
        <v>471</v>
      </c>
      <c r="D38" s="1" t="s">
        <v>472</v>
      </c>
      <c r="E38" s="1" t="s">
        <v>473</v>
      </c>
      <c r="F38" s="1" t="s">
        <v>474</v>
      </c>
      <c r="G38" s="1" t="s">
        <v>475</v>
      </c>
      <c r="H38" s="1" t="s">
        <v>476</v>
      </c>
      <c r="I38" s="1" t="s">
        <v>477</v>
      </c>
      <c r="J38" s="1" t="s">
        <v>478</v>
      </c>
      <c r="K38" s="1" t="s">
        <v>479</v>
      </c>
    </row>
    <row r="39" spans="2:11" x14ac:dyDescent="0.25">
      <c r="B39" s="1" t="s">
        <v>37</v>
      </c>
      <c r="C39" s="1" t="s">
        <v>480</v>
      </c>
      <c r="D39" s="1" t="s">
        <v>481</v>
      </c>
      <c r="E39" s="1" t="s">
        <v>482</v>
      </c>
      <c r="F39" s="1" t="s">
        <v>483</v>
      </c>
      <c r="G39" s="1" t="s">
        <v>484</v>
      </c>
      <c r="H39" s="1" t="s">
        <v>485</v>
      </c>
      <c r="I39" s="1" t="s">
        <v>486</v>
      </c>
      <c r="J39" s="1" t="s">
        <v>487</v>
      </c>
      <c r="K39" s="1" t="s">
        <v>488</v>
      </c>
    </row>
    <row r="40" spans="2:11" x14ac:dyDescent="0.25">
      <c r="B40" s="1" t="s">
        <v>37</v>
      </c>
      <c r="C40" s="1" t="s">
        <v>489</v>
      </c>
      <c r="D40" s="1" t="s">
        <v>490</v>
      </c>
      <c r="E40" s="1" t="s">
        <v>491</v>
      </c>
      <c r="F40" s="1" t="s">
        <v>492</v>
      </c>
      <c r="G40" s="1" t="s">
        <v>493</v>
      </c>
      <c r="H40" s="1" t="s">
        <v>494</v>
      </c>
      <c r="I40" s="1" t="s">
        <v>495</v>
      </c>
      <c r="J40" s="1" t="s">
        <v>496</v>
      </c>
      <c r="K40" s="1" t="s">
        <v>497</v>
      </c>
    </row>
    <row r="41" spans="2:11" x14ac:dyDescent="0.25">
      <c r="B41" s="1" t="s">
        <v>37</v>
      </c>
      <c r="C41" s="1" t="s">
        <v>498</v>
      </c>
      <c r="D41" s="1" t="s">
        <v>499</v>
      </c>
      <c r="E41" s="1" t="s">
        <v>500</v>
      </c>
      <c r="F41" s="1" t="s">
        <v>501</v>
      </c>
      <c r="G41" s="1" t="s">
        <v>502</v>
      </c>
      <c r="H41" s="1" t="s">
        <v>503</v>
      </c>
      <c r="I41" s="1" t="s">
        <v>504</v>
      </c>
      <c r="J41" s="1" t="s">
        <v>505</v>
      </c>
      <c r="K41" s="1" t="s">
        <v>506</v>
      </c>
    </row>
    <row r="42" spans="2:11" x14ac:dyDescent="0.25">
      <c r="B42" s="1" t="s">
        <v>38</v>
      </c>
      <c r="C42" s="1" t="s">
        <v>507</v>
      </c>
      <c r="D42" s="1" t="s">
        <v>508</v>
      </c>
      <c r="E42" s="1" t="s">
        <v>509</v>
      </c>
      <c r="F42" s="1" t="s">
        <v>510</v>
      </c>
      <c r="G42" s="1" t="s">
        <v>511</v>
      </c>
      <c r="H42" s="1" t="s">
        <v>512</v>
      </c>
      <c r="I42" s="1" t="s">
        <v>513</v>
      </c>
      <c r="J42" s="1" t="s">
        <v>514</v>
      </c>
      <c r="K42" s="1" t="s">
        <v>515</v>
      </c>
    </row>
    <row r="43" spans="2:11" x14ac:dyDescent="0.25">
      <c r="B43" s="1" t="s">
        <v>38</v>
      </c>
      <c r="C43" s="1" t="s">
        <v>516</v>
      </c>
      <c r="D43" s="1" t="s">
        <v>517</v>
      </c>
      <c r="E43" s="1" t="s">
        <v>518</v>
      </c>
      <c r="F43" s="1" t="s">
        <v>519</v>
      </c>
      <c r="G43" s="1" t="s">
        <v>520</v>
      </c>
      <c r="H43" s="1" t="s">
        <v>521</v>
      </c>
      <c r="I43" s="1" t="s">
        <v>522</v>
      </c>
      <c r="J43" s="1" t="s">
        <v>523</v>
      </c>
      <c r="K43" s="1" t="s">
        <v>524</v>
      </c>
    </row>
    <row r="44" spans="2:11" x14ac:dyDescent="0.25">
      <c r="B44" s="1" t="s">
        <v>38</v>
      </c>
      <c r="C44" s="1" t="s">
        <v>525</v>
      </c>
      <c r="D44" s="1" t="s">
        <v>526</v>
      </c>
      <c r="E44" s="1" t="s">
        <v>527</v>
      </c>
      <c r="F44" s="1" t="s">
        <v>528</v>
      </c>
      <c r="G44" s="1" t="s">
        <v>529</v>
      </c>
      <c r="H44" s="1" t="s">
        <v>530</v>
      </c>
      <c r="I44" s="1" t="s">
        <v>531</v>
      </c>
      <c r="J44" s="1" t="s">
        <v>532</v>
      </c>
      <c r="K44" s="1" t="s">
        <v>533</v>
      </c>
    </row>
    <row r="45" spans="2:11" x14ac:dyDescent="0.25">
      <c r="B45" s="1" t="s">
        <v>38</v>
      </c>
      <c r="C45" s="1" t="s">
        <v>534</v>
      </c>
      <c r="D45" s="1" t="s">
        <v>535</v>
      </c>
      <c r="E45" s="1" t="s">
        <v>536</v>
      </c>
      <c r="F45" s="1" t="s">
        <v>537</v>
      </c>
      <c r="G45" s="1" t="s">
        <v>538</v>
      </c>
      <c r="H45" s="1" t="s">
        <v>539</v>
      </c>
      <c r="I45" s="1" t="s">
        <v>540</v>
      </c>
      <c r="J45" s="1" t="s">
        <v>541</v>
      </c>
      <c r="K45" s="1" t="s">
        <v>542</v>
      </c>
    </row>
    <row r="46" spans="2:11" x14ac:dyDescent="0.25">
      <c r="B46" s="1" t="s">
        <v>38</v>
      </c>
      <c r="C46" s="1" t="s">
        <v>543</v>
      </c>
      <c r="D46" s="1" t="s">
        <v>544</v>
      </c>
      <c r="E46" s="1" t="s">
        <v>545</v>
      </c>
      <c r="F46" s="1" t="s">
        <v>546</v>
      </c>
      <c r="G46" s="1" t="s">
        <v>547</v>
      </c>
      <c r="H46" s="1" t="s">
        <v>548</v>
      </c>
      <c r="I46" s="1" t="s">
        <v>549</v>
      </c>
      <c r="J46" s="1" t="s">
        <v>550</v>
      </c>
      <c r="K46" s="1" t="s">
        <v>551</v>
      </c>
    </row>
    <row r="47" spans="2:11" x14ac:dyDescent="0.25">
      <c r="B47" s="1" t="s">
        <v>38</v>
      </c>
      <c r="C47" s="1" t="s">
        <v>552</v>
      </c>
      <c r="D47" s="1" t="s">
        <v>553</v>
      </c>
      <c r="E47" s="1" t="s">
        <v>554</v>
      </c>
      <c r="F47" s="1" t="s">
        <v>555</v>
      </c>
      <c r="G47" s="1" t="s">
        <v>556</v>
      </c>
      <c r="H47" s="1" t="s">
        <v>557</v>
      </c>
      <c r="I47" s="1" t="s">
        <v>558</v>
      </c>
      <c r="J47" s="1" t="s">
        <v>559</v>
      </c>
      <c r="K47" s="1" t="s">
        <v>560</v>
      </c>
    </row>
    <row r="48" spans="2:11" x14ac:dyDescent="0.25">
      <c r="B48" s="1" t="s">
        <v>38</v>
      </c>
      <c r="C48" s="1" t="s">
        <v>561</v>
      </c>
      <c r="D48" s="1" t="s">
        <v>562</v>
      </c>
      <c r="E48" s="1" t="s">
        <v>563</v>
      </c>
      <c r="F48" s="1" t="s">
        <v>564</v>
      </c>
      <c r="G48" s="1" t="s">
        <v>565</v>
      </c>
      <c r="H48" s="1" t="s">
        <v>566</v>
      </c>
      <c r="I48" s="1" t="s">
        <v>567</v>
      </c>
      <c r="J48" s="1" t="s">
        <v>568</v>
      </c>
      <c r="K48" s="1" t="s">
        <v>569</v>
      </c>
    </row>
    <row r="49" spans="2:11" x14ac:dyDescent="0.25">
      <c r="B49" s="1" t="s">
        <v>38</v>
      </c>
      <c r="C49" s="1" t="s">
        <v>570</v>
      </c>
      <c r="D49" s="1" t="s">
        <v>571</v>
      </c>
      <c r="E49" s="1" t="s">
        <v>572</v>
      </c>
      <c r="F49" s="1" t="s">
        <v>573</v>
      </c>
      <c r="G49" s="1" t="s">
        <v>574</v>
      </c>
      <c r="H49" s="1" t="s">
        <v>575</v>
      </c>
      <c r="I49" s="1" t="s">
        <v>576</v>
      </c>
      <c r="J49" s="1" t="s">
        <v>577</v>
      </c>
      <c r="K49" s="1" t="s">
        <v>578</v>
      </c>
    </row>
    <row r="50" spans="2:11" x14ac:dyDescent="0.25">
      <c r="B50" s="1" t="s">
        <v>38</v>
      </c>
      <c r="C50" s="1" t="s">
        <v>579</v>
      </c>
      <c r="D50" s="1" t="s">
        <v>580</v>
      </c>
      <c r="E50" s="1" t="s">
        <v>581</v>
      </c>
      <c r="F50" s="1" t="s">
        <v>582</v>
      </c>
      <c r="G50" s="1" t="s">
        <v>583</v>
      </c>
      <c r="H50" s="1" t="s">
        <v>584</v>
      </c>
      <c r="I50" s="1" t="s">
        <v>585</v>
      </c>
      <c r="J50" s="1" t="s">
        <v>586</v>
      </c>
      <c r="K50" s="1" t="s">
        <v>587</v>
      </c>
    </row>
    <row r="51" spans="2:11" x14ac:dyDescent="0.25">
      <c r="B51" s="1" t="s">
        <v>38</v>
      </c>
      <c r="C51" s="1" t="s">
        <v>588</v>
      </c>
      <c r="D51" s="1" t="s">
        <v>589</v>
      </c>
      <c r="E51" s="1" t="s">
        <v>590</v>
      </c>
      <c r="F51" s="1" t="s">
        <v>591</v>
      </c>
      <c r="G51" s="1" t="s">
        <v>592</v>
      </c>
      <c r="H51" s="1" t="s">
        <v>593</v>
      </c>
      <c r="I51" s="1" t="s">
        <v>594</v>
      </c>
      <c r="J51" s="1" t="s">
        <v>595</v>
      </c>
      <c r="K51" s="1" t="s">
        <v>596</v>
      </c>
    </row>
    <row r="52" spans="2:11" x14ac:dyDescent="0.25">
      <c r="B52" s="1" t="s">
        <v>38</v>
      </c>
      <c r="C52" s="1" t="s">
        <v>597</v>
      </c>
      <c r="D52" s="1" t="s">
        <v>598</v>
      </c>
      <c r="E52" s="1" t="s">
        <v>599</v>
      </c>
      <c r="F52" s="1" t="s">
        <v>600</v>
      </c>
      <c r="G52" s="1" t="s">
        <v>601</v>
      </c>
      <c r="H52" s="1" t="s">
        <v>602</v>
      </c>
      <c r="I52" s="1" t="s">
        <v>603</v>
      </c>
      <c r="J52" s="1" t="s">
        <v>604</v>
      </c>
      <c r="K52" s="1" t="s">
        <v>605</v>
      </c>
    </row>
    <row r="53" spans="2:11" x14ac:dyDescent="0.25">
      <c r="B53" s="1" t="s">
        <v>38</v>
      </c>
      <c r="C53" s="1" t="s">
        <v>606</v>
      </c>
      <c r="D53" s="1" t="s">
        <v>607</v>
      </c>
      <c r="E53" s="1" t="s">
        <v>608</v>
      </c>
      <c r="F53" s="1" t="s">
        <v>609</v>
      </c>
      <c r="G53" s="1" t="s">
        <v>610</v>
      </c>
      <c r="H53" s="1" t="s">
        <v>611</v>
      </c>
      <c r="I53" s="1" t="s">
        <v>612</v>
      </c>
      <c r="J53" s="1" t="s">
        <v>613</v>
      </c>
      <c r="K53" s="1" t="s">
        <v>614</v>
      </c>
    </row>
    <row r="54" spans="2:11" x14ac:dyDescent="0.25">
      <c r="B54" s="1" t="s">
        <v>38</v>
      </c>
      <c r="C54" s="1" t="s">
        <v>615</v>
      </c>
      <c r="D54" s="1" t="s">
        <v>616</v>
      </c>
      <c r="E54" s="1" t="s">
        <v>617</v>
      </c>
      <c r="F54" s="1" t="s">
        <v>618</v>
      </c>
      <c r="G54" s="1" t="s">
        <v>619</v>
      </c>
      <c r="H54" s="1" t="s">
        <v>620</v>
      </c>
      <c r="I54" s="1" t="s">
        <v>621</v>
      </c>
      <c r="J54" s="1" t="s">
        <v>622</v>
      </c>
      <c r="K54" s="1" t="s">
        <v>623</v>
      </c>
    </row>
    <row r="55" spans="2:11" x14ac:dyDescent="0.25">
      <c r="B55" s="1" t="s">
        <v>38</v>
      </c>
      <c r="C55" s="1" t="s">
        <v>624</v>
      </c>
      <c r="D55" s="1" t="s">
        <v>625</v>
      </c>
      <c r="E55" s="1" t="s">
        <v>626</v>
      </c>
      <c r="F55" s="1" t="s">
        <v>627</v>
      </c>
      <c r="G55" s="1" t="s">
        <v>628</v>
      </c>
      <c r="H55" s="1" t="s">
        <v>629</v>
      </c>
      <c r="I55" s="1" t="s">
        <v>630</v>
      </c>
      <c r="J55" s="1" t="s">
        <v>631</v>
      </c>
      <c r="K55" s="1" t="s">
        <v>632</v>
      </c>
    </row>
    <row r="56" spans="2:11" x14ac:dyDescent="0.25">
      <c r="B56" s="1" t="s">
        <v>38</v>
      </c>
      <c r="C56" s="1" t="s">
        <v>633</v>
      </c>
      <c r="D56" s="1" t="s">
        <v>634</v>
      </c>
      <c r="E56" s="1" t="s">
        <v>635</v>
      </c>
      <c r="F56" s="1" t="s">
        <v>636</v>
      </c>
      <c r="G56" s="1" t="s">
        <v>637</v>
      </c>
      <c r="H56" s="1" t="s">
        <v>638</v>
      </c>
      <c r="I56" s="1" t="s">
        <v>639</v>
      </c>
      <c r="J56" s="1" t="s">
        <v>640</v>
      </c>
      <c r="K56" s="1" t="s">
        <v>641</v>
      </c>
    </row>
    <row r="57" spans="2:11" x14ac:dyDescent="0.25">
      <c r="B57" s="1" t="s">
        <v>38</v>
      </c>
      <c r="C57" s="1" t="s">
        <v>642</v>
      </c>
      <c r="D57" s="1" t="s">
        <v>643</v>
      </c>
      <c r="E57" s="1" t="s">
        <v>644</v>
      </c>
      <c r="F57" s="1" t="s">
        <v>645</v>
      </c>
      <c r="G57" s="1" t="s">
        <v>646</v>
      </c>
      <c r="H57" s="1" t="s">
        <v>647</v>
      </c>
      <c r="I57" s="1" t="s">
        <v>648</v>
      </c>
      <c r="J57" s="1" t="s">
        <v>649</v>
      </c>
      <c r="K57" s="1" t="s">
        <v>650</v>
      </c>
    </row>
    <row r="58" spans="2:11" x14ac:dyDescent="0.25">
      <c r="B58" s="1" t="s">
        <v>38</v>
      </c>
      <c r="C58" s="1" t="s">
        <v>651</v>
      </c>
      <c r="D58" s="1" t="s">
        <v>652</v>
      </c>
      <c r="E58" s="1" t="s">
        <v>653</v>
      </c>
      <c r="F58" s="1" t="s">
        <v>654</v>
      </c>
      <c r="G58" s="1" t="s">
        <v>655</v>
      </c>
      <c r="H58" s="1" t="s">
        <v>656</v>
      </c>
      <c r="I58" s="1" t="s">
        <v>657</v>
      </c>
      <c r="J58" s="1" t="s">
        <v>658</v>
      </c>
      <c r="K58" s="1" t="s">
        <v>659</v>
      </c>
    </row>
    <row r="59" spans="2:11" x14ac:dyDescent="0.25">
      <c r="B59" s="1" t="s">
        <v>38</v>
      </c>
      <c r="C59" s="1" t="s">
        <v>660</v>
      </c>
      <c r="D59" s="1" t="s">
        <v>661</v>
      </c>
      <c r="E59" s="1" t="s">
        <v>662</v>
      </c>
      <c r="F59" s="1" t="s">
        <v>663</v>
      </c>
      <c r="G59" s="1" t="s">
        <v>664</v>
      </c>
      <c r="H59" s="1" t="s">
        <v>665</v>
      </c>
      <c r="I59" s="1" t="s">
        <v>666</v>
      </c>
      <c r="J59" s="1" t="s">
        <v>667</v>
      </c>
      <c r="K59" s="1" t="s">
        <v>668</v>
      </c>
    </row>
    <row r="60" spans="2:11" x14ac:dyDescent="0.25">
      <c r="B60" s="1" t="s">
        <v>38</v>
      </c>
      <c r="C60" s="1" t="s">
        <v>669</v>
      </c>
      <c r="D60" s="1" t="s">
        <v>670</v>
      </c>
      <c r="E60" s="1" t="s">
        <v>671</v>
      </c>
      <c r="F60" s="1" t="s">
        <v>672</v>
      </c>
      <c r="G60" s="1" t="s">
        <v>673</v>
      </c>
      <c r="H60" s="1" t="s">
        <v>674</v>
      </c>
      <c r="I60" s="1" t="s">
        <v>675</v>
      </c>
      <c r="J60" s="1" t="s">
        <v>676</v>
      </c>
      <c r="K60" s="1" t="s">
        <v>677</v>
      </c>
    </row>
    <row r="61" spans="2:11" x14ac:dyDescent="0.25">
      <c r="B61" s="1" t="s">
        <v>38</v>
      </c>
      <c r="C61" s="1" t="s">
        <v>678</v>
      </c>
      <c r="D61" s="1" t="s">
        <v>679</v>
      </c>
      <c r="E61" s="1" t="s">
        <v>680</v>
      </c>
      <c r="F61" s="1" t="s">
        <v>681</v>
      </c>
      <c r="G61" s="1" t="s">
        <v>682</v>
      </c>
      <c r="H61" s="1" t="s">
        <v>683</v>
      </c>
      <c r="I61" s="1" t="s">
        <v>684</v>
      </c>
      <c r="J61" s="1" t="s">
        <v>685</v>
      </c>
      <c r="K61" s="1" t="s">
        <v>686</v>
      </c>
    </row>
    <row r="62" spans="2:11" x14ac:dyDescent="0.25">
      <c r="B62" s="1" t="s">
        <v>39</v>
      </c>
      <c r="C62" s="1" t="s">
        <v>687</v>
      </c>
      <c r="D62" s="1" t="s">
        <v>688</v>
      </c>
      <c r="E62" s="1" t="s">
        <v>689</v>
      </c>
      <c r="F62" s="1" t="s">
        <v>690</v>
      </c>
      <c r="G62" s="1" t="s">
        <v>691</v>
      </c>
      <c r="H62" s="1" t="s">
        <v>692</v>
      </c>
      <c r="I62" s="1" t="s">
        <v>693</v>
      </c>
      <c r="J62" s="1" t="s">
        <v>694</v>
      </c>
      <c r="K62" s="1" t="s">
        <v>695</v>
      </c>
    </row>
    <row r="63" spans="2:11" x14ac:dyDescent="0.25">
      <c r="B63" s="1" t="s">
        <v>39</v>
      </c>
      <c r="C63" s="1" t="s">
        <v>696</v>
      </c>
      <c r="D63" s="1" t="s">
        <v>697</v>
      </c>
      <c r="E63" s="1" t="s">
        <v>698</v>
      </c>
      <c r="F63" s="1" t="s">
        <v>699</v>
      </c>
      <c r="G63" s="1" t="s">
        <v>700</v>
      </c>
      <c r="H63" s="1" t="s">
        <v>701</v>
      </c>
      <c r="I63" s="1" t="s">
        <v>702</v>
      </c>
      <c r="J63" s="1" t="s">
        <v>703</v>
      </c>
      <c r="K63" s="1" t="s">
        <v>704</v>
      </c>
    </row>
    <row r="64" spans="2:11" x14ac:dyDescent="0.25">
      <c r="B64" s="1" t="s">
        <v>39</v>
      </c>
      <c r="C64" s="1" t="s">
        <v>705</v>
      </c>
      <c r="D64" s="1" t="s">
        <v>706</v>
      </c>
      <c r="E64" s="1" t="s">
        <v>707</v>
      </c>
      <c r="F64" s="1" t="s">
        <v>708</v>
      </c>
      <c r="G64" s="1" t="s">
        <v>709</v>
      </c>
      <c r="H64" s="1" t="s">
        <v>710</v>
      </c>
      <c r="I64" s="1" t="s">
        <v>711</v>
      </c>
      <c r="J64" s="1" t="s">
        <v>712</v>
      </c>
      <c r="K64" s="1" t="s">
        <v>713</v>
      </c>
    </row>
    <row r="65" spans="2:11" x14ac:dyDescent="0.25">
      <c r="B65" s="1" t="s">
        <v>39</v>
      </c>
      <c r="C65" s="1" t="s">
        <v>714</v>
      </c>
      <c r="D65" s="1" t="s">
        <v>715</v>
      </c>
      <c r="E65" s="1" t="s">
        <v>716</v>
      </c>
      <c r="F65" s="1" t="s">
        <v>717</v>
      </c>
      <c r="G65" s="1" t="s">
        <v>718</v>
      </c>
      <c r="H65" s="1" t="s">
        <v>719</v>
      </c>
      <c r="I65" s="1" t="s">
        <v>720</v>
      </c>
      <c r="J65" s="1" t="s">
        <v>721</v>
      </c>
      <c r="K65" s="1" t="s">
        <v>722</v>
      </c>
    </row>
    <row r="66" spans="2:11" x14ac:dyDescent="0.25">
      <c r="B66" s="1" t="s">
        <v>39</v>
      </c>
      <c r="C66" s="1" t="s">
        <v>723</v>
      </c>
      <c r="D66" s="1" t="s">
        <v>724</v>
      </c>
      <c r="E66" s="1" t="s">
        <v>725</v>
      </c>
      <c r="F66" s="1" t="s">
        <v>726</v>
      </c>
      <c r="G66" s="1" t="s">
        <v>727</v>
      </c>
      <c r="H66" s="1" t="s">
        <v>728</v>
      </c>
      <c r="I66" s="1" t="s">
        <v>729</v>
      </c>
      <c r="J66" s="1" t="s">
        <v>730</v>
      </c>
      <c r="K66" s="1" t="s">
        <v>731</v>
      </c>
    </row>
    <row r="67" spans="2:11" x14ac:dyDescent="0.25">
      <c r="B67" s="1" t="s">
        <v>39</v>
      </c>
      <c r="C67" s="1" t="s">
        <v>732</v>
      </c>
      <c r="D67" s="1" t="s">
        <v>733</v>
      </c>
      <c r="E67" s="1" t="s">
        <v>734</v>
      </c>
      <c r="F67" s="1" t="s">
        <v>735</v>
      </c>
      <c r="G67" s="1" t="s">
        <v>736</v>
      </c>
      <c r="H67" s="1" t="s">
        <v>737</v>
      </c>
      <c r="I67" s="1" t="s">
        <v>738</v>
      </c>
      <c r="J67" s="1" t="s">
        <v>739</v>
      </c>
      <c r="K67" s="1" t="s">
        <v>740</v>
      </c>
    </row>
    <row r="68" spans="2:11" x14ac:dyDescent="0.25">
      <c r="B68" s="1" t="s">
        <v>39</v>
      </c>
      <c r="C68" s="1" t="s">
        <v>741</v>
      </c>
      <c r="D68" s="1" t="s">
        <v>742</v>
      </c>
      <c r="E68" s="1" t="s">
        <v>743</v>
      </c>
      <c r="F68" s="1" t="s">
        <v>744</v>
      </c>
      <c r="G68" s="1" t="s">
        <v>745</v>
      </c>
      <c r="H68" s="1" t="s">
        <v>746</v>
      </c>
      <c r="I68" s="1" t="s">
        <v>747</v>
      </c>
      <c r="J68" s="1" t="s">
        <v>748</v>
      </c>
      <c r="K68" s="1" t="s">
        <v>749</v>
      </c>
    </row>
    <row r="69" spans="2:11" x14ac:dyDescent="0.25">
      <c r="B69" s="1" t="s">
        <v>39</v>
      </c>
      <c r="C69" s="1" t="s">
        <v>750</v>
      </c>
      <c r="D69" s="1" t="s">
        <v>751</v>
      </c>
      <c r="E69" s="1" t="s">
        <v>752</v>
      </c>
      <c r="F69" s="1" t="s">
        <v>753</v>
      </c>
      <c r="G69" s="1" t="s">
        <v>754</v>
      </c>
      <c r="H69" s="1" t="s">
        <v>755</v>
      </c>
      <c r="I69" s="1" t="s">
        <v>756</v>
      </c>
      <c r="J69" s="1" t="s">
        <v>757</v>
      </c>
      <c r="K69" s="1" t="s">
        <v>758</v>
      </c>
    </row>
    <row r="70" spans="2:11" x14ac:dyDescent="0.25">
      <c r="B70" s="1" t="s">
        <v>39</v>
      </c>
      <c r="C70" s="1" t="s">
        <v>759</v>
      </c>
      <c r="D70" s="1" t="s">
        <v>760</v>
      </c>
      <c r="E70" s="1" t="s">
        <v>761</v>
      </c>
      <c r="F70" s="1" t="s">
        <v>762</v>
      </c>
      <c r="G70" s="1" t="s">
        <v>763</v>
      </c>
      <c r="H70" s="1" t="s">
        <v>764</v>
      </c>
      <c r="I70" s="1" t="s">
        <v>765</v>
      </c>
      <c r="J70" s="1" t="s">
        <v>766</v>
      </c>
      <c r="K70" s="1" t="s">
        <v>767</v>
      </c>
    </row>
    <row r="71" spans="2:11" x14ac:dyDescent="0.25">
      <c r="B71" s="1" t="s">
        <v>39</v>
      </c>
      <c r="C71" s="1" t="s">
        <v>768</v>
      </c>
      <c r="D71" s="1" t="s">
        <v>769</v>
      </c>
      <c r="E71" s="1" t="s">
        <v>770</v>
      </c>
      <c r="F71" s="1" t="s">
        <v>771</v>
      </c>
      <c r="G71" s="1" t="s">
        <v>772</v>
      </c>
      <c r="H71" s="1" t="s">
        <v>773</v>
      </c>
      <c r="I71" s="1" t="s">
        <v>774</v>
      </c>
      <c r="J71" s="1" t="s">
        <v>775</v>
      </c>
      <c r="K71" s="1" t="s">
        <v>776</v>
      </c>
    </row>
    <row r="72" spans="2:11" x14ac:dyDescent="0.25">
      <c r="B72" s="1" t="s">
        <v>39</v>
      </c>
      <c r="C72" s="1" t="s">
        <v>777</v>
      </c>
      <c r="D72" s="1" t="s">
        <v>778</v>
      </c>
      <c r="E72" s="1" t="s">
        <v>779</v>
      </c>
      <c r="F72" s="1" t="s">
        <v>780</v>
      </c>
      <c r="G72" s="1" t="s">
        <v>781</v>
      </c>
      <c r="H72" s="1" t="s">
        <v>782</v>
      </c>
      <c r="I72" s="1" t="s">
        <v>783</v>
      </c>
      <c r="J72" s="1" t="s">
        <v>784</v>
      </c>
      <c r="K72" s="1" t="s">
        <v>785</v>
      </c>
    </row>
    <row r="73" spans="2:11" x14ac:dyDescent="0.25">
      <c r="B73" s="1" t="s">
        <v>39</v>
      </c>
      <c r="C73" s="1" t="s">
        <v>786</v>
      </c>
      <c r="D73" s="1" t="s">
        <v>787</v>
      </c>
      <c r="E73" s="1" t="s">
        <v>788</v>
      </c>
      <c r="F73" s="1" t="s">
        <v>789</v>
      </c>
      <c r="G73" s="1" t="s">
        <v>790</v>
      </c>
      <c r="H73" s="1" t="s">
        <v>791</v>
      </c>
      <c r="I73" s="1" t="s">
        <v>792</v>
      </c>
      <c r="J73" s="1" t="s">
        <v>793</v>
      </c>
      <c r="K73" s="1" t="s">
        <v>794</v>
      </c>
    </row>
    <row r="74" spans="2:11" x14ac:dyDescent="0.25">
      <c r="B74" s="1" t="s">
        <v>39</v>
      </c>
      <c r="C74" s="1" t="s">
        <v>795</v>
      </c>
      <c r="D74" s="1" t="s">
        <v>796</v>
      </c>
      <c r="E74" s="1" t="s">
        <v>797</v>
      </c>
      <c r="F74" s="1" t="s">
        <v>798</v>
      </c>
      <c r="G74" s="1" t="s">
        <v>799</v>
      </c>
      <c r="H74" s="1" t="s">
        <v>800</v>
      </c>
      <c r="I74" s="1" t="s">
        <v>801</v>
      </c>
      <c r="J74" s="1" t="s">
        <v>802</v>
      </c>
      <c r="K74" s="1" t="s">
        <v>803</v>
      </c>
    </row>
    <row r="75" spans="2:11" x14ac:dyDescent="0.25">
      <c r="B75" s="1" t="s">
        <v>39</v>
      </c>
      <c r="C75" s="1" t="s">
        <v>804</v>
      </c>
      <c r="D75" s="1" t="s">
        <v>805</v>
      </c>
      <c r="E75" s="1" t="s">
        <v>806</v>
      </c>
      <c r="F75" s="1" t="s">
        <v>807</v>
      </c>
      <c r="G75" s="1" t="s">
        <v>808</v>
      </c>
      <c r="H75" s="1" t="s">
        <v>809</v>
      </c>
      <c r="I75" s="1" t="s">
        <v>810</v>
      </c>
      <c r="J75" s="1" t="s">
        <v>811</v>
      </c>
      <c r="K75" s="1" t="s">
        <v>812</v>
      </c>
    </row>
    <row r="76" spans="2:11" x14ac:dyDescent="0.25">
      <c r="B76" s="1" t="s">
        <v>39</v>
      </c>
      <c r="C76" s="1" t="s">
        <v>813</v>
      </c>
      <c r="D76" s="1" t="s">
        <v>814</v>
      </c>
      <c r="E76" s="1" t="s">
        <v>815</v>
      </c>
      <c r="F76" s="1" t="s">
        <v>816</v>
      </c>
      <c r="G76" s="1" t="s">
        <v>817</v>
      </c>
      <c r="H76" s="1" t="s">
        <v>818</v>
      </c>
      <c r="I76" s="1" t="s">
        <v>819</v>
      </c>
      <c r="J76" s="1" t="s">
        <v>820</v>
      </c>
      <c r="K76" s="1" t="s">
        <v>821</v>
      </c>
    </row>
    <row r="77" spans="2:11" x14ac:dyDescent="0.25">
      <c r="B77" s="1" t="s">
        <v>39</v>
      </c>
      <c r="C77" s="1" t="s">
        <v>822</v>
      </c>
      <c r="D77" s="1" t="s">
        <v>823</v>
      </c>
      <c r="E77" s="1" t="s">
        <v>824</v>
      </c>
      <c r="F77" s="1" t="s">
        <v>825</v>
      </c>
      <c r="G77" s="1" t="s">
        <v>826</v>
      </c>
      <c r="H77" s="1" t="s">
        <v>827</v>
      </c>
      <c r="I77" s="1" t="s">
        <v>828</v>
      </c>
      <c r="J77" s="1" t="s">
        <v>829</v>
      </c>
      <c r="K77" s="1" t="s">
        <v>830</v>
      </c>
    </row>
    <row r="78" spans="2:11" x14ac:dyDescent="0.25">
      <c r="B78" s="1" t="s">
        <v>39</v>
      </c>
      <c r="C78" s="1" t="s">
        <v>831</v>
      </c>
      <c r="D78" s="1" t="s">
        <v>832</v>
      </c>
      <c r="E78" s="1" t="s">
        <v>833</v>
      </c>
      <c r="F78" s="1" t="s">
        <v>834</v>
      </c>
      <c r="G78" s="1" t="s">
        <v>835</v>
      </c>
      <c r="H78" s="1" t="s">
        <v>836</v>
      </c>
      <c r="I78" s="1" t="s">
        <v>837</v>
      </c>
      <c r="J78" s="1" t="s">
        <v>838</v>
      </c>
      <c r="K78" s="1" t="s">
        <v>839</v>
      </c>
    </row>
    <row r="79" spans="2:11" x14ac:dyDescent="0.25">
      <c r="B79" s="1" t="s">
        <v>39</v>
      </c>
      <c r="C79" s="1" t="s">
        <v>840</v>
      </c>
      <c r="D79" s="1" t="s">
        <v>841</v>
      </c>
      <c r="E79" s="1" t="s">
        <v>842</v>
      </c>
      <c r="F79" s="1" t="s">
        <v>843</v>
      </c>
      <c r="G79" s="1" t="s">
        <v>844</v>
      </c>
      <c r="H79" s="1" t="s">
        <v>845</v>
      </c>
      <c r="I79" s="1" t="s">
        <v>846</v>
      </c>
      <c r="J79" s="1" t="s">
        <v>847</v>
      </c>
      <c r="K79" s="1" t="s">
        <v>848</v>
      </c>
    </row>
    <row r="80" spans="2:11" x14ac:dyDescent="0.25">
      <c r="B80" s="1" t="s">
        <v>39</v>
      </c>
      <c r="C80" s="1" t="s">
        <v>849</v>
      </c>
      <c r="D80" s="1" t="s">
        <v>850</v>
      </c>
      <c r="E80" s="1" t="s">
        <v>851</v>
      </c>
      <c r="F80" s="1" t="s">
        <v>852</v>
      </c>
      <c r="G80" s="1" t="s">
        <v>853</v>
      </c>
      <c r="H80" s="1" t="s">
        <v>854</v>
      </c>
      <c r="I80" s="1" t="s">
        <v>855</v>
      </c>
      <c r="J80" s="1" t="s">
        <v>856</v>
      </c>
      <c r="K80" s="1" t="s">
        <v>857</v>
      </c>
    </row>
    <row r="81" spans="2:11" x14ac:dyDescent="0.25">
      <c r="B81" s="1" t="s">
        <v>39</v>
      </c>
      <c r="C81" s="1" t="s">
        <v>858</v>
      </c>
      <c r="D81" s="1" t="s">
        <v>859</v>
      </c>
      <c r="E81" s="1" t="s">
        <v>860</v>
      </c>
      <c r="F81" s="1" t="s">
        <v>861</v>
      </c>
      <c r="G81" s="1" t="s">
        <v>862</v>
      </c>
      <c r="H81" s="1" t="s">
        <v>863</v>
      </c>
      <c r="I81" s="1" t="s">
        <v>864</v>
      </c>
      <c r="J81" s="1" t="s">
        <v>865</v>
      </c>
      <c r="K81" s="1" t="s">
        <v>866</v>
      </c>
    </row>
    <row r="82" spans="2:11" x14ac:dyDescent="0.25">
      <c r="B82" s="1" t="s">
        <v>10</v>
      </c>
      <c r="C82" s="1" t="s">
        <v>867</v>
      </c>
      <c r="D82" s="1" t="s">
        <v>868</v>
      </c>
      <c r="E82" s="1" t="s">
        <v>869</v>
      </c>
      <c r="F82" s="1" t="s">
        <v>870</v>
      </c>
      <c r="G82" s="1" t="s">
        <v>871</v>
      </c>
      <c r="H82" s="1" t="s">
        <v>872</v>
      </c>
      <c r="I82" s="1" t="s">
        <v>873</v>
      </c>
      <c r="J82" s="1" t="s">
        <v>874</v>
      </c>
      <c r="K82" s="1" t="s">
        <v>875</v>
      </c>
    </row>
    <row r="83" spans="2:11" x14ac:dyDescent="0.25">
      <c r="B83" s="1" t="s">
        <v>10</v>
      </c>
      <c r="C83" s="1" t="s">
        <v>876</v>
      </c>
      <c r="D83" s="1" t="s">
        <v>877</v>
      </c>
      <c r="E83" s="1" t="s">
        <v>878</v>
      </c>
      <c r="F83" s="1" t="s">
        <v>879</v>
      </c>
      <c r="G83" s="1" t="s">
        <v>880</v>
      </c>
      <c r="H83" s="1" t="s">
        <v>881</v>
      </c>
      <c r="I83" s="1" t="s">
        <v>882</v>
      </c>
      <c r="J83" s="1" t="s">
        <v>883</v>
      </c>
      <c r="K83" s="1" t="s">
        <v>884</v>
      </c>
    </row>
    <row r="84" spans="2:11" x14ac:dyDescent="0.25">
      <c r="B84" s="1" t="s">
        <v>10</v>
      </c>
      <c r="C84" s="1" t="s">
        <v>885</v>
      </c>
      <c r="D84" s="1" t="s">
        <v>886</v>
      </c>
      <c r="E84" s="1" t="s">
        <v>887</v>
      </c>
      <c r="F84" s="1" t="s">
        <v>888</v>
      </c>
      <c r="G84" s="1" t="s">
        <v>889</v>
      </c>
      <c r="H84" s="1" t="s">
        <v>890</v>
      </c>
      <c r="I84" s="1" t="s">
        <v>891</v>
      </c>
      <c r="J84" s="1" t="s">
        <v>892</v>
      </c>
      <c r="K84" s="1" t="s">
        <v>893</v>
      </c>
    </row>
    <row r="85" spans="2:11" x14ac:dyDescent="0.25">
      <c r="B85" s="1" t="s">
        <v>10</v>
      </c>
      <c r="C85" s="1" t="s">
        <v>894</v>
      </c>
      <c r="D85" s="1" t="s">
        <v>895</v>
      </c>
      <c r="E85" s="1" t="s">
        <v>896</v>
      </c>
      <c r="F85" s="1" t="s">
        <v>897</v>
      </c>
      <c r="G85" s="1" t="s">
        <v>898</v>
      </c>
      <c r="H85" s="1" t="s">
        <v>899</v>
      </c>
      <c r="I85" s="1" t="s">
        <v>900</v>
      </c>
      <c r="J85" s="1" t="s">
        <v>901</v>
      </c>
      <c r="K85" s="1" t="s">
        <v>902</v>
      </c>
    </row>
    <row r="86" spans="2:11" x14ac:dyDescent="0.25">
      <c r="B86" s="1" t="s">
        <v>10</v>
      </c>
      <c r="C86" s="1" t="s">
        <v>903</v>
      </c>
      <c r="D86" s="1" t="s">
        <v>904</v>
      </c>
      <c r="E86" s="1" t="s">
        <v>905</v>
      </c>
      <c r="F86" s="1" t="s">
        <v>906</v>
      </c>
      <c r="G86" s="1" t="s">
        <v>907</v>
      </c>
      <c r="H86" s="1" t="s">
        <v>908</v>
      </c>
      <c r="I86" s="1" t="s">
        <v>909</v>
      </c>
      <c r="J86" s="1" t="s">
        <v>910</v>
      </c>
      <c r="K86" s="1" t="s">
        <v>911</v>
      </c>
    </row>
    <row r="87" spans="2:11" x14ac:dyDescent="0.25">
      <c r="B87" s="1" t="s">
        <v>10</v>
      </c>
      <c r="C87" s="1" t="s">
        <v>912</v>
      </c>
      <c r="D87" s="1" t="s">
        <v>913</v>
      </c>
      <c r="E87" s="1" t="s">
        <v>914</v>
      </c>
      <c r="F87" s="1" t="s">
        <v>915</v>
      </c>
      <c r="G87" s="1" t="s">
        <v>916</v>
      </c>
      <c r="H87" s="1" t="s">
        <v>917</v>
      </c>
      <c r="I87" s="1" t="s">
        <v>918</v>
      </c>
      <c r="J87" s="1" t="s">
        <v>919</v>
      </c>
      <c r="K87" s="1" t="s">
        <v>920</v>
      </c>
    </row>
    <row r="88" spans="2:11" x14ac:dyDescent="0.25">
      <c r="B88" s="1" t="s">
        <v>10</v>
      </c>
      <c r="C88" s="1" t="s">
        <v>921</v>
      </c>
      <c r="D88" s="1" t="s">
        <v>922</v>
      </c>
      <c r="E88" s="1" t="s">
        <v>923</v>
      </c>
      <c r="F88" s="1" t="s">
        <v>924</v>
      </c>
      <c r="G88" s="1" t="s">
        <v>925</v>
      </c>
      <c r="H88" s="1" t="s">
        <v>926</v>
      </c>
      <c r="I88" s="1" t="s">
        <v>927</v>
      </c>
      <c r="J88" s="1" t="s">
        <v>928</v>
      </c>
      <c r="K88" s="1" t="s">
        <v>929</v>
      </c>
    </row>
    <row r="89" spans="2:11" x14ac:dyDescent="0.25">
      <c r="B89" s="1" t="s">
        <v>10</v>
      </c>
      <c r="C89" s="1" t="s">
        <v>930</v>
      </c>
      <c r="D89" s="1" t="s">
        <v>931</v>
      </c>
      <c r="E89" s="1" t="s">
        <v>932</v>
      </c>
      <c r="F89" s="1" t="s">
        <v>933</v>
      </c>
      <c r="G89" s="1" t="s">
        <v>934</v>
      </c>
      <c r="H89" s="1" t="s">
        <v>935</v>
      </c>
      <c r="I89" s="1" t="s">
        <v>936</v>
      </c>
      <c r="J89" s="1" t="s">
        <v>937</v>
      </c>
      <c r="K89" s="1" t="s">
        <v>938</v>
      </c>
    </row>
    <row r="90" spans="2:11" x14ac:dyDescent="0.25">
      <c r="B90" s="1" t="s">
        <v>10</v>
      </c>
      <c r="C90" s="1" t="s">
        <v>939</v>
      </c>
      <c r="D90" s="1" t="s">
        <v>940</v>
      </c>
      <c r="E90" s="1" t="s">
        <v>941</v>
      </c>
      <c r="F90" s="1" t="s">
        <v>942</v>
      </c>
      <c r="G90" s="1" t="s">
        <v>943</v>
      </c>
      <c r="H90" s="1" t="s">
        <v>944</v>
      </c>
      <c r="I90" s="1" t="s">
        <v>945</v>
      </c>
      <c r="J90" s="1" t="s">
        <v>946</v>
      </c>
      <c r="K90" s="1" t="s">
        <v>947</v>
      </c>
    </row>
    <row r="91" spans="2:11" x14ac:dyDescent="0.25">
      <c r="B91" s="1" t="s">
        <v>10</v>
      </c>
      <c r="C91" s="1" t="s">
        <v>948</v>
      </c>
      <c r="D91" s="1" t="s">
        <v>949</v>
      </c>
      <c r="E91" s="1" t="s">
        <v>950</v>
      </c>
      <c r="F91" s="1" t="s">
        <v>951</v>
      </c>
      <c r="G91" s="1" t="s">
        <v>952</v>
      </c>
      <c r="H91" s="1" t="s">
        <v>953</v>
      </c>
      <c r="I91" s="1" t="s">
        <v>954</v>
      </c>
      <c r="J91" s="1" t="s">
        <v>955</v>
      </c>
      <c r="K91" s="1" t="s">
        <v>956</v>
      </c>
    </row>
    <row r="92" spans="2:11" x14ac:dyDescent="0.25">
      <c r="B92" s="1" t="s">
        <v>10</v>
      </c>
      <c r="C92" s="1" t="s">
        <v>957</v>
      </c>
      <c r="D92" s="1" t="s">
        <v>958</v>
      </c>
      <c r="E92" s="1" t="s">
        <v>959</v>
      </c>
      <c r="F92" s="1" t="s">
        <v>960</v>
      </c>
      <c r="G92" s="1" t="s">
        <v>961</v>
      </c>
      <c r="H92" s="1" t="s">
        <v>962</v>
      </c>
      <c r="I92" s="1" t="s">
        <v>963</v>
      </c>
      <c r="J92" s="1" t="s">
        <v>964</v>
      </c>
      <c r="K92" s="1" t="s">
        <v>965</v>
      </c>
    </row>
    <row r="93" spans="2:11" x14ac:dyDescent="0.25">
      <c r="B93" s="1" t="s">
        <v>10</v>
      </c>
      <c r="C93" s="1" t="s">
        <v>966</v>
      </c>
      <c r="D93" s="1" t="s">
        <v>967</v>
      </c>
      <c r="E93" s="1" t="s">
        <v>968</v>
      </c>
      <c r="F93" s="1" t="s">
        <v>969</v>
      </c>
      <c r="G93" s="1" t="s">
        <v>970</v>
      </c>
      <c r="H93" s="1" t="s">
        <v>971</v>
      </c>
      <c r="I93" s="1" t="s">
        <v>972</v>
      </c>
      <c r="J93" s="1" t="s">
        <v>973</v>
      </c>
      <c r="K93" s="1" t="s">
        <v>974</v>
      </c>
    </row>
    <row r="94" spans="2:11" x14ac:dyDescent="0.25">
      <c r="B94" s="1" t="s">
        <v>10</v>
      </c>
      <c r="C94" s="1" t="s">
        <v>975</v>
      </c>
      <c r="D94" s="1" t="s">
        <v>976</v>
      </c>
      <c r="E94" s="1" t="s">
        <v>977</v>
      </c>
      <c r="F94" s="1" t="s">
        <v>978</v>
      </c>
      <c r="G94" s="1" t="s">
        <v>979</v>
      </c>
      <c r="H94" s="1" t="s">
        <v>980</v>
      </c>
      <c r="I94" s="1" t="s">
        <v>981</v>
      </c>
      <c r="J94" s="1" t="s">
        <v>982</v>
      </c>
      <c r="K94" s="1" t="s">
        <v>983</v>
      </c>
    </row>
    <row r="95" spans="2:11" x14ac:dyDescent="0.25">
      <c r="B95" s="1" t="s">
        <v>10</v>
      </c>
      <c r="C95" s="1" t="s">
        <v>984</v>
      </c>
      <c r="D95" s="1" t="s">
        <v>985</v>
      </c>
      <c r="E95" s="1" t="s">
        <v>986</v>
      </c>
      <c r="F95" s="1" t="s">
        <v>987</v>
      </c>
      <c r="G95" s="1" t="s">
        <v>988</v>
      </c>
      <c r="H95" s="1" t="s">
        <v>989</v>
      </c>
      <c r="I95" s="1" t="s">
        <v>990</v>
      </c>
      <c r="J95" s="1" t="s">
        <v>991</v>
      </c>
      <c r="K95" s="1" t="s">
        <v>992</v>
      </c>
    </row>
    <row r="96" spans="2:11" x14ac:dyDescent="0.25">
      <c r="B96" s="1" t="s">
        <v>10</v>
      </c>
      <c r="C96" s="1" t="s">
        <v>993</v>
      </c>
      <c r="D96" s="1" t="s">
        <v>994</v>
      </c>
      <c r="E96" s="1" t="s">
        <v>995</v>
      </c>
      <c r="F96" s="1" t="s">
        <v>996</v>
      </c>
      <c r="G96" s="1" t="s">
        <v>997</v>
      </c>
      <c r="H96" s="1" t="s">
        <v>998</v>
      </c>
      <c r="I96" s="1" t="s">
        <v>999</v>
      </c>
      <c r="J96" s="1" t="s">
        <v>1000</v>
      </c>
      <c r="K96" s="1" t="s">
        <v>1001</v>
      </c>
    </row>
    <row r="97" spans="2:11" x14ac:dyDescent="0.25">
      <c r="B97" s="1" t="s">
        <v>10</v>
      </c>
      <c r="C97" s="1" t="s">
        <v>1002</v>
      </c>
      <c r="D97" s="1" t="s">
        <v>1003</v>
      </c>
      <c r="E97" s="1" t="s">
        <v>1004</v>
      </c>
      <c r="F97" s="1" t="s">
        <v>1005</v>
      </c>
      <c r="G97" s="1" t="s">
        <v>1006</v>
      </c>
      <c r="H97" s="1" t="s">
        <v>1007</v>
      </c>
      <c r="I97" s="1" t="s">
        <v>1008</v>
      </c>
      <c r="J97" s="1" t="s">
        <v>1009</v>
      </c>
      <c r="K97" s="1" t="s">
        <v>1010</v>
      </c>
    </row>
    <row r="98" spans="2:11" x14ac:dyDescent="0.25">
      <c r="B98" s="1" t="s">
        <v>10</v>
      </c>
      <c r="C98" s="1" t="s">
        <v>1011</v>
      </c>
      <c r="D98" s="1" t="s">
        <v>1012</v>
      </c>
      <c r="E98" s="1" t="s">
        <v>1013</v>
      </c>
      <c r="F98" s="1" t="s">
        <v>1014</v>
      </c>
      <c r="G98" s="1" t="s">
        <v>1015</v>
      </c>
      <c r="H98" s="1" t="s">
        <v>1016</v>
      </c>
      <c r="I98" s="1" t="s">
        <v>1017</v>
      </c>
      <c r="J98" s="1" t="s">
        <v>1018</v>
      </c>
      <c r="K98" s="1" t="s">
        <v>1019</v>
      </c>
    </row>
    <row r="99" spans="2:11" x14ac:dyDescent="0.25">
      <c r="B99" s="1" t="s">
        <v>10</v>
      </c>
      <c r="C99" s="1" t="s">
        <v>1020</v>
      </c>
      <c r="D99" s="1" t="s">
        <v>1021</v>
      </c>
      <c r="E99" s="1" t="s">
        <v>1022</v>
      </c>
      <c r="F99" s="1" t="s">
        <v>1023</v>
      </c>
      <c r="G99" s="1" t="s">
        <v>1024</v>
      </c>
      <c r="H99" s="1" t="s">
        <v>1025</v>
      </c>
      <c r="I99" s="1" t="s">
        <v>1026</v>
      </c>
      <c r="J99" s="1" t="s">
        <v>1027</v>
      </c>
      <c r="K99" s="1" t="s">
        <v>1028</v>
      </c>
    </row>
    <row r="100" spans="2:11" x14ac:dyDescent="0.25">
      <c r="B100" s="1" t="s">
        <v>10</v>
      </c>
      <c r="C100" s="1" t="s">
        <v>1029</v>
      </c>
      <c r="D100" s="1" t="s">
        <v>1030</v>
      </c>
      <c r="E100" s="1" t="s">
        <v>1031</v>
      </c>
      <c r="F100" s="1" t="s">
        <v>1032</v>
      </c>
      <c r="G100" s="1" t="s">
        <v>1033</v>
      </c>
      <c r="H100" s="1" t="s">
        <v>1034</v>
      </c>
      <c r="I100" s="1" t="s">
        <v>1035</v>
      </c>
      <c r="J100" s="1" t="s">
        <v>1036</v>
      </c>
      <c r="K100" s="1" t="s">
        <v>1037</v>
      </c>
    </row>
    <row r="101" spans="2:11" x14ac:dyDescent="0.25">
      <c r="B101" s="1" t="s">
        <v>10</v>
      </c>
      <c r="C101" s="1" t="s">
        <v>1038</v>
      </c>
      <c r="D101" s="1" t="s">
        <v>1039</v>
      </c>
      <c r="E101" s="1" t="s">
        <v>1040</v>
      </c>
      <c r="F101" s="1" t="s">
        <v>1041</v>
      </c>
      <c r="G101" s="1" t="s">
        <v>1042</v>
      </c>
      <c r="H101" s="1" t="s">
        <v>1043</v>
      </c>
      <c r="I101" s="1" t="s">
        <v>1044</v>
      </c>
      <c r="J101" s="1" t="s">
        <v>1045</v>
      </c>
      <c r="K101" s="1" t="s">
        <v>1046</v>
      </c>
    </row>
    <row r="102" spans="2:11" x14ac:dyDescent="0.25">
      <c r="B102" s="1" t="s">
        <v>40</v>
      </c>
      <c r="C102" s="1" t="s">
        <v>1047</v>
      </c>
      <c r="D102" s="1" t="s">
        <v>1048</v>
      </c>
      <c r="E102" s="1" t="s">
        <v>1049</v>
      </c>
      <c r="F102" s="1" t="s">
        <v>1050</v>
      </c>
      <c r="G102" s="1" t="s">
        <v>1051</v>
      </c>
      <c r="H102" s="1" t="s">
        <v>1052</v>
      </c>
      <c r="I102" s="1" t="s">
        <v>1053</v>
      </c>
      <c r="J102" s="1" t="s">
        <v>1054</v>
      </c>
      <c r="K102" s="1" t="s">
        <v>1055</v>
      </c>
    </row>
    <row r="103" spans="2:11" x14ac:dyDescent="0.25">
      <c r="B103" s="1" t="s">
        <v>40</v>
      </c>
      <c r="C103" s="1" t="s">
        <v>1056</v>
      </c>
      <c r="D103" s="1" t="s">
        <v>1057</v>
      </c>
      <c r="E103" s="1" t="s">
        <v>1058</v>
      </c>
      <c r="F103" s="1" t="s">
        <v>1059</v>
      </c>
      <c r="G103" s="1" t="s">
        <v>1060</v>
      </c>
      <c r="H103" s="1" t="s">
        <v>1061</v>
      </c>
      <c r="I103" s="1" t="s">
        <v>1062</v>
      </c>
      <c r="J103" s="1" t="s">
        <v>1063</v>
      </c>
      <c r="K103" s="1" t="s">
        <v>1064</v>
      </c>
    </row>
    <row r="104" spans="2:11" x14ac:dyDescent="0.25">
      <c r="B104" s="1" t="s">
        <v>40</v>
      </c>
      <c r="C104" s="1" t="s">
        <v>1065</v>
      </c>
      <c r="D104" s="1" t="s">
        <v>1066</v>
      </c>
      <c r="E104" s="1" t="s">
        <v>1067</v>
      </c>
      <c r="F104" s="1" t="s">
        <v>1068</v>
      </c>
      <c r="G104" s="1" t="s">
        <v>1069</v>
      </c>
      <c r="H104" s="1" t="s">
        <v>1070</v>
      </c>
      <c r="I104" s="1" t="s">
        <v>1071</v>
      </c>
      <c r="J104" s="1" t="s">
        <v>1072</v>
      </c>
      <c r="K104" s="1" t="s">
        <v>1073</v>
      </c>
    </row>
    <row r="105" spans="2:11" x14ac:dyDescent="0.25">
      <c r="B105" s="1" t="s">
        <v>40</v>
      </c>
      <c r="C105" s="1" t="s">
        <v>1074</v>
      </c>
      <c r="D105" s="1" t="s">
        <v>1075</v>
      </c>
      <c r="E105" s="1" t="s">
        <v>1076</v>
      </c>
      <c r="F105" s="1" t="s">
        <v>1077</v>
      </c>
      <c r="G105" s="1" t="s">
        <v>1078</v>
      </c>
      <c r="H105" s="1" t="s">
        <v>1079</v>
      </c>
      <c r="I105" s="1" t="s">
        <v>1080</v>
      </c>
      <c r="J105" s="1" t="s">
        <v>1081</v>
      </c>
      <c r="K105" s="1" t="s">
        <v>1082</v>
      </c>
    </row>
    <row r="106" spans="2:11" x14ac:dyDescent="0.25">
      <c r="B106" s="1" t="s">
        <v>40</v>
      </c>
      <c r="C106" s="1" t="s">
        <v>1083</v>
      </c>
      <c r="D106" s="1" t="s">
        <v>1084</v>
      </c>
      <c r="E106" s="1" t="s">
        <v>1085</v>
      </c>
      <c r="F106" s="1" t="s">
        <v>1086</v>
      </c>
      <c r="G106" s="1" t="s">
        <v>1087</v>
      </c>
      <c r="H106" s="1" t="s">
        <v>1088</v>
      </c>
      <c r="I106" s="1" t="s">
        <v>1089</v>
      </c>
      <c r="J106" s="1" t="s">
        <v>1090</v>
      </c>
      <c r="K106" s="1" t="s">
        <v>1091</v>
      </c>
    </row>
    <row r="107" spans="2:11" x14ac:dyDescent="0.25">
      <c r="B107" s="1" t="s">
        <v>40</v>
      </c>
      <c r="C107" s="1" t="s">
        <v>1092</v>
      </c>
      <c r="D107" s="1" t="s">
        <v>1093</v>
      </c>
      <c r="E107" s="1" t="s">
        <v>1094</v>
      </c>
      <c r="F107" s="1" t="s">
        <v>1095</v>
      </c>
      <c r="G107" s="1" t="s">
        <v>1096</v>
      </c>
      <c r="H107" s="1" t="s">
        <v>1097</v>
      </c>
      <c r="I107" s="1" t="s">
        <v>1098</v>
      </c>
      <c r="J107" s="1" t="s">
        <v>1099</v>
      </c>
      <c r="K107" s="1" t="s">
        <v>1100</v>
      </c>
    </row>
    <row r="108" spans="2:11" x14ac:dyDescent="0.25">
      <c r="B108" s="1" t="s">
        <v>40</v>
      </c>
      <c r="C108" s="1" t="s">
        <v>1101</v>
      </c>
      <c r="D108" s="1" t="s">
        <v>1102</v>
      </c>
      <c r="E108" s="1" t="s">
        <v>1103</v>
      </c>
      <c r="F108" s="1" t="s">
        <v>1104</v>
      </c>
      <c r="G108" s="1" t="s">
        <v>1105</v>
      </c>
      <c r="H108" s="1" t="s">
        <v>1106</v>
      </c>
      <c r="I108" s="1" t="s">
        <v>1107</v>
      </c>
      <c r="J108" s="1" t="s">
        <v>1108</v>
      </c>
      <c r="K108" s="1" t="s">
        <v>1109</v>
      </c>
    </row>
    <row r="109" spans="2:11" x14ac:dyDescent="0.25">
      <c r="B109" s="1" t="s">
        <v>40</v>
      </c>
      <c r="C109" s="1" t="s">
        <v>1110</v>
      </c>
      <c r="D109" s="1" t="s">
        <v>1111</v>
      </c>
      <c r="E109" s="1" t="s">
        <v>1112</v>
      </c>
      <c r="F109" s="1" t="s">
        <v>1113</v>
      </c>
      <c r="G109" s="1" t="s">
        <v>1114</v>
      </c>
      <c r="H109" s="1" t="s">
        <v>1115</v>
      </c>
      <c r="I109" s="1" t="s">
        <v>1116</v>
      </c>
      <c r="J109" s="1" t="s">
        <v>1117</v>
      </c>
      <c r="K109" s="1" t="s">
        <v>1118</v>
      </c>
    </row>
    <row r="110" spans="2:11" x14ac:dyDescent="0.25">
      <c r="B110" s="1" t="s">
        <v>40</v>
      </c>
      <c r="C110" s="1" t="s">
        <v>1119</v>
      </c>
      <c r="D110" s="1" t="s">
        <v>1120</v>
      </c>
      <c r="E110" s="1" t="s">
        <v>1121</v>
      </c>
      <c r="F110" s="1" t="s">
        <v>1122</v>
      </c>
      <c r="G110" s="1" t="s">
        <v>1123</v>
      </c>
      <c r="H110" s="1" t="s">
        <v>1124</v>
      </c>
      <c r="I110" s="1" t="s">
        <v>1125</v>
      </c>
      <c r="J110" s="1" t="s">
        <v>1126</v>
      </c>
      <c r="K110" s="1" t="s">
        <v>1127</v>
      </c>
    </row>
    <row r="111" spans="2:11" x14ac:dyDescent="0.25">
      <c r="B111" s="1" t="s">
        <v>40</v>
      </c>
      <c r="C111" s="1" t="s">
        <v>1128</v>
      </c>
      <c r="D111" s="1" t="s">
        <v>1129</v>
      </c>
      <c r="E111" s="1" t="s">
        <v>1130</v>
      </c>
      <c r="F111" s="1" t="s">
        <v>1131</v>
      </c>
      <c r="G111" s="1" t="s">
        <v>1132</v>
      </c>
      <c r="H111" s="1" t="s">
        <v>1133</v>
      </c>
      <c r="I111" s="1" t="s">
        <v>1134</v>
      </c>
      <c r="J111" s="1" t="s">
        <v>1135</v>
      </c>
      <c r="K111" s="1" t="s">
        <v>1136</v>
      </c>
    </row>
    <row r="112" spans="2:11" x14ac:dyDescent="0.25">
      <c r="B112" s="1" t="s">
        <v>40</v>
      </c>
      <c r="C112" s="1" t="s">
        <v>1137</v>
      </c>
      <c r="D112" s="1" t="s">
        <v>1138</v>
      </c>
      <c r="E112" s="1" t="s">
        <v>1139</v>
      </c>
      <c r="F112" s="1" t="s">
        <v>1140</v>
      </c>
      <c r="G112" s="1" t="s">
        <v>1141</v>
      </c>
      <c r="H112" s="1" t="s">
        <v>1142</v>
      </c>
      <c r="I112" s="1" t="s">
        <v>1143</v>
      </c>
      <c r="J112" s="1" t="s">
        <v>1144</v>
      </c>
      <c r="K112" s="1" t="s">
        <v>1145</v>
      </c>
    </row>
    <row r="113" spans="2:11" x14ac:dyDescent="0.25">
      <c r="B113" s="1" t="s">
        <v>40</v>
      </c>
      <c r="C113" s="1" t="s">
        <v>1146</v>
      </c>
      <c r="D113" s="1" t="s">
        <v>1147</v>
      </c>
      <c r="E113" s="1" t="s">
        <v>1148</v>
      </c>
      <c r="F113" s="1" t="s">
        <v>1149</v>
      </c>
      <c r="G113" s="1" t="s">
        <v>1150</v>
      </c>
      <c r="H113" s="1" t="s">
        <v>1151</v>
      </c>
      <c r="I113" s="1" t="s">
        <v>1152</v>
      </c>
      <c r="J113" s="1" t="s">
        <v>1153</v>
      </c>
      <c r="K113" s="1" t="s">
        <v>1154</v>
      </c>
    </row>
    <row r="114" spans="2:11" x14ac:dyDescent="0.25">
      <c r="B114" s="1" t="s">
        <v>40</v>
      </c>
      <c r="C114" s="1" t="s">
        <v>1155</v>
      </c>
      <c r="D114" s="1" t="s">
        <v>1156</v>
      </c>
      <c r="E114" s="1" t="s">
        <v>1157</v>
      </c>
      <c r="F114" s="1" t="s">
        <v>1158</v>
      </c>
      <c r="G114" s="1" t="s">
        <v>1159</v>
      </c>
      <c r="H114" s="1" t="s">
        <v>1160</v>
      </c>
      <c r="I114" s="1" t="s">
        <v>1161</v>
      </c>
      <c r="J114" s="1" t="s">
        <v>1162</v>
      </c>
      <c r="K114" s="1" t="s">
        <v>1163</v>
      </c>
    </row>
    <row r="115" spans="2:11" x14ac:dyDescent="0.25">
      <c r="B115" s="1" t="s">
        <v>40</v>
      </c>
      <c r="C115" s="1" t="s">
        <v>1164</v>
      </c>
      <c r="D115" s="1" t="s">
        <v>1165</v>
      </c>
      <c r="E115" s="1" t="s">
        <v>1166</v>
      </c>
      <c r="F115" s="1" t="s">
        <v>1167</v>
      </c>
      <c r="G115" s="1" t="s">
        <v>1168</v>
      </c>
      <c r="H115" s="1" t="s">
        <v>1169</v>
      </c>
      <c r="I115" s="1" t="s">
        <v>1170</v>
      </c>
      <c r="J115" s="1" t="s">
        <v>1171</v>
      </c>
      <c r="K115" s="1" t="s">
        <v>1172</v>
      </c>
    </row>
    <row r="116" spans="2:11" x14ac:dyDescent="0.25">
      <c r="B116" s="1" t="s">
        <v>40</v>
      </c>
      <c r="C116" s="1" t="s">
        <v>1173</v>
      </c>
      <c r="D116" s="1" t="s">
        <v>1174</v>
      </c>
      <c r="E116" s="1" t="s">
        <v>1175</v>
      </c>
      <c r="F116" s="1" t="s">
        <v>1176</v>
      </c>
      <c r="G116" s="1" t="s">
        <v>1177</v>
      </c>
      <c r="H116" s="1" t="s">
        <v>1178</v>
      </c>
      <c r="I116" s="1" t="s">
        <v>1179</v>
      </c>
      <c r="J116" s="1" t="s">
        <v>1180</v>
      </c>
      <c r="K116" s="1" t="s">
        <v>1181</v>
      </c>
    </row>
    <row r="117" spans="2:11" x14ac:dyDescent="0.25">
      <c r="B117" s="1" t="s">
        <v>40</v>
      </c>
      <c r="C117" s="1" t="s">
        <v>1182</v>
      </c>
      <c r="D117" s="1" t="s">
        <v>1183</v>
      </c>
      <c r="E117" s="1" t="s">
        <v>1184</v>
      </c>
      <c r="F117" s="1" t="s">
        <v>1185</v>
      </c>
      <c r="G117" s="1" t="s">
        <v>1186</v>
      </c>
      <c r="H117" s="1" t="s">
        <v>1187</v>
      </c>
      <c r="I117" s="1" t="s">
        <v>1188</v>
      </c>
      <c r="J117" s="1" t="s">
        <v>1189</v>
      </c>
      <c r="K117" s="1" t="s">
        <v>1190</v>
      </c>
    </row>
    <row r="118" spans="2:11" x14ac:dyDescent="0.25">
      <c r="B118" s="1" t="s">
        <v>40</v>
      </c>
      <c r="C118" s="1" t="s">
        <v>1191</v>
      </c>
      <c r="D118" s="1" t="s">
        <v>1192</v>
      </c>
      <c r="E118" s="1" t="s">
        <v>1193</v>
      </c>
      <c r="F118" s="1" t="s">
        <v>1194</v>
      </c>
      <c r="G118" s="1" t="s">
        <v>1195</v>
      </c>
      <c r="H118" s="1" t="s">
        <v>1196</v>
      </c>
      <c r="I118" s="1" t="s">
        <v>1197</v>
      </c>
      <c r="J118" s="1" t="s">
        <v>1198</v>
      </c>
      <c r="K118" s="1" t="s">
        <v>1199</v>
      </c>
    </row>
    <row r="119" spans="2:11" x14ac:dyDescent="0.25">
      <c r="B119" s="1" t="s">
        <v>40</v>
      </c>
      <c r="C119" s="1" t="s">
        <v>1200</v>
      </c>
      <c r="D119" s="1" t="s">
        <v>1201</v>
      </c>
      <c r="E119" s="1" t="s">
        <v>1202</v>
      </c>
      <c r="F119" s="1" t="s">
        <v>1203</v>
      </c>
      <c r="G119" s="1" t="s">
        <v>1204</v>
      </c>
      <c r="H119" s="1" t="s">
        <v>1205</v>
      </c>
      <c r="I119" s="1" t="s">
        <v>1206</v>
      </c>
      <c r="J119" s="1" t="s">
        <v>1207</v>
      </c>
      <c r="K119" s="1" t="s">
        <v>1208</v>
      </c>
    </row>
    <row r="120" spans="2:11" x14ac:dyDescent="0.25">
      <c r="B120" s="1" t="s">
        <v>40</v>
      </c>
      <c r="C120" s="1" t="s">
        <v>1209</v>
      </c>
      <c r="D120" s="1" t="s">
        <v>1210</v>
      </c>
      <c r="E120" s="1" t="s">
        <v>1211</v>
      </c>
      <c r="F120" s="1" t="s">
        <v>1212</v>
      </c>
      <c r="G120" s="1" t="s">
        <v>1213</v>
      </c>
      <c r="H120" s="1" t="s">
        <v>1214</v>
      </c>
      <c r="I120" s="1" t="s">
        <v>1215</v>
      </c>
      <c r="J120" s="1" t="s">
        <v>1216</v>
      </c>
      <c r="K120" s="1" t="s">
        <v>1217</v>
      </c>
    </row>
    <row r="121" spans="2:11" x14ac:dyDescent="0.25">
      <c r="B121" s="1" t="s">
        <v>40</v>
      </c>
      <c r="C121" s="1" t="s">
        <v>1218</v>
      </c>
      <c r="D121" s="1" t="s">
        <v>1219</v>
      </c>
      <c r="E121" s="1" t="s">
        <v>1220</v>
      </c>
      <c r="F121" s="1" t="s">
        <v>1221</v>
      </c>
      <c r="G121" s="1" t="s">
        <v>1222</v>
      </c>
      <c r="H121" s="1" t="s">
        <v>1223</v>
      </c>
      <c r="I121" s="1" t="s">
        <v>1224</v>
      </c>
      <c r="J121" s="1" t="s">
        <v>1225</v>
      </c>
      <c r="K121" s="1" t="s">
        <v>1226</v>
      </c>
    </row>
    <row r="122" spans="2:11" x14ac:dyDescent="0.25">
      <c r="B122" s="1" t="s">
        <v>41</v>
      </c>
      <c r="C122" s="1" t="s">
        <v>1227</v>
      </c>
      <c r="D122" s="1" t="s">
        <v>1228</v>
      </c>
      <c r="E122" s="1" t="s">
        <v>1229</v>
      </c>
      <c r="F122" s="1" t="s">
        <v>1230</v>
      </c>
      <c r="G122" s="1" t="s">
        <v>1231</v>
      </c>
      <c r="H122" s="1" t="s">
        <v>1232</v>
      </c>
      <c r="I122" s="1" t="s">
        <v>1233</v>
      </c>
      <c r="J122" s="1" t="s">
        <v>1234</v>
      </c>
      <c r="K122" s="1" t="s">
        <v>1235</v>
      </c>
    </row>
    <row r="123" spans="2:11" x14ac:dyDescent="0.25">
      <c r="B123" s="1" t="s">
        <v>41</v>
      </c>
      <c r="C123" s="1" t="s">
        <v>1236</v>
      </c>
      <c r="D123" s="1" t="s">
        <v>1237</v>
      </c>
      <c r="E123" s="1" t="s">
        <v>1238</v>
      </c>
      <c r="F123" s="1" t="s">
        <v>1239</v>
      </c>
      <c r="G123" s="1" t="s">
        <v>1240</v>
      </c>
      <c r="H123" s="1" t="s">
        <v>1241</v>
      </c>
      <c r="I123" s="1" t="s">
        <v>1242</v>
      </c>
      <c r="J123" s="1" t="s">
        <v>1243</v>
      </c>
      <c r="K123" s="1" t="s">
        <v>1244</v>
      </c>
    </row>
    <row r="124" spans="2:11" x14ac:dyDescent="0.25">
      <c r="B124" s="1" t="s">
        <v>41</v>
      </c>
      <c r="C124" s="1" t="s">
        <v>1245</v>
      </c>
      <c r="D124" s="1" t="s">
        <v>1246</v>
      </c>
      <c r="E124" s="1" t="s">
        <v>1247</v>
      </c>
      <c r="F124" s="1" t="s">
        <v>1248</v>
      </c>
      <c r="G124" s="1" t="s">
        <v>1249</v>
      </c>
      <c r="H124" s="1" t="s">
        <v>1250</v>
      </c>
      <c r="I124" s="1" t="s">
        <v>1251</v>
      </c>
      <c r="J124" s="1" t="s">
        <v>1252</v>
      </c>
      <c r="K124" s="1" t="s">
        <v>1253</v>
      </c>
    </row>
    <row r="125" spans="2:11" x14ac:dyDescent="0.25">
      <c r="B125" s="1" t="s">
        <v>41</v>
      </c>
      <c r="C125" s="1" t="s">
        <v>1254</v>
      </c>
      <c r="D125" s="1" t="s">
        <v>1255</v>
      </c>
      <c r="E125" s="1" t="s">
        <v>1256</v>
      </c>
      <c r="F125" s="1" t="s">
        <v>1257</v>
      </c>
      <c r="G125" s="1" t="s">
        <v>1258</v>
      </c>
      <c r="H125" s="1" t="s">
        <v>1259</v>
      </c>
      <c r="I125" s="1" t="s">
        <v>1260</v>
      </c>
      <c r="J125" s="1" t="s">
        <v>1261</v>
      </c>
      <c r="K125" s="1" t="s">
        <v>1262</v>
      </c>
    </row>
    <row r="126" spans="2:11" x14ac:dyDescent="0.25">
      <c r="B126" s="1" t="s">
        <v>41</v>
      </c>
      <c r="C126" s="1" t="s">
        <v>1263</v>
      </c>
      <c r="D126" s="1" t="s">
        <v>1264</v>
      </c>
      <c r="E126" s="1" t="s">
        <v>1265</v>
      </c>
      <c r="F126" s="1" t="s">
        <v>1266</v>
      </c>
      <c r="G126" s="1" t="s">
        <v>1267</v>
      </c>
      <c r="H126" s="1" t="s">
        <v>1268</v>
      </c>
      <c r="I126" s="1" t="s">
        <v>1269</v>
      </c>
      <c r="J126" s="1" t="s">
        <v>1270</v>
      </c>
      <c r="K126" s="1" t="s">
        <v>1271</v>
      </c>
    </row>
    <row r="127" spans="2:11" x14ac:dyDescent="0.25">
      <c r="B127" s="1" t="s">
        <v>41</v>
      </c>
      <c r="C127" s="1" t="s">
        <v>1272</v>
      </c>
      <c r="D127" s="1" t="s">
        <v>1273</v>
      </c>
      <c r="E127" s="1" t="s">
        <v>1274</v>
      </c>
      <c r="F127" s="1" t="s">
        <v>1275</v>
      </c>
      <c r="G127" s="1" t="s">
        <v>1276</v>
      </c>
      <c r="H127" s="1" t="s">
        <v>1277</v>
      </c>
      <c r="I127" s="1" t="s">
        <v>1278</v>
      </c>
      <c r="J127" s="1" t="s">
        <v>1279</v>
      </c>
      <c r="K127" s="1" t="s">
        <v>1280</v>
      </c>
    </row>
    <row r="128" spans="2:11" x14ac:dyDescent="0.25">
      <c r="B128" s="1" t="s">
        <v>41</v>
      </c>
      <c r="C128" s="1" t="s">
        <v>1281</v>
      </c>
      <c r="D128" s="1" t="s">
        <v>1282</v>
      </c>
      <c r="E128" s="1" t="s">
        <v>1283</v>
      </c>
      <c r="F128" s="1" t="s">
        <v>1284</v>
      </c>
      <c r="G128" s="1" t="s">
        <v>1285</v>
      </c>
      <c r="H128" s="1" t="s">
        <v>1286</v>
      </c>
      <c r="I128" s="1" t="s">
        <v>1287</v>
      </c>
      <c r="J128" s="1" t="s">
        <v>1288</v>
      </c>
      <c r="K128" s="1" t="s">
        <v>1289</v>
      </c>
    </row>
    <row r="129" spans="2:11" x14ac:dyDescent="0.25">
      <c r="B129" s="1" t="s">
        <v>41</v>
      </c>
      <c r="C129" s="1" t="s">
        <v>1290</v>
      </c>
      <c r="D129" s="1" t="s">
        <v>1291</v>
      </c>
      <c r="E129" s="1" t="s">
        <v>1292</v>
      </c>
      <c r="F129" s="1" t="s">
        <v>1293</v>
      </c>
      <c r="G129" s="1" t="s">
        <v>1294</v>
      </c>
      <c r="H129" s="1" t="s">
        <v>1295</v>
      </c>
      <c r="I129" s="1" t="s">
        <v>1296</v>
      </c>
      <c r="J129" s="1" t="s">
        <v>1297</v>
      </c>
      <c r="K129" s="1" t="s">
        <v>1298</v>
      </c>
    </row>
    <row r="130" spans="2:11" x14ac:dyDescent="0.25">
      <c r="B130" s="1" t="s">
        <v>41</v>
      </c>
      <c r="C130" s="1" t="s">
        <v>1299</v>
      </c>
      <c r="D130" s="1" t="s">
        <v>1300</v>
      </c>
      <c r="E130" s="1" t="s">
        <v>1301</v>
      </c>
      <c r="F130" s="1" t="s">
        <v>1302</v>
      </c>
      <c r="G130" s="1" t="s">
        <v>1303</v>
      </c>
      <c r="H130" s="1" t="s">
        <v>1304</v>
      </c>
      <c r="I130" s="1" t="s">
        <v>1305</v>
      </c>
      <c r="J130" s="1" t="s">
        <v>1306</v>
      </c>
      <c r="K130" s="1" t="s">
        <v>1307</v>
      </c>
    </row>
    <row r="131" spans="2:11" x14ac:dyDescent="0.25">
      <c r="B131" s="1" t="s">
        <v>41</v>
      </c>
      <c r="C131" s="1" t="s">
        <v>1308</v>
      </c>
      <c r="D131" s="1" t="s">
        <v>1309</v>
      </c>
      <c r="E131" s="1" t="s">
        <v>1310</v>
      </c>
      <c r="F131" s="1" t="s">
        <v>1311</v>
      </c>
      <c r="G131" s="1" t="s">
        <v>1312</v>
      </c>
      <c r="H131" s="1" t="s">
        <v>1313</v>
      </c>
      <c r="I131" s="1" t="s">
        <v>1314</v>
      </c>
      <c r="J131" s="1" t="s">
        <v>1315</v>
      </c>
      <c r="K131" s="1" t="s">
        <v>1316</v>
      </c>
    </row>
    <row r="132" spans="2:11" x14ac:dyDescent="0.25">
      <c r="B132" s="1" t="s">
        <v>41</v>
      </c>
      <c r="C132" s="1" t="s">
        <v>1317</v>
      </c>
      <c r="D132" s="1" t="s">
        <v>1318</v>
      </c>
      <c r="E132" s="1" t="s">
        <v>1319</v>
      </c>
      <c r="F132" s="1" t="s">
        <v>1320</v>
      </c>
      <c r="G132" s="1" t="s">
        <v>1321</v>
      </c>
      <c r="H132" s="1" t="s">
        <v>1322</v>
      </c>
      <c r="I132" s="1" t="s">
        <v>1323</v>
      </c>
      <c r="J132" s="1" t="s">
        <v>1324</v>
      </c>
      <c r="K132" s="1" t="s">
        <v>1325</v>
      </c>
    </row>
    <row r="133" spans="2:11" x14ac:dyDescent="0.25">
      <c r="B133" s="1" t="s">
        <v>41</v>
      </c>
      <c r="C133" s="1" t="s">
        <v>1326</v>
      </c>
      <c r="D133" s="1" t="s">
        <v>1327</v>
      </c>
      <c r="E133" s="1" t="s">
        <v>1328</v>
      </c>
      <c r="F133" s="1" t="s">
        <v>1329</v>
      </c>
      <c r="G133" s="1" t="s">
        <v>1330</v>
      </c>
      <c r="H133" s="1" t="s">
        <v>1331</v>
      </c>
      <c r="I133" s="1" t="s">
        <v>1332</v>
      </c>
      <c r="J133" s="1" t="s">
        <v>1333</v>
      </c>
      <c r="K133" s="1" t="s">
        <v>1334</v>
      </c>
    </row>
    <row r="134" spans="2:11" x14ac:dyDescent="0.25">
      <c r="B134" s="1" t="s">
        <v>41</v>
      </c>
      <c r="C134" s="1" t="s">
        <v>1335</v>
      </c>
      <c r="D134" s="1" t="s">
        <v>1336</v>
      </c>
      <c r="E134" s="1" t="s">
        <v>1337</v>
      </c>
      <c r="F134" s="1" t="s">
        <v>1338</v>
      </c>
      <c r="G134" s="1" t="s">
        <v>1339</v>
      </c>
      <c r="H134" s="1" t="s">
        <v>1340</v>
      </c>
      <c r="I134" s="1" t="s">
        <v>1341</v>
      </c>
      <c r="J134" s="1" t="s">
        <v>1342</v>
      </c>
      <c r="K134" s="1" t="s">
        <v>1343</v>
      </c>
    </row>
    <row r="135" spans="2:11" x14ac:dyDescent="0.25">
      <c r="B135" s="1" t="s">
        <v>41</v>
      </c>
      <c r="C135" s="1" t="s">
        <v>1344</v>
      </c>
      <c r="D135" s="1" t="s">
        <v>1345</v>
      </c>
      <c r="E135" s="1" t="s">
        <v>1346</v>
      </c>
      <c r="F135" s="1" t="s">
        <v>1347</v>
      </c>
      <c r="G135" s="1" t="s">
        <v>1348</v>
      </c>
      <c r="H135" s="1" t="s">
        <v>1349</v>
      </c>
      <c r="I135" s="1" t="s">
        <v>1350</v>
      </c>
      <c r="J135" s="1" t="s">
        <v>1351</v>
      </c>
      <c r="K135" s="1" t="s">
        <v>1352</v>
      </c>
    </row>
    <row r="136" spans="2:11" x14ac:dyDescent="0.25">
      <c r="B136" s="1" t="s">
        <v>41</v>
      </c>
      <c r="C136" s="1" t="s">
        <v>1353</v>
      </c>
      <c r="D136" s="1" t="s">
        <v>1354</v>
      </c>
      <c r="E136" s="1" t="s">
        <v>1355</v>
      </c>
      <c r="F136" s="1" t="s">
        <v>1356</v>
      </c>
      <c r="G136" s="1" t="s">
        <v>1357</v>
      </c>
      <c r="H136" s="1" t="s">
        <v>1358</v>
      </c>
      <c r="I136" s="1" t="s">
        <v>1359</v>
      </c>
      <c r="J136" s="1" t="s">
        <v>1360</v>
      </c>
      <c r="K136" s="1" t="s">
        <v>1361</v>
      </c>
    </row>
    <row r="137" spans="2:11" x14ac:dyDescent="0.25">
      <c r="B137" s="1" t="s">
        <v>41</v>
      </c>
      <c r="C137" s="1" t="s">
        <v>1362</v>
      </c>
      <c r="D137" s="1" t="s">
        <v>1363</v>
      </c>
      <c r="E137" s="1" t="s">
        <v>1364</v>
      </c>
      <c r="F137" s="1" t="s">
        <v>1365</v>
      </c>
      <c r="G137" s="1" t="s">
        <v>1366</v>
      </c>
      <c r="H137" s="1" t="s">
        <v>1367</v>
      </c>
      <c r="I137" s="1" t="s">
        <v>1368</v>
      </c>
      <c r="J137" s="1" t="s">
        <v>1369</v>
      </c>
      <c r="K137" s="1" t="s">
        <v>1370</v>
      </c>
    </row>
    <row r="138" spans="2:11" x14ac:dyDescent="0.25">
      <c r="B138" s="1" t="s">
        <v>41</v>
      </c>
      <c r="C138" s="1" t="s">
        <v>1371</v>
      </c>
      <c r="D138" s="1" t="s">
        <v>1372</v>
      </c>
      <c r="E138" s="1" t="s">
        <v>1373</v>
      </c>
      <c r="F138" s="1" t="s">
        <v>1374</v>
      </c>
      <c r="G138" s="1" t="s">
        <v>1375</v>
      </c>
      <c r="H138" s="1" t="s">
        <v>1376</v>
      </c>
      <c r="I138" s="1" t="s">
        <v>1377</v>
      </c>
      <c r="J138" s="1" t="s">
        <v>1378</v>
      </c>
      <c r="K138" s="1" t="s">
        <v>1379</v>
      </c>
    </row>
    <row r="139" spans="2:11" x14ac:dyDescent="0.25">
      <c r="B139" s="1" t="s">
        <v>41</v>
      </c>
      <c r="C139" s="1" t="s">
        <v>1380</v>
      </c>
      <c r="D139" s="1" t="s">
        <v>1381</v>
      </c>
      <c r="E139" s="1" t="s">
        <v>1382</v>
      </c>
      <c r="F139" s="1" t="s">
        <v>1383</v>
      </c>
      <c r="G139" s="1" t="s">
        <v>1384</v>
      </c>
      <c r="H139" s="1" t="s">
        <v>1385</v>
      </c>
      <c r="I139" s="1" t="s">
        <v>1386</v>
      </c>
      <c r="J139" s="1" t="s">
        <v>1387</v>
      </c>
      <c r="K139" s="1" t="s">
        <v>1388</v>
      </c>
    </row>
    <row r="140" spans="2:11" x14ac:dyDescent="0.25">
      <c r="B140" s="1" t="s">
        <v>41</v>
      </c>
      <c r="C140" s="1" t="s">
        <v>1389</v>
      </c>
      <c r="D140" s="1" t="s">
        <v>1390</v>
      </c>
      <c r="E140" s="1" t="s">
        <v>1391</v>
      </c>
      <c r="F140" s="1" t="s">
        <v>1392</v>
      </c>
      <c r="G140" s="1" t="s">
        <v>1393</v>
      </c>
      <c r="H140" s="1" t="s">
        <v>1394</v>
      </c>
      <c r="I140" s="1" t="s">
        <v>1395</v>
      </c>
      <c r="J140" s="1" t="s">
        <v>1396</v>
      </c>
      <c r="K140" s="1" t="s">
        <v>1397</v>
      </c>
    </row>
    <row r="141" spans="2:11" x14ac:dyDescent="0.25">
      <c r="B141" s="1" t="s">
        <v>41</v>
      </c>
      <c r="C141" s="1" t="s">
        <v>1398</v>
      </c>
      <c r="D141" s="1" t="s">
        <v>1399</v>
      </c>
      <c r="E141" s="1" t="s">
        <v>1400</v>
      </c>
      <c r="F141" s="1" t="s">
        <v>1401</v>
      </c>
      <c r="G141" s="1" t="s">
        <v>1402</v>
      </c>
      <c r="H141" s="1" t="s">
        <v>1403</v>
      </c>
      <c r="I141" s="1" t="s">
        <v>1404</v>
      </c>
      <c r="J141" s="1" t="s">
        <v>1405</v>
      </c>
      <c r="K141" s="1" t="s">
        <v>1406</v>
      </c>
    </row>
    <row r="142" spans="2:11" x14ac:dyDescent="0.25">
      <c r="B142" s="1" t="s">
        <v>42</v>
      </c>
      <c r="C142" s="1" t="s">
        <v>1407</v>
      </c>
      <c r="D142" s="1" t="s">
        <v>1408</v>
      </c>
      <c r="E142" s="1" t="s">
        <v>1409</v>
      </c>
      <c r="F142" s="1" t="s">
        <v>1410</v>
      </c>
      <c r="G142" s="1" t="s">
        <v>1411</v>
      </c>
      <c r="H142" s="1" t="s">
        <v>1412</v>
      </c>
      <c r="I142" s="1" t="s">
        <v>1413</v>
      </c>
      <c r="J142" s="1" t="s">
        <v>1414</v>
      </c>
      <c r="K142" s="1" t="s">
        <v>1415</v>
      </c>
    </row>
    <row r="143" spans="2:11" x14ac:dyDescent="0.25">
      <c r="B143" s="1" t="s">
        <v>42</v>
      </c>
      <c r="C143" s="1" t="s">
        <v>1416</v>
      </c>
      <c r="D143" s="1" t="s">
        <v>1417</v>
      </c>
      <c r="E143" s="1" t="s">
        <v>1418</v>
      </c>
      <c r="F143" s="1" t="s">
        <v>1419</v>
      </c>
      <c r="G143" s="1" t="s">
        <v>1420</v>
      </c>
      <c r="H143" s="1" t="s">
        <v>1421</v>
      </c>
      <c r="I143" s="1" t="s">
        <v>1422</v>
      </c>
      <c r="J143" s="1" t="s">
        <v>1423</v>
      </c>
      <c r="K143" s="1" t="s">
        <v>1424</v>
      </c>
    </row>
    <row r="144" spans="2:11" x14ac:dyDescent="0.25">
      <c r="B144" s="1" t="s">
        <v>42</v>
      </c>
      <c r="C144" s="1" t="s">
        <v>1425</v>
      </c>
      <c r="D144" s="1" t="s">
        <v>1426</v>
      </c>
      <c r="E144" s="1" t="s">
        <v>1427</v>
      </c>
      <c r="F144" s="1" t="s">
        <v>1428</v>
      </c>
      <c r="G144" s="1" t="s">
        <v>1429</v>
      </c>
      <c r="H144" s="1" t="s">
        <v>1430</v>
      </c>
      <c r="I144" s="1" t="s">
        <v>1431</v>
      </c>
      <c r="J144" s="1" t="s">
        <v>1432</v>
      </c>
      <c r="K144" s="1" t="s">
        <v>1433</v>
      </c>
    </row>
    <row r="145" spans="2:11" x14ac:dyDescent="0.25">
      <c r="B145" s="1" t="s">
        <v>42</v>
      </c>
      <c r="C145" s="1" t="s">
        <v>1434</v>
      </c>
      <c r="D145" s="1" t="s">
        <v>1435</v>
      </c>
      <c r="E145" s="1" t="s">
        <v>1436</v>
      </c>
      <c r="F145" s="1" t="s">
        <v>1437</v>
      </c>
      <c r="G145" s="1" t="s">
        <v>1438</v>
      </c>
      <c r="H145" s="1" t="s">
        <v>1439</v>
      </c>
      <c r="I145" s="1" t="s">
        <v>1440</v>
      </c>
      <c r="J145" s="1" t="s">
        <v>1441</v>
      </c>
      <c r="K145" s="1" t="s">
        <v>1442</v>
      </c>
    </row>
    <row r="146" spans="2:11" x14ac:dyDescent="0.25">
      <c r="B146" s="1" t="s">
        <v>42</v>
      </c>
      <c r="C146" s="1" t="s">
        <v>1443</v>
      </c>
      <c r="D146" s="1" t="s">
        <v>1444</v>
      </c>
      <c r="E146" s="1" t="s">
        <v>1445</v>
      </c>
      <c r="F146" s="1" t="s">
        <v>1446</v>
      </c>
      <c r="G146" s="1" t="s">
        <v>1447</v>
      </c>
      <c r="H146" s="1" t="s">
        <v>1448</v>
      </c>
      <c r="I146" s="1" t="s">
        <v>1449</v>
      </c>
      <c r="J146" s="1" t="s">
        <v>1450</v>
      </c>
      <c r="K146" s="1" t="s">
        <v>1451</v>
      </c>
    </row>
    <row r="147" spans="2:11" x14ac:dyDescent="0.25">
      <c r="B147" s="1" t="s">
        <v>42</v>
      </c>
      <c r="C147" s="1" t="s">
        <v>1452</v>
      </c>
      <c r="D147" s="1" t="s">
        <v>1453</v>
      </c>
      <c r="E147" s="1" t="s">
        <v>1454</v>
      </c>
      <c r="F147" s="1" t="s">
        <v>1455</v>
      </c>
      <c r="G147" s="1" t="s">
        <v>1456</v>
      </c>
      <c r="H147" s="1" t="s">
        <v>1457</v>
      </c>
      <c r="I147" s="1" t="s">
        <v>1458</v>
      </c>
      <c r="J147" s="1" t="s">
        <v>1459</v>
      </c>
      <c r="K147" s="1" t="s">
        <v>1460</v>
      </c>
    </row>
    <row r="148" spans="2:11" x14ac:dyDescent="0.25">
      <c r="B148" s="1" t="s">
        <v>42</v>
      </c>
      <c r="C148" s="1" t="s">
        <v>1461</v>
      </c>
      <c r="D148" s="1" t="s">
        <v>1462</v>
      </c>
      <c r="E148" s="1" t="s">
        <v>1463</v>
      </c>
      <c r="F148" s="1" t="s">
        <v>1464</v>
      </c>
      <c r="G148" s="1" t="s">
        <v>1465</v>
      </c>
      <c r="H148" s="1" t="s">
        <v>1466</v>
      </c>
      <c r="I148" s="1" t="s">
        <v>1467</v>
      </c>
      <c r="J148" s="1" t="s">
        <v>1468</v>
      </c>
      <c r="K148" s="1" t="s">
        <v>1469</v>
      </c>
    </row>
    <row r="149" spans="2:11" x14ac:dyDescent="0.25">
      <c r="B149" s="1" t="s">
        <v>42</v>
      </c>
      <c r="C149" s="1" t="s">
        <v>1470</v>
      </c>
      <c r="D149" s="1" t="s">
        <v>1471</v>
      </c>
      <c r="E149" s="1" t="s">
        <v>1472</v>
      </c>
      <c r="F149" s="1" t="s">
        <v>1473</v>
      </c>
      <c r="G149" s="1" t="s">
        <v>1474</v>
      </c>
      <c r="H149" s="1" t="s">
        <v>1475</v>
      </c>
      <c r="I149" s="1" t="s">
        <v>1476</v>
      </c>
      <c r="J149" s="1" t="s">
        <v>1477</v>
      </c>
      <c r="K149" s="1" t="s">
        <v>1478</v>
      </c>
    </row>
    <row r="150" spans="2:11" x14ac:dyDescent="0.25">
      <c r="B150" s="1" t="s">
        <v>42</v>
      </c>
      <c r="C150" s="1" t="s">
        <v>1479</v>
      </c>
      <c r="D150" s="1" t="s">
        <v>1480</v>
      </c>
      <c r="E150" s="1" t="s">
        <v>1481</v>
      </c>
      <c r="F150" s="1" t="s">
        <v>1482</v>
      </c>
      <c r="G150" s="1" t="s">
        <v>1483</v>
      </c>
      <c r="H150" s="1" t="s">
        <v>1484</v>
      </c>
      <c r="I150" s="1" t="s">
        <v>1485</v>
      </c>
      <c r="J150" s="1" t="s">
        <v>1486</v>
      </c>
      <c r="K150" s="1" t="s">
        <v>1487</v>
      </c>
    </row>
    <row r="151" spans="2:11" x14ac:dyDescent="0.25">
      <c r="B151" s="1" t="s">
        <v>42</v>
      </c>
      <c r="C151" s="1" t="s">
        <v>1488</v>
      </c>
      <c r="D151" s="1" t="s">
        <v>1489</v>
      </c>
      <c r="E151" s="1" t="s">
        <v>1490</v>
      </c>
      <c r="F151" s="1" t="s">
        <v>1491</v>
      </c>
      <c r="G151" s="1" t="s">
        <v>1492</v>
      </c>
      <c r="H151" s="1" t="s">
        <v>1493</v>
      </c>
      <c r="I151" s="1" t="s">
        <v>1494</v>
      </c>
      <c r="J151" s="1" t="s">
        <v>1495</v>
      </c>
      <c r="K151" s="1" t="s">
        <v>1496</v>
      </c>
    </row>
    <row r="152" spans="2:11" x14ac:dyDescent="0.25">
      <c r="B152" s="1" t="s">
        <v>42</v>
      </c>
      <c r="C152" s="1" t="s">
        <v>1497</v>
      </c>
      <c r="D152" s="1" t="s">
        <v>1498</v>
      </c>
      <c r="E152" s="1" t="s">
        <v>1499</v>
      </c>
      <c r="F152" s="1" t="s">
        <v>1500</v>
      </c>
      <c r="G152" s="1" t="s">
        <v>1501</v>
      </c>
      <c r="H152" s="1" t="s">
        <v>1502</v>
      </c>
      <c r="I152" s="1" t="s">
        <v>1503</v>
      </c>
      <c r="J152" s="1" t="s">
        <v>1504</v>
      </c>
      <c r="K152" s="1" t="s">
        <v>1505</v>
      </c>
    </row>
    <row r="153" spans="2:11" x14ac:dyDescent="0.25">
      <c r="B153" s="1" t="s">
        <v>42</v>
      </c>
      <c r="C153" s="1" t="s">
        <v>1506</v>
      </c>
      <c r="D153" s="1" t="s">
        <v>1507</v>
      </c>
      <c r="E153" s="1" t="s">
        <v>1508</v>
      </c>
      <c r="F153" s="1" t="s">
        <v>1509</v>
      </c>
      <c r="G153" s="1" t="s">
        <v>1510</v>
      </c>
      <c r="H153" s="1" t="s">
        <v>1511</v>
      </c>
      <c r="I153" s="1" t="s">
        <v>1512</v>
      </c>
      <c r="J153" s="1" t="s">
        <v>1513</v>
      </c>
      <c r="K153" s="1" t="s">
        <v>1514</v>
      </c>
    </row>
    <row r="154" spans="2:11" x14ac:dyDescent="0.25">
      <c r="B154" s="1" t="s">
        <v>42</v>
      </c>
      <c r="C154" s="1" t="s">
        <v>1515</v>
      </c>
      <c r="D154" s="1" t="s">
        <v>1516</v>
      </c>
      <c r="E154" s="1" t="s">
        <v>1517</v>
      </c>
      <c r="F154" s="1" t="s">
        <v>1518</v>
      </c>
      <c r="G154" s="1" t="s">
        <v>1519</v>
      </c>
      <c r="H154" s="1" t="s">
        <v>1520</v>
      </c>
      <c r="I154" s="1" t="s">
        <v>1521</v>
      </c>
      <c r="J154" s="1" t="s">
        <v>1522</v>
      </c>
      <c r="K154" s="1" t="s">
        <v>1523</v>
      </c>
    </row>
    <row r="155" spans="2:11" x14ac:dyDescent="0.25">
      <c r="B155" s="1" t="s">
        <v>42</v>
      </c>
      <c r="C155" s="1" t="s">
        <v>1524</v>
      </c>
      <c r="D155" s="1" t="s">
        <v>1525</v>
      </c>
      <c r="E155" s="1" t="s">
        <v>1526</v>
      </c>
      <c r="F155" s="1" t="s">
        <v>1527</v>
      </c>
      <c r="G155" s="1" t="s">
        <v>1528</v>
      </c>
      <c r="H155" s="1" t="s">
        <v>1529</v>
      </c>
      <c r="I155" s="1" t="s">
        <v>1530</v>
      </c>
      <c r="J155" s="1" t="s">
        <v>1531</v>
      </c>
      <c r="K155" s="1" t="s">
        <v>1532</v>
      </c>
    </row>
    <row r="156" spans="2:11" x14ac:dyDescent="0.25">
      <c r="B156" s="1" t="s">
        <v>42</v>
      </c>
      <c r="C156" s="1" t="s">
        <v>1533</v>
      </c>
      <c r="D156" s="1" t="s">
        <v>1534</v>
      </c>
      <c r="E156" s="1" t="s">
        <v>1535</v>
      </c>
      <c r="F156" s="1" t="s">
        <v>1536</v>
      </c>
      <c r="G156" s="1" t="s">
        <v>1537</v>
      </c>
      <c r="H156" s="1" t="s">
        <v>1538</v>
      </c>
      <c r="I156" s="1" t="s">
        <v>1539</v>
      </c>
      <c r="J156" s="1" t="s">
        <v>1540</v>
      </c>
      <c r="K156" s="1" t="s">
        <v>1541</v>
      </c>
    </row>
    <row r="157" spans="2:11" x14ac:dyDescent="0.25">
      <c r="B157" s="1" t="s">
        <v>42</v>
      </c>
      <c r="C157" s="1" t="s">
        <v>1542</v>
      </c>
      <c r="D157" s="1" t="s">
        <v>1543</v>
      </c>
      <c r="E157" s="1" t="s">
        <v>1544</v>
      </c>
      <c r="F157" s="1" t="s">
        <v>1545</v>
      </c>
      <c r="G157" s="1" t="s">
        <v>1546</v>
      </c>
      <c r="H157" s="1" t="s">
        <v>1547</v>
      </c>
      <c r="I157" s="1" t="s">
        <v>1548</v>
      </c>
      <c r="J157" s="1" t="s">
        <v>1549</v>
      </c>
      <c r="K157" s="1" t="s">
        <v>1550</v>
      </c>
    </row>
    <row r="158" spans="2:11" x14ac:dyDescent="0.25">
      <c r="B158" s="1" t="s">
        <v>42</v>
      </c>
      <c r="C158" s="1" t="s">
        <v>1551</v>
      </c>
      <c r="D158" s="1" t="s">
        <v>1552</v>
      </c>
      <c r="E158" s="1" t="s">
        <v>1553</v>
      </c>
      <c r="F158" s="1" t="s">
        <v>1554</v>
      </c>
      <c r="G158" s="1" t="s">
        <v>1555</v>
      </c>
      <c r="H158" s="1" t="s">
        <v>1556</v>
      </c>
      <c r="I158" s="1" t="s">
        <v>1557</v>
      </c>
      <c r="J158" s="1" t="s">
        <v>1558</v>
      </c>
      <c r="K158" s="1" t="s">
        <v>1559</v>
      </c>
    </row>
    <row r="159" spans="2:11" x14ac:dyDescent="0.25">
      <c r="B159" s="1" t="s">
        <v>42</v>
      </c>
      <c r="C159" s="1" t="s">
        <v>1560</v>
      </c>
      <c r="D159" s="1" t="s">
        <v>1561</v>
      </c>
      <c r="E159" s="1" t="s">
        <v>1562</v>
      </c>
      <c r="F159" s="1" t="s">
        <v>1563</v>
      </c>
      <c r="G159" s="1" t="s">
        <v>1564</v>
      </c>
      <c r="H159" s="1" t="s">
        <v>1565</v>
      </c>
      <c r="I159" s="1" t="s">
        <v>1566</v>
      </c>
      <c r="J159" s="1" t="s">
        <v>1567</v>
      </c>
      <c r="K159" s="1" t="s">
        <v>1568</v>
      </c>
    </row>
    <row r="160" spans="2:11" x14ac:dyDescent="0.25">
      <c r="B160" s="1" t="s">
        <v>42</v>
      </c>
      <c r="C160" s="1" t="s">
        <v>1569</v>
      </c>
      <c r="D160" s="1" t="s">
        <v>1570</v>
      </c>
      <c r="E160" s="1" t="s">
        <v>1571</v>
      </c>
      <c r="F160" s="1" t="s">
        <v>1572</v>
      </c>
      <c r="G160" s="1" t="s">
        <v>1573</v>
      </c>
      <c r="H160" s="1" t="s">
        <v>1574</v>
      </c>
      <c r="I160" s="1" t="s">
        <v>1575</v>
      </c>
      <c r="J160" s="1" t="s">
        <v>1576</v>
      </c>
      <c r="K160" s="1" t="s">
        <v>1577</v>
      </c>
    </row>
    <row r="161" spans="2:11" x14ac:dyDescent="0.25">
      <c r="B161" s="1" t="s">
        <v>42</v>
      </c>
      <c r="C161" s="1" t="s">
        <v>1578</v>
      </c>
      <c r="D161" s="1" t="s">
        <v>1579</v>
      </c>
      <c r="E161" s="1" t="s">
        <v>1580</v>
      </c>
      <c r="F161" s="1" t="s">
        <v>1581</v>
      </c>
      <c r="G161" s="1" t="s">
        <v>1582</v>
      </c>
      <c r="H161" s="1" t="s">
        <v>1583</v>
      </c>
      <c r="I161" s="1" t="s">
        <v>1584</v>
      </c>
      <c r="J161" s="1" t="s">
        <v>1585</v>
      </c>
      <c r="K161" s="1" t="s">
        <v>1586</v>
      </c>
    </row>
    <row r="162" spans="2:11" x14ac:dyDescent="0.25">
      <c r="B162" s="1" t="s">
        <v>43</v>
      </c>
      <c r="C162" s="1" t="s">
        <v>1587</v>
      </c>
      <c r="D162" s="1" t="s">
        <v>1588</v>
      </c>
      <c r="E162" s="1" t="s">
        <v>1589</v>
      </c>
      <c r="F162" s="1" t="s">
        <v>1590</v>
      </c>
      <c r="G162" s="1" t="s">
        <v>1591</v>
      </c>
      <c r="H162" s="1" t="s">
        <v>1592</v>
      </c>
      <c r="I162" s="1" t="s">
        <v>1593</v>
      </c>
      <c r="J162" s="1" t="s">
        <v>1594</v>
      </c>
      <c r="K162" s="1" t="s">
        <v>1595</v>
      </c>
    </row>
    <row r="163" spans="2:11" x14ac:dyDescent="0.25">
      <c r="B163" s="1" t="s">
        <v>43</v>
      </c>
      <c r="C163" s="1" t="s">
        <v>1596</v>
      </c>
      <c r="D163" s="1" t="s">
        <v>1597</v>
      </c>
      <c r="E163" s="1" t="s">
        <v>1598</v>
      </c>
      <c r="F163" s="1" t="s">
        <v>1599</v>
      </c>
      <c r="G163" s="1" t="s">
        <v>1600</v>
      </c>
      <c r="H163" s="1" t="s">
        <v>1601</v>
      </c>
      <c r="I163" s="1" t="s">
        <v>1602</v>
      </c>
      <c r="J163" s="1" t="s">
        <v>1603</v>
      </c>
      <c r="K163" s="1" t="s">
        <v>1604</v>
      </c>
    </row>
    <row r="164" spans="2:11" x14ac:dyDescent="0.25">
      <c r="B164" s="1" t="s">
        <v>43</v>
      </c>
      <c r="C164" s="1" t="s">
        <v>1605</v>
      </c>
      <c r="D164" s="1" t="s">
        <v>1606</v>
      </c>
      <c r="E164" s="1" t="s">
        <v>1607</v>
      </c>
      <c r="F164" s="1" t="s">
        <v>1608</v>
      </c>
      <c r="G164" s="1" t="s">
        <v>1609</v>
      </c>
      <c r="H164" s="1" t="s">
        <v>1610</v>
      </c>
      <c r="I164" s="1" t="s">
        <v>1611</v>
      </c>
      <c r="J164" s="1" t="s">
        <v>1612</v>
      </c>
      <c r="K164" s="1" t="s">
        <v>1613</v>
      </c>
    </row>
    <row r="165" spans="2:11" x14ac:dyDescent="0.25">
      <c r="B165" s="1" t="s">
        <v>43</v>
      </c>
      <c r="C165" s="1" t="s">
        <v>1614</v>
      </c>
      <c r="D165" s="1" t="s">
        <v>1615</v>
      </c>
      <c r="E165" s="1" t="s">
        <v>1616</v>
      </c>
      <c r="F165" s="1" t="s">
        <v>1617</v>
      </c>
      <c r="G165" s="1" t="s">
        <v>1618</v>
      </c>
      <c r="H165" s="1" t="s">
        <v>1619</v>
      </c>
      <c r="I165" s="1" t="s">
        <v>1620</v>
      </c>
      <c r="J165" s="1" t="s">
        <v>1621</v>
      </c>
      <c r="K165" s="1" t="s">
        <v>1622</v>
      </c>
    </row>
    <row r="166" spans="2:11" x14ac:dyDescent="0.25">
      <c r="B166" s="1" t="s">
        <v>43</v>
      </c>
      <c r="C166" s="1" t="s">
        <v>1623</v>
      </c>
      <c r="D166" s="1" t="s">
        <v>1624</v>
      </c>
      <c r="E166" s="1" t="s">
        <v>1625</v>
      </c>
      <c r="F166" s="1" t="s">
        <v>1626</v>
      </c>
      <c r="G166" s="1" t="s">
        <v>1627</v>
      </c>
      <c r="H166" s="1" t="s">
        <v>1628</v>
      </c>
      <c r="I166" s="1" t="s">
        <v>1629</v>
      </c>
      <c r="J166" s="1" t="s">
        <v>1630</v>
      </c>
      <c r="K166" s="1" t="s">
        <v>1631</v>
      </c>
    </row>
    <row r="167" spans="2:11" x14ac:dyDescent="0.25">
      <c r="B167" s="1" t="s">
        <v>43</v>
      </c>
      <c r="C167" s="1" t="s">
        <v>1632</v>
      </c>
      <c r="D167" s="1" t="s">
        <v>1633</v>
      </c>
      <c r="E167" s="1" t="s">
        <v>1634</v>
      </c>
      <c r="F167" s="1" t="s">
        <v>1635</v>
      </c>
      <c r="G167" s="1" t="s">
        <v>1636</v>
      </c>
      <c r="H167" s="1" t="s">
        <v>1637</v>
      </c>
      <c r="I167" s="1" t="s">
        <v>1638</v>
      </c>
      <c r="J167" s="1" t="s">
        <v>1639</v>
      </c>
      <c r="K167" s="1" t="s">
        <v>1640</v>
      </c>
    </row>
    <row r="168" spans="2:11" x14ac:dyDescent="0.25">
      <c r="B168" s="1" t="s">
        <v>43</v>
      </c>
      <c r="C168" s="1" t="s">
        <v>1641</v>
      </c>
      <c r="D168" s="1" t="s">
        <v>1642</v>
      </c>
      <c r="E168" s="1" t="s">
        <v>1643</v>
      </c>
      <c r="F168" s="1" t="s">
        <v>1644</v>
      </c>
      <c r="G168" s="1" t="s">
        <v>1645</v>
      </c>
      <c r="H168" s="1" t="s">
        <v>1646</v>
      </c>
      <c r="I168" s="1" t="s">
        <v>1647</v>
      </c>
      <c r="J168" s="1" t="s">
        <v>1648</v>
      </c>
      <c r="K168" s="1" t="s">
        <v>1649</v>
      </c>
    </row>
    <row r="169" spans="2:11" x14ac:dyDescent="0.25">
      <c r="B169" s="1" t="s">
        <v>43</v>
      </c>
      <c r="C169" s="1" t="s">
        <v>1650</v>
      </c>
      <c r="D169" s="1" t="s">
        <v>1651</v>
      </c>
      <c r="E169" s="1" t="s">
        <v>1652</v>
      </c>
      <c r="F169" s="1" t="s">
        <v>1653</v>
      </c>
      <c r="G169" s="1" t="s">
        <v>1654</v>
      </c>
      <c r="H169" s="1" t="s">
        <v>1655</v>
      </c>
      <c r="I169" s="1" t="s">
        <v>1656</v>
      </c>
      <c r="J169" s="1" t="s">
        <v>1657</v>
      </c>
      <c r="K169" s="1" t="s">
        <v>1658</v>
      </c>
    </row>
    <row r="170" spans="2:11" x14ac:dyDescent="0.25">
      <c r="B170" s="1" t="s">
        <v>43</v>
      </c>
      <c r="C170" s="1" t="s">
        <v>1659</v>
      </c>
      <c r="D170" s="1" t="s">
        <v>1660</v>
      </c>
      <c r="E170" s="1" t="s">
        <v>1661</v>
      </c>
      <c r="F170" s="1" t="s">
        <v>1662</v>
      </c>
      <c r="G170" s="1" t="s">
        <v>1663</v>
      </c>
      <c r="H170" s="1" t="s">
        <v>1664</v>
      </c>
      <c r="I170" s="1" t="s">
        <v>1665</v>
      </c>
      <c r="J170" s="1" t="s">
        <v>1666</v>
      </c>
      <c r="K170" s="1" t="s">
        <v>1667</v>
      </c>
    </row>
    <row r="171" spans="2:11" x14ac:dyDescent="0.25">
      <c r="B171" s="1" t="s">
        <v>43</v>
      </c>
      <c r="C171" s="1" t="s">
        <v>1668</v>
      </c>
      <c r="D171" s="1" t="s">
        <v>1669</v>
      </c>
      <c r="E171" s="1" t="s">
        <v>1670</v>
      </c>
      <c r="F171" s="1" t="s">
        <v>1671</v>
      </c>
      <c r="G171" s="1" t="s">
        <v>1672</v>
      </c>
      <c r="H171" s="1" t="s">
        <v>1673</v>
      </c>
      <c r="I171" s="1" t="s">
        <v>1674</v>
      </c>
      <c r="J171" s="1" t="s">
        <v>1675</v>
      </c>
      <c r="K171" s="1" t="s">
        <v>1676</v>
      </c>
    </row>
    <row r="172" spans="2:11" x14ac:dyDescent="0.25">
      <c r="B172" s="1" t="s">
        <v>43</v>
      </c>
      <c r="C172" s="1" t="s">
        <v>1677</v>
      </c>
      <c r="D172" s="1" t="s">
        <v>1678</v>
      </c>
      <c r="E172" s="1" t="s">
        <v>1679</v>
      </c>
      <c r="F172" s="1" t="s">
        <v>1680</v>
      </c>
      <c r="G172" s="1" t="s">
        <v>1681</v>
      </c>
      <c r="H172" s="1" t="s">
        <v>1682</v>
      </c>
      <c r="I172" s="1" t="s">
        <v>1683</v>
      </c>
      <c r="J172" s="1" t="s">
        <v>1684</v>
      </c>
      <c r="K172" s="1" t="s">
        <v>1685</v>
      </c>
    </row>
    <row r="173" spans="2:11" x14ac:dyDescent="0.25">
      <c r="B173" s="1" t="s">
        <v>43</v>
      </c>
      <c r="C173" s="1" t="s">
        <v>1686</v>
      </c>
      <c r="D173" s="1" t="s">
        <v>1687</v>
      </c>
      <c r="E173" s="1" t="s">
        <v>1688</v>
      </c>
      <c r="F173" s="1" t="s">
        <v>1689</v>
      </c>
      <c r="G173" s="1" t="s">
        <v>1690</v>
      </c>
      <c r="H173" s="1" t="s">
        <v>1691</v>
      </c>
      <c r="I173" s="1" t="s">
        <v>1692</v>
      </c>
      <c r="J173" s="1" t="s">
        <v>1693</v>
      </c>
      <c r="K173" s="1" t="s">
        <v>1694</v>
      </c>
    </row>
    <row r="174" spans="2:11" x14ac:dyDescent="0.25">
      <c r="B174" s="1" t="s">
        <v>43</v>
      </c>
      <c r="C174" s="1" t="s">
        <v>1695</v>
      </c>
      <c r="D174" s="1" t="s">
        <v>1696</v>
      </c>
      <c r="E174" s="1" t="s">
        <v>1697</v>
      </c>
      <c r="F174" s="1" t="s">
        <v>1698</v>
      </c>
      <c r="G174" s="1" t="s">
        <v>1699</v>
      </c>
      <c r="H174" s="1" t="s">
        <v>1700</v>
      </c>
      <c r="I174" s="1" t="s">
        <v>1701</v>
      </c>
      <c r="J174" s="1" t="s">
        <v>1702</v>
      </c>
      <c r="K174" s="1" t="s">
        <v>1703</v>
      </c>
    </row>
    <row r="175" spans="2:11" x14ac:dyDescent="0.25">
      <c r="B175" s="1" t="s">
        <v>43</v>
      </c>
      <c r="C175" s="1" t="s">
        <v>1704</v>
      </c>
      <c r="D175" s="1" t="s">
        <v>1705</v>
      </c>
      <c r="E175" s="1" t="s">
        <v>1706</v>
      </c>
      <c r="F175" s="1" t="s">
        <v>1707</v>
      </c>
      <c r="G175" s="1" t="s">
        <v>1708</v>
      </c>
      <c r="H175" s="1" t="s">
        <v>1709</v>
      </c>
      <c r="I175" s="1" t="s">
        <v>1710</v>
      </c>
      <c r="J175" s="1" t="s">
        <v>1711</v>
      </c>
      <c r="K175" s="1" t="s">
        <v>1712</v>
      </c>
    </row>
    <row r="176" spans="2:11" x14ac:dyDescent="0.25">
      <c r="B176" s="1" t="s">
        <v>43</v>
      </c>
      <c r="C176" s="1" t="s">
        <v>1713</v>
      </c>
      <c r="D176" s="1" t="s">
        <v>1714</v>
      </c>
      <c r="E176" s="1" t="s">
        <v>1715</v>
      </c>
      <c r="F176" s="1" t="s">
        <v>1716</v>
      </c>
      <c r="G176" s="1" t="s">
        <v>1717</v>
      </c>
      <c r="H176" s="1" t="s">
        <v>1718</v>
      </c>
      <c r="I176" s="1" t="s">
        <v>1719</v>
      </c>
      <c r="J176" s="1" t="s">
        <v>1720</v>
      </c>
      <c r="K176" s="1" t="s">
        <v>1721</v>
      </c>
    </row>
    <row r="177" spans="2:11" x14ac:dyDescent="0.25">
      <c r="B177" s="1" t="s">
        <v>43</v>
      </c>
      <c r="C177" s="1" t="s">
        <v>1722</v>
      </c>
      <c r="D177" s="1" t="s">
        <v>1723</v>
      </c>
      <c r="E177" s="1" t="s">
        <v>1724</v>
      </c>
      <c r="F177" s="1" t="s">
        <v>1725</v>
      </c>
      <c r="G177" s="1" t="s">
        <v>1726</v>
      </c>
      <c r="H177" s="1" t="s">
        <v>1727</v>
      </c>
      <c r="I177" s="1" t="s">
        <v>1728</v>
      </c>
      <c r="J177" s="1" t="s">
        <v>1729</v>
      </c>
      <c r="K177" s="1" t="s">
        <v>1730</v>
      </c>
    </row>
    <row r="178" spans="2:11" x14ac:dyDescent="0.25">
      <c r="B178" s="1" t="s">
        <v>43</v>
      </c>
      <c r="C178" s="1" t="s">
        <v>1731</v>
      </c>
      <c r="D178" s="1" t="s">
        <v>1732</v>
      </c>
      <c r="E178" s="1" t="s">
        <v>1733</v>
      </c>
      <c r="F178" s="1" t="s">
        <v>1734</v>
      </c>
      <c r="G178" s="1" t="s">
        <v>1735</v>
      </c>
      <c r="H178" s="1" t="s">
        <v>1736</v>
      </c>
      <c r="I178" s="1" t="s">
        <v>1737</v>
      </c>
      <c r="J178" s="1" t="s">
        <v>1738</v>
      </c>
      <c r="K178" s="1" t="s">
        <v>1739</v>
      </c>
    </row>
    <row r="179" spans="2:11" x14ac:dyDescent="0.25">
      <c r="B179" s="1" t="s">
        <v>43</v>
      </c>
      <c r="C179" s="1" t="s">
        <v>1740</v>
      </c>
      <c r="D179" s="1" t="s">
        <v>1741</v>
      </c>
      <c r="E179" s="1" t="s">
        <v>1742</v>
      </c>
      <c r="F179" s="1" t="s">
        <v>1743</v>
      </c>
      <c r="G179" s="1" t="s">
        <v>1744</v>
      </c>
      <c r="H179" s="1" t="s">
        <v>1745</v>
      </c>
      <c r="I179" s="1" t="s">
        <v>1746</v>
      </c>
      <c r="J179" s="1" t="s">
        <v>1747</v>
      </c>
      <c r="K179" s="1" t="s">
        <v>1748</v>
      </c>
    </row>
    <row r="180" spans="2:11" x14ac:dyDescent="0.25">
      <c r="B180" s="1" t="s">
        <v>43</v>
      </c>
      <c r="C180" s="1" t="s">
        <v>1749</v>
      </c>
      <c r="D180" s="1" t="s">
        <v>1750</v>
      </c>
      <c r="E180" s="1" t="s">
        <v>1751</v>
      </c>
      <c r="F180" s="1" t="s">
        <v>1752</v>
      </c>
      <c r="G180" s="1" t="s">
        <v>1753</v>
      </c>
      <c r="H180" s="1" t="s">
        <v>1754</v>
      </c>
      <c r="I180" s="1" t="s">
        <v>1755</v>
      </c>
      <c r="J180" s="1" t="s">
        <v>1756</v>
      </c>
      <c r="K180" s="1" t="s">
        <v>1757</v>
      </c>
    </row>
    <row r="181" spans="2:11" x14ac:dyDescent="0.25">
      <c r="B181" s="1" t="s">
        <v>43</v>
      </c>
      <c r="C181" s="1" t="s">
        <v>1758</v>
      </c>
      <c r="D181" s="1" t="s">
        <v>1759</v>
      </c>
      <c r="E181" s="1" t="s">
        <v>1760</v>
      </c>
      <c r="F181" s="1" t="s">
        <v>1761</v>
      </c>
      <c r="G181" s="1" t="s">
        <v>1762</v>
      </c>
      <c r="H181" s="1" t="s">
        <v>1763</v>
      </c>
      <c r="I181" s="1" t="s">
        <v>1764</v>
      </c>
      <c r="J181" s="1" t="s">
        <v>1765</v>
      </c>
      <c r="K181" s="1" t="s">
        <v>1766</v>
      </c>
    </row>
    <row r="182" spans="2:11" x14ac:dyDescent="0.25">
      <c r="B182" s="1" t="s">
        <v>11</v>
      </c>
      <c r="C182" s="1" t="s">
        <v>1767</v>
      </c>
      <c r="D182" s="1" t="s">
        <v>1768</v>
      </c>
      <c r="E182" s="1" t="s">
        <v>1769</v>
      </c>
      <c r="F182" s="1" t="s">
        <v>1770</v>
      </c>
      <c r="G182" s="1" t="s">
        <v>1771</v>
      </c>
      <c r="H182" s="1" t="s">
        <v>1772</v>
      </c>
      <c r="I182" s="1" t="s">
        <v>1773</v>
      </c>
      <c r="J182" s="1" t="s">
        <v>1774</v>
      </c>
      <c r="K182" s="1" t="s">
        <v>1775</v>
      </c>
    </row>
    <row r="183" spans="2:11" x14ac:dyDescent="0.25">
      <c r="B183" s="1" t="s">
        <v>11</v>
      </c>
      <c r="C183" s="1" t="s">
        <v>1776</v>
      </c>
      <c r="D183" s="1" t="s">
        <v>1777</v>
      </c>
      <c r="E183" s="1" t="s">
        <v>1778</v>
      </c>
      <c r="F183" s="1" t="s">
        <v>1779</v>
      </c>
      <c r="G183" s="1" t="s">
        <v>1780</v>
      </c>
      <c r="H183" s="1" t="s">
        <v>1781</v>
      </c>
      <c r="I183" s="1" t="s">
        <v>1782</v>
      </c>
      <c r="J183" s="1" t="s">
        <v>1783</v>
      </c>
      <c r="K183" s="1" t="s">
        <v>1784</v>
      </c>
    </row>
    <row r="184" spans="2:11" x14ac:dyDescent="0.25">
      <c r="B184" s="1" t="s">
        <v>11</v>
      </c>
      <c r="C184" s="1" t="s">
        <v>1785</v>
      </c>
      <c r="D184" s="1" t="s">
        <v>1786</v>
      </c>
      <c r="E184" s="1" t="s">
        <v>1787</v>
      </c>
      <c r="F184" s="1" t="s">
        <v>1788</v>
      </c>
      <c r="G184" s="1" t="s">
        <v>1789</v>
      </c>
      <c r="H184" s="1" t="s">
        <v>1790</v>
      </c>
      <c r="I184" s="1" t="s">
        <v>1791</v>
      </c>
      <c r="J184" s="1" t="s">
        <v>1792</v>
      </c>
      <c r="K184" s="1" t="s">
        <v>1793</v>
      </c>
    </row>
    <row r="185" spans="2:11" x14ac:dyDescent="0.25">
      <c r="B185" s="1" t="s">
        <v>11</v>
      </c>
      <c r="C185" s="1" t="s">
        <v>1794</v>
      </c>
      <c r="D185" s="1" t="s">
        <v>1795</v>
      </c>
      <c r="E185" s="1" t="s">
        <v>1796</v>
      </c>
      <c r="F185" s="1" t="s">
        <v>1797</v>
      </c>
      <c r="G185" s="1" t="s">
        <v>1798</v>
      </c>
      <c r="H185" s="1" t="s">
        <v>1799</v>
      </c>
      <c r="I185" s="1" t="s">
        <v>1800</v>
      </c>
      <c r="J185" s="1" t="s">
        <v>1801</v>
      </c>
      <c r="K185" s="1" t="s">
        <v>1802</v>
      </c>
    </row>
    <row r="186" spans="2:11" x14ac:dyDescent="0.25">
      <c r="B186" s="1" t="s">
        <v>11</v>
      </c>
      <c r="C186" s="1" t="s">
        <v>1803</v>
      </c>
      <c r="D186" s="1" t="s">
        <v>1804</v>
      </c>
      <c r="E186" s="1" t="s">
        <v>1805</v>
      </c>
      <c r="F186" s="1" t="s">
        <v>1806</v>
      </c>
      <c r="G186" s="1" t="s">
        <v>1807</v>
      </c>
      <c r="H186" s="1" t="s">
        <v>1808</v>
      </c>
      <c r="I186" s="1" t="s">
        <v>1809</v>
      </c>
      <c r="J186" s="1" t="s">
        <v>1810</v>
      </c>
      <c r="K186" s="1" t="s">
        <v>1811</v>
      </c>
    </row>
    <row r="187" spans="2:11" x14ac:dyDescent="0.25">
      <c r="B187" s="1" t="s">
        <v>11</v>
      </c>
      <c r="C187" s="1" t="s">
        <v>1812</v>
      </c>
      <c r="D187" s="1" t="s">
        <v>1813</v>
      </c>
      <c r="E187" s="1" t="s">
        <v>1814</v>
      </c>
      <c r="F187" s="1" t="s">
        <v>1815</v>
      </c>
      <c r="G187" s="1" t="s">
        <v>1816</v>
      </c>
      <c r="H187" s="1" t="s">
        <v>1817</v>
      </c>
      <c r="I187" s="1" t="s">
        <v>1818</v>
      </c>
      <c r="J187" s="1" t="s">
        <v>1819</v>
      </c>
      <c r="K187" s="1" t="s">
        <v>1820</v>
      </c>
    </row>
    <row r="188" spans="2:11" x14ac:dyDescent="0.25">
      <c r="B188" s="1" t="s">
        <v>11</v>
      </c>
      <c r="C188" s="1" t="s">
        <v>1821</v>
      </c>
      <c r="D188" s="1" t="s">
        <v>1822</v>
      </c>
      <c r="E188" s="1" t="s">
        <v>1823</v>
      </c>
      <c r="F188" s="1" t="s">
        <v>1824</v>
      </c>
      <c r="G188" s="1" t="s">
        <v>1825</v>
      </c>
      <c r="H188" s="1" t="s">
        <v>1826</v>
      </c>
      <c r="I188" s="1" t="s">
        <v>1827</v>
      </c>
      <c r="J188" s="1" t="s">
        <v>1828</v>
      </c>
      <c r="K188" s="1" t="s">
        <v>1829</v>
      </c>
    </row>
    <row r="189" spans="2:11" x14ac:dyDescent="0.25">
      <c r="B189" s="1" t="s">
        <v>11</v>
      </c>
      <c r="C189" s="1" t="s">
        <v>1830</v>
      </c>
      <c r="D189" s="1" t="s">
        <v>1831</v>
      </c>
      <c r="E189" s="1" t="s">
        <v>1832</v>
      </c>
      <c r="F189" s="1" t="s">
        <v>1833</v>
      </c>
      <c r="G189" s="1" t="s">
        <v>1834</v>
      </c>
      <c r="H189" s="1" t="s">
        <v>1835</v>
      </c>
      <c r="I189" s="1" t="s">
        <v>1836</v>
      </c>
      <c r="J189" s="1" t="s">
        <v>1837</v>
      </c>
      <c r="K189" s="1" t="s">
        <v>1838</v>
      </c>
    </row>
    <row r="190" spans="2:11" x14ac:dyDescent="0.25">
      <c r="B190" s="1" t="s">
        <v>11</v>
      </c>
      <c r="C190" s="1" t="s">
        <v>1839</v>
      </c>
      <c r="D190" s="1" t="s">
        <v>1840</v>
      </c>
      <c r="E190" s="1" t="s">
        <v>1841</v>
      </c>
      <c r="F190" s="1" t="s">
        <v>1842</v>
      </c>
      <c r="G190" s="1" t="s">
        <v>1843</v>
      </c>
      <c r="H190" s="1" t="s">
        <v>1844</v>
      </c>
      <c r="I190" s="1" t="s">
        <v>1845</v>
      </c>
      <c r="J190" s="1" t="s">
        <v>1846</v>
      </c>
      <c r="K190" s="1" t="s">
        <v>1847</v>
      </c>
    </row>
    <row r="191" spans="2:11" x14ac:dyDescent="0.25">
      <c r="B191" s="1" t="s">
        <v>11</v>
      </c>
      <c r="C191" s="1" t="s">
        <v>1848</v>
      </c>
      <c r="D191" s="1" t="s">
        <v>1849</v>
      </c>
      <c r="E191" s="1" t="s">
        <v>1850</v>
      </c>
      <c r="F191" s="1" t="s">
        <v>1851</v>
      </c>
      <c r="G191" s="1" t="s">
        <v>1852</v>
      </c>
      <c r="H191" s="1" t="s">
        <v>1853</v>
      </c>
      <c r="I191" s="1" t="s">
        <v>1854</v>
      </c>
      <c r="J191" s="1" t="s">
        <v>1855</v>
      </c>
      <c r="K191" s="1" t="s">
        <v>1856</v>
      </c>
    </row>
    <row r="192" spans="2:11" x14ac:dyDescent="0.25">
      <c r="B192" s="1" t="s">
        <v>11</v>
      </c>
      <c r="C192" s="1" t="s">
        <v>1857</v>
      </c>
      <c r="D192" s="1" t="s">
        <v>1858</v>
      </c>
      <c r="E192" s="1" t="s">
        <v>1859</v>
      </c>
      <c r="F192" s="1" t="s">
        <v>1860</v>
      </c>
      <c r="G192" s="1" t="s">
        <v>1861</v>
      </c>
      <c r="H192" s="1" t="s">
        <v>1862</v>
      </c>
      <c r="I192" s="1" t="s">
        <v>1863</v>
      </c>
      <c r="J192" s="1" t="s">
        <v>1864</v>
      </c>
      <c r="K192" s="1" t="s">
        <v>1865</v>
      </c>
    </row>
    <row r="193" spans="2:11" x14ac:dyDescent="0.25">
      <c r="B193" s="1" t="s">
        <v>11</v>
      </c>
      <c r="C193" s="1" t="s">
        <v>1866</v>
      </c>
      <c r="D193" s="1" t="s">
        <v>1867</v>
      </c>
      <c r="E193" s="1" t="s">
        <v>1868</v>
      </c>
      <c r="F193" s="1" t="s">
        <v>1869</v>
      </c>
      <c r="G193" s="1" t="s">
        <v>1870</v>
      </c>
      <c r="H193" s="1" t="s">
        <v>1871</v>
      </c>
      <c r="I193" s="1" t="s">
        <v>1872</v>
      </c>
      <c r="J193" s="1" t="s">
        <v>1873</v>
      </c>
      <c r="K193" s="1" t="s">
        <v>1874</v>
      </c>
    </row>
    <row r="194" spans="2:11" x14ac:dyDescent="0.25">
      <c r="B194" s="1" t="s">
        <v>11</v>
      </c>
      <c r="C194" s="1" t="s">
        <v>1875</v>
      </c>
      <c r="D194" s="1" t="s">
        <v>1876</v>
      </c>
      <c r="E194" s="1" t="s">
        <v>1877</v>
      </c>
      <c r="F194" s="1" t="s">
        <v>1878</v>
      </c>
      <c r="G194" s="1" t="s">
        <v>1879</v>
      </c>
      <c r="H194" s="1" t="s">
        <v>1880</v>
      </c>
      <c r="I194" s="1" t="s">
        <v>1881</v>
      </c>
      <c r="J194" s="1" t="s">
        <v>1882</v>
      </c>
      <c r="K194" s="1" t="s">
        <v>1883</v>
      </c>
    </row>
    <row r="195" spans="2:11" x14ac:dyDescent="0.25">
      <c r="B195" s="1" t="s">
        <v>11</v>
      </c>
      <c r="C195" s="1" t="s">
        <v>1884</v>
      </c>
      <c r="D195" s="1" t="s">
        <v>1885</v>
      </c>
      <c r="E195" s="1" t="s">
        <v>1886</v>
      </c>
      <c r="F195" s="1" t="s">
        <v>1887</v>
      </c>
      <c r="G195" s="1" t="s">
        <v>1888</v>
      </c>
      <c r="H195" s="1" t="s">
        <v>1889</v>
      </c>
      <c r="I195" s="1" t="s">
        <v>1890</v>
      </c>
      <c r="J195" s="1" t="s">
        <v>1891</v>
      </c>
      <c r="K195" s="1" t="s">
        <v>1892</v>
      </c>
    </row>
    <row r="196" spans="2:11" x14ac:dyDescent="0.25">
      <c r="B196" s="1" t="s">
        <v>11</v>
      </c>
      <c r="C196" s="1" t="s">
        <v>1893</v>
      </c>
      <c r="D196" s="1" t="s">
        <v>1894</v>
      </c>
      <c r="E196" s="1" t="s">
        <v>1895</v>
      </c>
      <c r="F196" s="1" t="s">
        <v>1896</v>
      </c>
      <c r="G196" s="1" t="s">
        <v>1897</v>
      </c>
      <c r="H196" s="1" t="s">
        <v>1898</v>
      </c>
      <c r="I196" s="1" t="s">
        <v>1899</v>
      </c>
      <c r="J196" s="1" t="s">
        <v>1900</v>
      </c>
      <c r="K196" s="1" t="s">
        <v>1901</v>
      </c>
    </row>
    <row r="197" spans="2:11" x14ac:dyDescent="0.25">
      <c r="B197" s="1" t="s">
        <v>11</v>
      </c>
      <c r="C197" s="1" t="s">
        <v>1902</v>
      </c>
      <c r="D197" s="1" t="s">
        <v>1903</v>
      </c>
      <c r="E197" s="1" t="s">
        <v>1904</v>
      </c>
      <c r="F197" s="1" t="s">
        <v>1905</v>
      </c>
      <c r="G197" s="1" t="s">
        <v>1906</v>
      </c>
      <c r="H197" s="1" t="s">
        <v>1907</v>
      </c>
      <c r="I197" s="1" t="s">
        <v>1908</v>
      </c>
      <c r="J197" s="1" t="s">
        <v>1909</v>
      </c>
      <c r="K197" s="1" t="s">
        <v>1910</v>
      </c>
    </row>
    <row r="198" spans="2:11" x14ac:dyDescent="0.25">
      <c r="B198" s="1" t="s">
        <v>11</v>
      </c>
      <c r="C198" s="1" t="s">
        <v>1911</v>
      </c>
      <c r="D198" s="1" t="s">
        <v>1912</v>
      </c>
      <c r="E198" s="1" t="s">
        <v>1913</v>
      </c>
      <c r="F198" s="1" t="s">
        <v>1914</v>
      </c>
      <c r="G198" s="1" t="s">
        <v>1915</v>
      </c>
      <c r="H198" s="1" t="s">
        <v>1916</v>
      </c>
      <c r="I198" s="1" t="s">
        <v>1917</v>
      </c>
      <c r="J198" s="1" t="s">
        <v>1918</v>
      </c>
      <c r="K198" s="1" t="s">
        <v>1919</v>
      </c>
    </row>
    <row r="199" spans="2:11" x14ac:dyDescent="0.25">
      <c r="B199" s="1" t="s">
        <v>11</v>
      </c>
      <c r="C199" s="1" t="s">
        <v>1920</v>
      </c>
      <c r="D199" s="1" t="s">
        <v>1921</v>
      </c>
      <c r="E199" s="1" t="s">
        <v>1922</v>
      </c>
      <c r="F199" s="1" t="s">
        <v>1923</v>
      </c>
      <c r="G199" s="1" t="s">
        <v>1924</v>
      </c>
      <c r="H199" s="1" t="s">
        <v>1925</v>
      </c>
      <c r="I199" s="1" t="s">
        <v>1926</v>
      </c>
      <c r="J199" s="1" t="s">
        <v>1927</v>
      </c>
      <c r="K199" s="1" t="s">
        <v>1928</v>
      </c>
    </row>
    <row r="200" spans="2:11" x14ac:dyDescent="0.25">
      <c r="B200" s="1" t="s">
        <v>11</v>
      </c>
      <c r="C200" s="1" t="s">
        <v>1929</v>
      </c>
      <c r="D200" s="1" t="s">
        <v>1930</v>
      </c>
      <c r="E200" s="1" t="s">
        <v>1931</v>
      </c>
      <c r="F200" s="1" t="s">
        <v>1932</v>
      </c>
      <c r="G200" s="1" t="s">
        <v>1933</v>
      </c>
      <c r="H200" s="1" t="s">
        <v>1934</v>
      </c>
      <c r="I200" s="1" t="s">
        <v>1935</v>
      </c>
      <c r="J200" s="1" t="s">
        <v>1936</v>
      </c>
      <c r="K200" s="1" t="s">
        <v>1937</v>
      </c>
    </row>
    <row r="201" spans="2:11" x14ac:dyDescent="0.25">
      <c r="B201" s="1" t="s">
        <v>11</v>
      </c>
      <c r="C201" s="1" t="s">
        <v>1938</v>
      </c>
      <c r="D201" s="1" t="s">
        <v>1939</v>
      </c>
      <c r="E201" s="1" t="s">
        <v>1940</v>
      </c>
      <c r="F201" s="1" t="s">
        <v>1941</v>
      </c>
      <c r="G201" s="1" t="s">
        <v>1942</v>
      </c>
      <c r="H201" s="1" t="s">
        <v>1943</v>
      </c>
      <c r="I201" s="1" t="s">
        <v>1944</v>
      </c>
      <c r="J201" s="1" t="s">
        <v>1945</v>
      </c>
      <c r="K201" s="1" t="s">
        <v>1946</v>
      </c>
    </row>
    <row r="202" spans="2:11" x14ac:dyDescent="0.25">
      <c r="B202" s="1" t="s">
        <v>44</v>
      </c>
      <c r="C202" s="1" t="s">
        <v>1947</v>
      </c>
      <c r="D202" s="1" t="s">
        <v>1948</v>
      </c>
      <c r="E202" s="1" t="s">
        <v>1949</v>
      </c>
      <c r="F202" s="1" t="s">
        <v>1950</v>
      </c>
      <c r="G202" s="1" t="s">
        <v>1951</v>
      </c>
      <c r="H202" s="1" t="s">
        <v>1952</v>
      </c>
      <c r="I202" s="1" t="s">
        <v>1953</v>
      </c>
      <c r="J202" s="1" t="s">
        <v>1954</v>
      </c>
      <c r="K202" s="1" t="s">
        <v>1955</v>
      </c>
    </row>
    <row r="203" spans="2:11" x14ac:dyDescent="0.25">
      <c r="B203" s="1" t="s">
        <v>44</v>
      </c>
      <c r="C203" s="1" t="s">
        <v>1956</v>
      </c>
      <c r="D203" s="1" t="s">
        <v>1957</v>
      </c>
      <c r="E203" s="1" t="s">
        <v>1958</v>
      </c>
      <c r="F203" s="1" t="s">
        <v>1959</v>
      </c>
      <c r="G203" s="1" t="s">
        <v>1960</v>
      </c>
      <c r="H203" s="1" t="s">
        <v>1961</v>
      </c>
      <c r="I203" s="1" t="s">
        <v>1962</v>
      </c>
      <c r="J203" s="1" t="s">
        <v>1963</v>
      </c>
      <c r="K203" s="1" t="s">
        <v>1964</v>
      </c>
    </row>
    <row r="204" spans="2:11" x14ac:dyDescent="0.25">
      <c r="B204" s="1" t="s">
        <v>44</v>
      </c>
      <c r="C204" s="1" t="s">
        <v>1965</v>
      </c>
      <c r="D204" s="1" t="s">
        <v>1966</v>
      </c>
      <c r="E204" s="1" t="s">
        <v>1967</v>
      </c>
      <c r="F204" s="1" t="s">
        <v>1968</v>
      </c>
      <c r="G204" s="1" t="s">
        <v>1969</v>
      </c>
      <c r="H204" s="1" t="s">
        <v>1970</v>
      </c>
      <c r="I204" s="1" t="s">
        <v>1971</v>
      </c>
      <c r="J204" s="1" t="s">
        <v>1972</v>
      </c>
      <c r="K204" s="1" t="s">
        <v>1973</v>
      </c>
    </row>
    <row r="205" spans="2:11" x14ac:dyDescent="0.25">
      <c r="B205" s="1" t="s">
        <v>44</v>
      </c>
      <c r="C205" s="1" t="s">
        <v>1974</v>
      </c>
      <c r="D205" s="1" t="s">
        <v>1975</v>
      </c>
      <c r="E205" s="1" t="s">
        <v>1976</v>
      </c>
      <c r="F205" s="1" t="s">
        <v>1977</v>
      </c>
      <c r="G205" s="1" t="s">
        <v>1978</v>
      </c>
      <c r="H205" s="1" t="s">
        <v>1979</v>
      </c>
      <c r="I205" s="1" t="s">
        <v>1980</v>
      </c>
      <c r="J205" s="1" t="s">
        <v>1981</v>
      </c>
      <c r="K205" s="1" t="s">
        <v>1982</v>
      </c>
    </row>
    <row r="206" spans="2:11" x14ac:dyDescent="0.25">
      <c r="B206" s="1" t="s">
        <v>44</v>
      </c>
      <c r="C206" s="1" t="s">
        <v>1983</v>
      </c>
      <c r="D206" s="1" t="s">
        <v>1984</v>
      </c>
      <c r="E206" s="1" t="s">
        <v>1985</v>
      </c>
      <c r="F206" s="1" t="s">
        <v>1986</v>
      </c>
      <c r="G206" s="1" t="s">
        <v>1987</v>
      </c>
      <c r="H206" s="1" t="s">
        <v>1988</v>
      </c>
      <c r="I206" s="1" t="s">
        <v>1989</v>
      </c>
      <c r="J206" s="1" t="s">
        <v>1990</v>
      </c>
      <c r="K206" s="1" t="s">
        <v>1991</v>
      </c>
    </row>
    <row r="207" spans="2:11" x14ac:dyDescent="0.25">
      <c r="B207" s="1" t="s">
        <v>44</v>
      </c>
      <c r="C207" s="1" t="s">
        <v>1992</v>
      </c>
      <c r="D207" s="1" t="s">
        <v>1993</v>
      </c>
      <c r="E207" s="1" t="s">
        <v>1994</v>
      </c>
      <c r="F207" s="1" t="s">
        <v>1995</v>
      </c>
      <c r="G207" s="1" t="s">
        <v>1996</v>
      </c>
      <c r="H207" s="1" t="s">
        <v>1997</v>
      </c>
      <c r="I207" s="1" t="s">
        <v>1998</v>
      </c>
      <c r="J207" s="1" t="s">
        <v>1999</v>
      </c>
      <c r="K207" s="1" t="s">
        <v>2000</v>
      </c>
    </row>
    <row r="208" spans="2:11" x14ac:dyDescent="0.25">
      <c r="B208" s="1" t="s">
        <v>44</v>
      </c>
      <c r="C208" s="1" t="s">
        <v>2001</v>
      </c>
      <c r="D208" s="1" t="s">
        <v>2002</v>
      </c>
      <c r="E208" s="1" t="s">
        <v>2003</v>
      </c>
      <c r="F208" s="1" t="s">
        <v>2004</v>
      </c>
      <c r="G208" s="1" t="s">
        <v>2005</v>
      </c>
      <c r="H208" s="1" t="s">
        <v>2006</v>
      </c>
      <c r="I208" s="1" t="s">
        <v>2007</v>
      </c>
      <c r="J208" s="1" t="s">
        <v>2008</v>
      </c>
      <c r="K208" s="1" t="s">
        <v>2009</v>
      </c>
    </row>
    <row r="209" spans="2:11" x14ac:dyDescent="0.25">
      <c r="B209" s="1" t="s">
        <v>44</v>
      </c>
      <c r="C209" s="1" t="s">
        <v>2010</v>
      </c>
      <c r="D209" s="1" t="s">
        <v>2011</v>
      </c>
      <c r="E209" s="1" t="s">
        <v>2012</v>
      </c>
      <c r="F209" s="1" t="s">
        <v>2013</v>
      </c>
      <c r="G209" s="1" t="s">
        <v>2014</v>
      </c>
      <c r="H209" s="1" t="s">
        <v>2015</v>
      </c>
      <c r="I209" s="1" t="s">
        <v>2016</v>
      </c>
      <c r="J209" s="1" t="s">
        <v>2017</v>
      </c>
      <c r="K209" s="1" t="s">
        <v>2018</v>
      </c>
    </row>
    <row r="210" spans="2:11" x14ac:dyDescent="0.25">
      <c r="B210" s="1" t="s">
        <v>44</v>
      </c>
      <c r="C210" s="1" t="s">
        <v>2019</v>
      </c>
      <c r="D210" s="1" t="s">
        <v>2020</v>
      </c>
      <c r="E210" s="1" t="s">
        <v>2021</v>
      </c>
      <c r="F210" s="1" t="s">
        <v>2022</v>
      </c>
      <c r="G210" s="1" t="s">
        <v>2023</v>
      </c>
      <c r="H210" s="1" t="s">
        <v>2024</v>
      </c>
      <c r="I210" s="1" t="s">
        <v>2025</v>
      </c>
      <c r="J210" s="1" t="s">
        <v>2026</v>
      </c>
      <c r="K210" s="1" t="s">
        <v>2027</v>
      </c>
    </row>
    <row r="211" spans="2:11" x14ac:dyDescent="0.25">
      <c r="B211" s="1" t="s">
        <v>44</v>
      </c>
      <c r="C211" s="1" t="s">
        <v>2028</v>
      </c>
      <c r="D211" s="1" t="s">
        <v>2029</v>
      </c>
      <c r="E211" s="1" t="s">
        <v>2030</v>
      </c>
      <c r="F211" s="1" t="s">
        <v>2031</v>
      </c>
      <c r="G211" s="1" t="s">
        <v>2032</v>
      </c>
      <c r="H211" s="1" t="s">
        <v>2033</v>
      </c>
      <c r="I211" s="1" t="s">
        <v>2034</v>
      </c>
      <c r="J211" s="1" t="s">
        <v>2035</v>
      </c>
      <c r="K211" s="1" t="s">
        <v>2036</v>
      </c>
    </row>
    <row r="212" spans="2:11" x14ac:dyDescent="0.25">
      <c r="B212" s="1" t="s">
        <v>44</v>
      </c>
      <c r="C212" s="1" t="s">
        <v>2037</v>
      </c>
      <c r="D212" s="1" t="s">
        <v>2038</v>
      </c>
      <c r="E212" s="1" t="s">
        <v>2039</v>
      </c>
      <c r="F212" s="1" t="s">
        <v>2040</v>
      </c>
      <c r="G212" s="1" t="s">
        <v>2041</v>
      </c>
      <c r="H212" s="1" t="s">
        <v>2042</v>
      </c>
      <c r="I212" s="1" t="s">
        <v>2043</v>
      </c>
      <c r="J212" s="1" t="s">
        <v>2044</v>
      </c>
      <c r="K212" s="1" t="s">
        <v>2045</v>
      </c>
    </row>
    <row r="213" spans="2:11" x14ac:dyDescent="0.25">
      <c r="B213" s="1" t="s">
        <v>44</v>
      </c>
      <c r="C213" s="1" t="s">
        <v>2046</v>
      </c>
      <c r="D213" s="1" t="s">
        <v>2047</v>
      </c>
      <c r="E213" s="1" t="s">
        <v>2048</v>
      </c>
      <c r="F213" s="1" t="s">
        <v>2049</v>
      </c>
      <c r="G213" s="1" t="s">
        <v>2050</v>
      </c>
      <c r="H213" s="1" t="s">
        <v>2051</v>
      </c>
      <c r="I213" s="1" t="s">
        <v>2052</v>
      </c>
      <c r="J213" s="1" t="s">
        <v>2053</v>
      </c>
      <c r="K213" s="1" t="s">
        <v>2054</v>
      </c>
    </row>
    <row r="214" spans="2:11" x14ac:dyDescent="0.25">
      <c r="B214" s="1" t="s">
        <v>44</v>
      </c>
      <c r="C214" s="1" t="s">
        <v>2055</v>
      </c>
      <c r="D214" s="1" t="s">
        <v>2056</v>
      </c>
      <c r="E214" s="1" t="s">
        <v>2057</v>
      </c>
      <c r="F214" s="1" t="s">
        <v>2058</v>
      </c>
      <c r="G214" s="1" t="s">
        <v>2059</v>
      </c>
      <c r="H214" s="1" t="s">
        <v>2060</v>
      </c>
      <c r="I214" s="1" t="s">
        <v>2061</v>
      </c>
      <c r="J214" s="1" t="s">
        <v>2062</v>
      </c>
      <c r="K214" s="1" t="s">
        <v>2063</v>
      </c>
    </row>
    <row r="215" spans="2:11" x14ac:dyDescent="0.25">
      <c r="B215" s="1" t="s">
        <v>44</v>
      </c>
      <c r="C215" s="1" t="s">
        <v>2064</v>
      </c>
      <c r="D215" s="1" t="s">
        <v>2065</v>
      </c>
      <c r="E215" s="1" t="s">
        <v>2066</v>
      </c>
      <c r="F215" s="1" t="s">
        <v>2067</v>
      </c>
      <c r="G215" s="1" t="s">
        <v>2068</v>
      </c>
      <c r="H215" s="1" t="s">
        <v>2069</v>
      </c>
      <c r="I215" s="1" t="s">
        <v>2070</v>
      </c>
      <c r="J215" s="1" t="s">
        <v>2071</v>
      </c>
      <c r="K215" s="1" t="s">
        <v>2072</v>
      </c>
    </row>
    <row r="216" spans="2:11" x14ac:dyDescent="0.25">
      <c r="B216" s="1" t="s">
        <v>44</v>
      </c>
      <c r="C216" s="1" t="s">
        <v>2073</v>
      </c>
      <c r="D216" s="1" t="s">
        <v>2074</v>
      </c>
      <c r="E216" s="1" t="s">
        <v>2075</v>
      </c>
      <c r="F216" s="1" t="s">
        <v>2076</v>
      </c>
      <c r="G216" s="1" t="s">
        <v>2077</v>
      </c>
      <c r="H216" s="1" t="s">
        <v>2078</v>
      </c>
      <c r="I216" s="1" t="s">
        <v>2079</v>
      </c>
      <c r="J216" s="1" t="s">
        <v>2080</v>
      </c>
      <c r="K216" s="1" t="s">
        <v>2081</v>
      </c>
    </row>
    <row r="217" spans="2:11" x14ac:dyDescent="0.25">
      <c r="B217" s="1" t="s">
        <v>44</v>
      </c>
      <c r="C217" s="1" t="s">
        <v>2082</v>
      </c>
      <c r="D217" s="1" t="s">
        <v>2083</v>
      </c>
      <c r="E217" s="1" t="s">
        <v>2084</v>
      </c>
      <c r="F217" s="1" t="s">
        <v>2085</v>
      </c>
      <c r="G217" s="1" t="s">
        <v>2086</v>
      </c>
      <c r="H217" s="1" t="s">
        <v>2087</v>
      </c>
      <c r="I217" s="1" t="s">
        <v>2088</v>
      </c>
      <c r="J217" s="1" t="s">
        <v>2089</v>
      </c>
      <c r="K217" s="1" t="s">
        <v>2090</v>
      </c>
    </row>
    <row r="218" spans="2:11" x14ac:dyDescent="0.25">
      <c r="B218" s="1" t="s">
        <v>44</v>
      </c>
      <c r="C218" s="1" t="s">
        <v>2091</v>
      </c>
      <c r="D218" s="1" t="s">
        <v>2092</v>
      </c>
      <c r="E218" s="1" t="s">
        <v>2093</v>
      </c>
      <c r="F218" s="1" t="s">
        <v>2094</v>
      </c>
      <c r="G218" s="1" t="s">
        <v>2095</v>
      </c>
      <c r="H218" s="1" t="s">
        <v>2096</v>
      </c>
      <c r="I218" s="1" t="s">
        <v>2097</v>
      </c>
      <c r="J218" s="1" t="s">
        <v>2098</v>
      </c>
      <c r="K218" s="1" t="s">
        <v>2099</v>
      </c>
    </row>
    <row r="219" spans="2:11" x14ac:dyDescent="0.25">
      <c r="B219" s="1" t="s">
        <v>44</v>
      </c>
      <c r="C219" s="1" t="s">
        <v>2100</v>
      </c>
      <c r="D219" s="1" t="s">
        <v>2101</v>
      </c>
      <c r="E219" s="1" t="s">
        <v>2102</v>
      </c>
      <c r="F219" s="1" t="s">
        <v>2103</v>
      </c>
      <c r="G219" s="1" t="s">
        <v>2104</v>
      </c>
      <c r="H219" s="1" t="s">
        <v>2105</v>
      </c>
      <c r="I219" s="1" t="s">
        <v>2106</v>
      </c>
      <c r="J219" s="1" t="s">
        <v>2107</v>
      </c>
      <c r="K219" s="1" t="s">
        <v>2108</v>
      </c>
    </row>
    <row r="220" spans="2:11" x14ac:dyDescent="0.25">
      <c r="B220" s="1" t="s">
        <v>44</v>
      </c>
      <c r="C220" s="1" t="s">
        <v>2109</v>
      </c>
      <c r="D220" s="1" t="s">
        <v>2110</v>
      </c>
      <c r="E220" s="1" t="s">
        <v>2111</v>
      </c>
      <c r="F220" s="1" t="s">
        <v>2112</v>
      </c>
      <c r="G220" s="1" t="s">
        <v>2113</v>
      </c>
      <c r="H220" s="1" t="s">
        <v>2114</v>
      </c>
      <c r="I220" s="1" t="s">
        <v>2115</v>
      </c>
      <c r="J220" s="1" t="s">
        <v>2116</v>
      </c>
      <c r="K220" s="1" t="s">
        <v>2117</v>
      </c>
    </row>
    <row r="221" spans="2:11" x14ac:dyDescent="0.25">
      <c r="B221" s="1" t="s">
        <v>44</v>
      </c>
      <c r="C221" s="1" t="s">
        <v>2118</v>
      </c>
      <c r="D221" s="1" t="s">
        <v>2119</v>
      </c>
      <c r="E221" s="1" t="s">
        <v>2120</v>
      </c>
      <c r="F221" s="1" t="s">
        <v>2121</v>
      </c>
      <c r="G221" s="1" t="s">
        <v>2122</v>
      </c>
      <c r="H221" s="1" t="s">
        <v>2123</v>
      </c>
      <c r="I221" s="1" t="s">
        <v>2124</v>
      </c>
      <c r="J221" s="1" t="s">
        <v>2125</v>
      </c>
      <c r="K221" s="1" t="s">
        <v>2126</v>
      </c>
    </row>
    <row r="222" spans="2:11" x14ac:dyDescent="0.25">
      <c r="B222" s="1" t="s">
        <v>45</v>
      </c>
      <c r="C222" s="1" t="s">
        <v>2127</v>
      </c>
      <c r="D222" s="1" t="s">
        <v>2128</v>
      </c>
      <c r="E222" s="1" t="s">
        <v>2129</v>
      </c>
      <c r="F222" s="1" t="s">
        <v>2130</v>
      </c>
      <c r="G222" s="1" t="s">
        <v>2131</v>
      </c>
      <c r="H222" s="1" t="s">
        <v>2132</v>
      </c>
      <c r="I222" s="1" t="s">
        <v>2133</v>
      </c>
      <c r="J222" s="1" t="s">
        <v>2134</v>
      </c>
      <c r="K222" s="1" t="s">
        <v>2135</v>
      </c>
    </row>
    <row r="223" spans="2:11" x14ac:dyDescent="0.25">
      <c r="B223" s="1" t="s">
        <v>45</v>
      </c>
      <c r="C223" s="1" t="s">
        <v>2136</v>
      </c>
      <c r="D223" s="1" t="s">
        <v>2137</v>
      </c>
      <c r="E223" s="1" t="s">
        <v>2138</v>
      </c>
      <c r="F223" s="1" t="s">
        <v>2139</v>
      </c>
      <c r="G223" s="1" t="s">
        <v>2140</v>
      </c>
      <c r="H223" s="1" t="s">
        <v>2141</v>
      </c>
      <c r="I223" s="1" t="s">
        <v>2142</v>
      </c>
      <c r="J223" s="1" t="s">
        <v>2143</v>
      </c>
      <c r="K223" s="1" t="s">
        <v>2144</v>
      </c>
    </row>
    <row r="224" spans="2:11" x14ac:dyDescent="0.25">
      <c r="B224" s="1" t="s">
        <v>45</v>
      </c>
      <c r="C224" s="1" t="s">
        <v>2145</v>
      </c>
      <c r="D224" s="1" t="s">
        <v>2146</v>
      </c>
      <c r="E224" s="1" t="s">
        <v>2147</v>
      </c>
      <c r="F224" s="1" t="s">
        <v>2148</v>
      </c>
      <c r="G224" s="1" t="s">
        <v>2149</v>
      </c>
      <c r="H224" s="1" t="s">
        <v>2150</v>
      </c>
      <c r="I224" s="1" t="s">
        <v>2151</v>
      </c>
      <c r="J224" s="1" t="s">
        <v>2152</v>
      </c>
      <c r="K224" s="1" t="s">
        <v>2153</v>
      </c>
    </row>
    <row r="225" spans="2:11" x14ac:dyDescent="0.25">
      <c r="B225" s="1" t="s">
        <v>45</v>
      </c>
      <c r="C225" s="1" t="s">
        <v>2154</v>
      </c>
      <c r="D225" s="1" t="s">
        <v>2155</v>
      </c>
      <c r="E225" s="1" t="s">
        <v>2156</v>
      </c>
      <c r="F225" s="1" t="s">
        <v>2157</v>
      </c>
      <c r="G225" s="1" t="s">
        <v>2158</v>
      </c>
      <c r="H225" s="1" t="s">
        <v>2159</v>
      </c>
      <c r="I225" s="1" t="s">
        <v>2160</v>
      </c>
      <c r="J225" s="1" t="s">
        <v>2161</v>
      </c>
      <c r="K225" s="1" t="s">
        <v>2162</v>
      </c>
    </row>
    <row r="226" spans="2:11" x14ac:dyDescent="0.25">
      <c r="B226" s="1" t="s">
        <v>45</v>
      </c>
      <c r="C226" s="1" t="s">
        <v>2163</v>
      </c>
      <c r="D226" s="1" t="s">
        <v>2164</v>
      </c>
      <c r="E226" s="1" t="s">
        <v>2165</v>
      </c>
      <c r="F226" s="1" t="s">
        <v>2166</v>
      </c>
      <c r="G226" s="1" t="s">
        <v>2167</v>
      </c>
      <c r="H226" s="1" t="s">
        <v>2168</v>
      </c>
      <c r="I226" s="1" t="s">
        <v>2169</v>
      </c>
      <c r="J226" s="1" t="s">
        <v>2170</v>
      </c>
      <c r="K226" s="1" t="s">
        <v>2171</v>
      </c>
    </row>
    <row r="227" spans="2:11" x14ac:dyDescent="0.25">
      <c r="B227" s="1" t="s">
        <v>45</v>
      </c>
      <c r="C227" s="1" t="s">
        <v>2172</v>
      </c>
      <c r="D227" s="1" t="s">
        <v>2173</v>
      </c>
      <c r="E227" s="1" t="s">
        <v>2174</v>
      </c>
      <c r="F227" s="1" t="s">
        <v>2175</v>
      </c>
      <c r="G227" s="1" t="s">
        <v>2176</v>
      </c>
      <c r="H227" s="1" t="s">
        <v>2177</v>
      </c>
      <c r="I227" s="1" t="s">
        <v>2178</v>
      </c>
      <c r="J227" s="1" t="s">
        <v>2179</v>
      </c>
      <c r="K227" s="1" t="s">
        <v>2180</v>
      </c>
    </row>
    <row r="228" spans="2:11" x14ac:dyDescent="0.25">
      <c r="B228" s="1" t="s">
        <v>45</v>
      </c>
      <c r="C228" s="1" t="s">
        <v>2181</v>
      </c>
      <c r="D228" s="1" t="s">
        <v>2182</v>
      </c>
      <c r="E228" s="1" t="s">
        <v>2183</v>
      </c>
      <c r="F228" s="1" t="s">
        <v>2184</v>
      </c>
      <c r="G228" s="1" t="s">
        <v>2185</v>
      </c>
      <c r="H228" s="1" t="s">
        <v>2186</v>
      </c>
      <c r="I228" s="1" t="s">
        <v>2187</v>
      </c>
      <c r="J228" s="1" t="s">
        <v>2188</v>
      </c>
      <c r="K228" s="1" t="s">
        <v>2189</v>
      </c>
    </row>
    <row r="229" spans="2:11" x14ac:dyDescent="0.25">
      <c r="B229" s="1" t="s">
        <v>45</v>
      </c>
      <c r="C229" s="1" t="s">
        <v>2190</v>
      </c>
      <c r="D229" s="1" t="s">
        <v>2191</v>
      </c>
      <c r="E229" s="1" t="s">
        <v>2192</v>
      </c>
      <c r="F229" s="1" t="s">
        <v>2193</v>
      </c>
      <c r="G229" s="1" t="s">
        <v>2194</v>
      </c>
      <c r="H229" s="1" t="s">
        <v>2195</v>
      </c>
      <c r="I229" s="1" t="s">
        <v>2196</v>
      </c>
      <c r="J229" s="1" t="s">
        <v>2197</v>
      </c>
      <c r="K229" s="1" t="s">
        <v>2198</v>
      </c>
    </row>
    <row r="230" spans="2:11" x14ac:dyDescent="0.25">
      <c r="B230" s="1" t="s">
        <v>45</v>
      </c>
      <c r="C230" s="1" t="s">
        <v>2199</v>
      </c>
      <c r="D230" s="1" t="s">
        <v>2200</v>
      </c>
      <c r="E230" s="1" t="s">
        <v>2201</v>
      </c>
      <c r="F230" s="1" t="s">
        <v>2202</v>
      </c>
      <c r="G230" s="1" t="s">
        <v>2203</v>
      </c>
      <c r="H230" s="1" t="s">
        <v>2204</v>
      </c>
      <c r="I230" s="1" t="s">
        <v>2205</v>
      </c>
      <c r="J230" s="1" t="s">
        <v>2206</v>
      </c>
      <c r="K230" s="1" t="s">
        <v>2207</v>
      </c>
    </row>
    <row r="231" spans="2:11" x14ac:dyDescent="0.25">
      <c r="B231" s="1" t="s">
        <v>45</v>
      </c>
      <c r="C231" s="1" t="s">
        <v>2208</v>
      </c>
      <c r="D231" s="1" t="s">
        <v>2209</v>
      </c>
      <c r="E231" s="1" t="s">
        <v>2210</v>
      </c>
      <c r="F231" s="1" t="s">
        <v>2211</v>
      </c>
      <c r="G231" s="1" t="s">
        <v>2212</v>
      </c>
      <c r="H231" s="1" t="s">
        <v>2213</v>
      </c>
      <c r="I231" s="1" t="s">
        <v>2214</v>
      </c>
      <c r="J231" s="1" t="s">
        <v>2215</v>
      </c>
      <c r="K231" s="1" t="s">
        <v>2216</v>
      </c>
    </row>
    <row r="232" spans="2:11" x14ac:dyDescent="0.25">
      <c r="B232" s="1" t="s">
        <v>45</v>
      </c>
      <c r="C232" s="1" t="s">
        <v>2217</v>
      </c>
      <c r="D232" s="1" t="s">
        <v>2218</v>
      </c>
      <c r="E232" s="1" t="s">
        <v>2219</v>
      </c>
      <c r="F232" s="1" t="s">
        <v>2220</v>
      </c>
      <c r="G232" s="1" t="s">
        <v>2221</v>
      </c>
      <c r="H232" s="1" t="s">
        <v>2222</v>
      </c>
      <c r="I232" s="1" t="s">
        <v>2223</v>
      </c>
      <c r="J232" s="1" t="s">
        <v>2224</v>
      </c>
      <c r="K232" s="1" t="s">
        <v>2225</v>
      </c>
    </row>
    <row r="233" spans="2:11" x14ac:dyDescent="0.25">
      <c r="B233" s="1" t="s">
        <v>45</v>
      </c>
      <c r="C233" s="1" t="s">
        <v>2226</v>
      </c>
      <c r="D233" s="1" t="s">
        <v>2227</v>
      </c>
      <c r="E233" s="1" t="s">
        <v>2228</v>
      </c>
      <c r="F233" s="1" t="s">
        <v>2229</v>
      </c>
      <c r="G233" s="1" t="s">
        <v>2230</v>
      </c>
      <c r="H233" s="1" t="s">
        <v>2231</v>
      </c>
      <c r="I233" s="1" t="s">
        <v>2232</v>
      </c>
      <c r="J233" s="1" t="s">
        <v>2233</v>
      </c>
      <c r="K233" s="1" t="s">
        <v>2234</v>
      </c>
    </row>
    <row r="234" spans="2:11" x14ac:dyDescent="0.25">
      <c r="B234" s="1" t="s">
        <v>45</v>
      </c>
      <c r="C234" s="1" t="s">
        <v>2235</v>
      </c>
      <c r="D234" s="1" t="s">
        <v>2236</v>
      </c>
      <c r="E234" s="1" t="s">
        <v>2237</v>
      </c>
      <c r="F234" s="1" t="s">
        <v>2238</v>
      </c>
      <c r="G234" s="1" t="s">
        <v>2239</v>
      </c>
      <c r="H234" s="1" t="s">
        <v>2240</v>
      </c>
      <c r="I234" s="1" t="s">
        <v>2241</v>
      </c>
      <c r="J234" s="1" t="s">
        <v>2242</v>
      </c>
      <c r="K234" s="1" t="s">
        <v>2243</v>
      </c>
    </row>
    <row r="235" spans="2:11" x14ac:dyDescent="0.25">
      <c r="B235" s="1" t="s">
        <v>45</v>
      </c>
      <c r="C235" s="1" t="s">
        <v>2244</v>
      </c>
      <c r="D235" s="1" t="s">
        <v>2245</v>
      </c>
      <c r="E235" s="1" t="s">
        <v>2246</v>
      </c>
      <c r="F235" s="1" t="s">
        <v>2247</v>
      </c>
      <c r="G235" s="1" t="s">
        <v>2248</v>
      </c>
      <c r="H235" s="1" t="s">
        <v>2249</v>
      </c>
      <c r="I235" s="1" t="s">
        <v>2250</v>
      </c>
      <c r="J235" s="1" t="s">
        <v>2251</v>
      </c>
      <c r="K235" s="1" t="s">
        <v>2252</v>
      </c>
    </row>
    <row r="236" spans="2:11" x14ac:dyDescent="0.25">
      <c r="B236" s="1" t="s">
        <v>45</v>
      </c>
      <c r="C236" s="1" t="s">
        <v>2253</v>
      </c>
      <c r="D236" s="1" t="s">
        <v>2254</v>
      </c>
      <c r="E236" s="1" t="s">
        <v>2255</v>
      </c>
      <c r="F236" s="1" t="s">
        <v>2256</v>
      </c>
      <c r="G236" s="1" t="s">
        <v>2257</v>
      </c>
      <c r="H236" s="1" t="s">
        <v>2258</v>
      </c>
      <c r="I236" s="1" t="s">
        <v>2259</v>
      </c>
      <c r="J236" s="1" t="s">
        <v>2260</v>
      </c>
      <c r="K236" s="1" t="s">
        <v>2261</v>
      </c>
    </row>
    <row r="237" spans="2:11" x14ac:dyDescent="0.25">
      <c r="B237" s="1" t="s">
        <v>45</v>
      </c>
      <c r="C237" s="1" t="s">
        <v>2262</v>
      </c>
      <c r="D237" s="1" t="s">
        <v>2263</v>
      </c>
      <c r="E237" s="1" t="s">
        <v>2264</v>
      </c>
      <c r="F237" s="1" t="s">
        <v>2265</v>
      </c>
      <c r="G237" s="1" t="s">
        <v>2266</v>
      </c>
      <c r="H237" s="1" t="s">
        <v>2267</v>
      </c>
      <c r="I237" s="1" t="s">
        <v>2268</v>
      </c>
      <c r="J237" s="1" t="s">
        <v>2269</v>
      </c>
      <c r="K237" s="1" t="s">
        <v>2270</v>
      </c>
    </row>
    <row r="238" spans="2:11" x14ac:dyDescent="0.25">
      <c r="B238" s="1" t="s">
        <v>45</v>
      </c>
      <c r="C238" s="1" t="s">
        <v>2271</v>
      </c>
      <c r="D238" s="1" t="s">
        <v>2272</v>
      </c>
      <c r="E238" s="1" t="s">
        <v>2273</v>
      </c>
      <c r="F238" s="1" t="s">
        <v>2274</v>
      </c>
      <c r="G238" s="1" t="s">
        <v>2275</v>
      </c>
      <c r="H238" s="1" t="s">
        <v>2276</v>
      </c>
      <c r="I238" s="1" t="s">
        <v>2277</v>
      </c>
      <c r="J238" s="1" t="s">
        <v>2278</v>
      </c>
      <c r="K238" s="1" t="s">
        <v>2279</v>
      </c>
    </row>
    <row r="239" spans="2:11" x14ac:dyDescent="0.25">
      <c r="B239" s="1" t="s">
        <v>45</v>
      </c>
      <c r="C239" s="1" t="s">
        <v>2280</v>
      </c>
      <c r="D239" s="1" t="s">
        <v>2281</v>
      </c>
      <c r="E239" s="1" t="s">
        <v>2282</v>
      </c>
      <c r="F239" s="1" t="s">
        <v>2283</v>
      </c>
      <c r="G239" s="1" t="s">
        <v>2284</v>
      </c>
      <c r="H239" s="1" t="s">
        <v>2285</v>
      </c>
      <c r="I239" s="1" t="s">
        <v>2286</v>
      </c>
      <c r="J239" s="1" t="s">
        <v>2287</v>
      </c>
      <c r="K239" s="1" t="s">
        <v>2288</v>
      </c>
    </row>
    <row r="240" spans="2:11" x14ac:dyDescent="0.25">
      <c r="B240" s="1" t="s">
        <v>45</v>
      </c>
      <c r="C240" s="1" t="s">
        <v>2289</v>
      </c>
      <c r="D240" s="1" t="s">
        <v>2290</v>
      </c>
      <c r="E240" s="1" t="s">
        <v>2291</v>
      </c>
      <c r="F240" s="1" t="s">
        <v>2292</v>
      </c>
      <c r="G240" s="1" t="s">
        <v>2293</v>
      </c>
      <c r="H240" s="1" t="s">
        <v>2294</v>
      </c>
      <c r="I240" s="1" t="s">
        <v>2295</v>
      </c>
      <c r="J240" s="1" t="s">
        <v>2296</v>
      </c>
      <c r="K240" s="1" t="s">
        <v>2297</v>
      </c>
    </row>
    <row r="241" spans="2:11" x14ac:dyDescent="0.25">
      <c r="B241" s="1" t="s">
        <v>45</v>
      </c>
      <c r="C241" s="1" t="s">
        <v>2298</v>
      </c>
      <c r="D241" s="1" t="s">
        <v>2299</v>
      </c>
      <c r="E241" s="1" t="s">
        <v>2300</v>
      </c>
      <c r="F241" s="1" t="s">
        <v>2301</v>
      </c>
      <c r="G241" s="1" t="s">
        <v>2302</v>
      </c>
      <c r="H241" s="1" t="s">
        <v>2303</v>
      </c>
      <c r="I241" s="1" t="s">
        <v>2304</v>
      </c>
      <c r="J241" s="1" t="s">
        <v>2305</v>
      </c>
      <c r="K241" s="1" t="s">
        <v>2306</v>
      </c>
    </row>
    <row r="242" spans="2:11" x14ac:dyDescent="0.25">
      <c r="B242" s="1" t="s">
        <v>46</v>
      </c>
      <c r="C242" s="1" t="s">
        <v>2307</v>
      </c>
      <c r="D242" s="1" t="s">
        <v>2308</v>
      </c>
      <c r="E242" s="1" t="s">
        <v>2309</v>
      </c>
      <c r="F242" s="1" t="s">
        <v>2310</v>
      </c>
      <c r="G242" s="1" t="s">
        <v>2311</v>
      </c>
      <c r="H242" s="1" t="s">
        <v>2312</v>
      </c>
      <c r="I242" s="1" t="s">
        <v>2313</v>
      </c>
      <c r="J242" s="1" t="s">
        <v>2314</v>
      </c>
      <c r="K242" s="1" t="s">
        <v>2315</v>
      </c>
    </row>
    <row r="243" spans="2:11" x14ac:dyDescent="0.25">
      <c r="B243" s="1" t="s">
        <v>46</v>
      </c>
      <c r="C243" s="1" t="s">
        <v>2316</v>
      </c>
      <c r="D243" s="1" t="s">
        <v>2317</v>
      </c>
      <c r="E243" s="1" t="s">
        <v>2318</v>
      </c>
      <c r="F243" s="1" t="s">
        <v>2319</v>
      </c>
      <c r="G243" s="1" t="s">
        <v>2320</v>
      </c>
      <c r="H243" s="1" t="s">
        <v>2321</v>
      </c>
      <c r="I243" s="1" t="s">
        <v>2322</v>
      </c>
      <c r="J243" s="1" t="s">
        <v>2323</v>
      </c>
      <c r="K243" s="1" t="s">
        <v>2324</v>
      </c>
    </row>
    <row r="244" spans="2:11" x14ac:dyDescent="0.25">
      <c r="B244" s="1" t="s">
        <v>46</v>
      </c>
      <c r="C244" s="1" t="s">
        <v>2325</v>
      </c>
      <c r="D244" s="1" t="s">
        <v>2326</v>
      </c>
      <c r="E244" s="1" t="s">
        <v>2327</v>
      </c>
      <c r="F244" s="1" t="s">
        <v>2328</v>
      </c>
      <c r="G244" s="1" t="s">
        <v>2329</v>
      </c>
      <c r="H244" s="1" t="s">
        <v>2330</v>
      </c>
      <c r="I244" s="1" t="s">
        <v>2331</v>
      </c>
      <c r="J244" s="1" t="s">
        <v>2332</v>
      </c>
      <c r="K244" s="1" t="s">
        <v>2333</v>
      </c>
    </row>
    <row r="245" spans="2:11" x14ac:dyDescent="0.25">
      <c r="B245" s="1" t="s">
        <v>46</v>
      </c>
      <c r="C245" s="1" t="s">
        <v>2334</v>
      </c>
      <c r="D245" s="1" t="s">
        <v>2335</v>
      </c>
      <c r="E245" s="1" t="s">
        <v>2336</v>
      </c>
      <c r="F245" s="1" t="s">
        <v>2337</v>
      </c>
      <c r="G245" s="1" t="s">
        <v>2338</v>
      </c>
      <c r="H245" s="1" t="s">
        <v>2339</v>
      </c>
      <c r="I245" s="1" t="s">
        <v>2340</v>
      </c>
      <c r="J245" s="1" t="s">
        <v>2341</v>
      </c>
      <c r="K245" s="1" t="s">
        <v>2342</v>
      </c>
    </row>
    <row r="246" spans="2:11" x14ac:dyDescent="0.25">
      <c r="B246" s="1" t="s">
        <v>46</v>
      </c>
      <c r="C246" s="1" t="s">
        <v>2343</v>
      </c>
      <c r="D246" s="1" t="s">
        <v>2344</v>
      </c>
      <c r="E246" s="1" t="s">
        <v>2345</v>
      </c>
      <c r="F246" s="1" t="s">
        <v>2346</v>
      </c>
      <c r="G246" s="1" t="s">
        <v>2347</v>
      </c>
      <c r="H246" s="1" t="s">
        <v>2348</v>
      </c>
      <c r="I246" s="1" t="s">
        <v>2349</v>
      </c>
      <c r="J246" s="1" t="s">
        <v>2350</v>
      </c>
      <c r="K246" s="1" t="s">
        <v>2351</v>
      </c>
    </row>
    <row r="247" spans="2:11" x14ac:dyDescent="0.25">
      <c r="B247" s="1" t="s">
        <v>46</v>
      </c>
      <c r="C247" s="1" t="s">
        <v>2352</v>
      </c>
      <c r="D247" s="1" t="s">
        <v>2353</v>
      </c>
      <c r="E247" s="1" t="s">
        <v>2354</v>
      </c>
      <c r="F247" s="1" t="s">
        <v>2355</v>
      </c>
      <c r="G247" s="1" t="s">
        <v>2356</v>
      </c>
      <c r="H247" s="1" t="s">
        <v>2357</v>
      </c>
      <c r="I247" s="1" t="s">
        <v>2358</v>
      </c>
      <c r="J247" s="1" t="s">
        <v>2359</v>
      </c>
      <c r="K247" s="1" t="s">
        <v>2360</v>
      </c>
    </row>
    <row r="248" spans="2:11" x14ac:dyDescent="0.25">
      <c r="B248" s="1" t="s">
        <v>46</v>
      </c>
      <c r="C248" s="1" t="s">
        <v>2361</v>
      </c>
      <c r="D248" s="1" t="s">
        <v>2362</v>
      </c>
      <c r="E248" s="1" t="s">
        <v>2363</v>
      </c>
      <c r="F248" s="1" t="s">
        <v>2364</v>
      </c>
      <c r="G248" s="1" t="s">
        <v>2365</v>
      </c>
      <c r="H248" s="1" t="s">
        <v>2366</v>
      </c>
      <c r="I248" s="1" t="s">
        <v>2367</v>
      </c>
      <c r="J248" s="1" t="s">
        <v>2368</v>
      </c>
      <c r="K248" s="1" t="s">
        <v>2369</v>
      </c>
    </row>
    <row r="249" spans="2:11" x14ac:dyDescent="0.25">
      <c r="B249" s="1" t="s">
        <v>46</v>
      </c>
      <c r="C249" s="1" t="s">
        <v>2370</v>
      </c>
      <c r="D249" s="1" t="s">
        <v>2371</v>
      </c>
      <c r="E249" s="1" t="s">
        <v>2372</v>
      </c>
      <c r="F249" s="1" t="s">
        <v>2373</v>
      </c>
      <c r="G249" s="1" t="s">
        <v>2374</v>
      </c>
      <c r="H249" s="1" t="s">
        <v>2375</v>
      </c>
      <c r="I249" s="1" t="s">
        <v>2376</v>
      </c>
      <c r="J249" s="1" t="s">
        <v>2377</v>
      </c>
      <c r="K249" s="1" t="s">
        <v>2378</v>
      </c>
    </row>
    <row r="250" spans="2:11" x14ac:dyDescent="0.25">
      <c r="B250" s="1" t="s">
        <v>46</v>
      </c>
      <c r="C250" s="1" t="s">
        <v>2379</v>
      </c>
      <c r="D250" s="1" t="s">
        <v>2380</v>
      </c>
      <c r="E250" s="1" t="s">
        <v>2381</v>
      </c>
      <c r="F250" s="1" t="s">
        <v>2382</v>
      </c>
      <c r="G250" s="1" t="s">
        <v>2383</v>
      </c>
      <c r="H250" s="1" t="s">
        <v>2384</v>
      </c>
      <c r="I250" s="1" t="s">
        <v>2385</v>
      </c>
      <c r="J250" s="1" t="s">
        <v>2386</v>
      </c>
      <c r="K250" s="1" t="s">
        <v>2387</v>
      </c>
    </row>
    <row r="251" spans="2:11" x14ac:dyDescent="0.25">
      <c r="B251" s="1" t="s">
        <v>46</v>
      </c>
      <c r="C251" s="1" t="s">
        <v>2388</v>
      </c>
      <c r="D251" s="1" t="s">
        <v>2389</v>
      </c>
      <c r="E251" s="1" t="s">
        <v>2390</v>
      </c>
      <c r="F251" s="1" t="s">
        <v>2391</v>
      </c>
      <c r="G251" s="1" t="s">
        <v>2392</v>
      </c>
      <c r="H251" s="1" t="s">
        <v>2393</v>
      </c>
      <c r="I251" s="1" t="s">
        <v>2394</v>
      </c>
      <c r="J251" s="1" t="s">
        <v>2395</v>
      </c>
      <c r="K251" s="1" t="s">
        <v>2396</v>
      </c>
    </row>
    <row r="252" spans="2:11" x14ac:dyDescent="0.25">
      <c r="B252" s="1" t="s">
        <v>46</v>
      </c>
      <c r="C252" s="1" t="s">
        <v>2397</v>
      </c>
      <c r="D252" s="1" t="s">
        <v>2398</v>
      </c>
      <c r="E252" s="1" t="s">
        <v>2399</v>
      </c>
      <c r="F252" s="1" t="s">
        <v>2400</v>
      </c>
      <c r="G252" s="1" t="s">
        <v>2401</v>
      </c>
      <c r="H252" s="1" t="s">
        <v>2402</v>
      </c>
      <c r="I252" s="1" t="s">
        <v>2403</v>
      </c>
      <c r="J252" s="1" t="s">
        <v>2404</v>
      </c>
      <c r="K252" s="1" t="s">
        <v>2405</v>
      </c>
    </row>
    <row r="253" spans="2:11" x14ac:dyDescent="0.25">
      <c r="B253" s="1" t="s">
        <v>46</v>
      </c>
      <c r="C253" s="1" t="s">
        <v>2406</v>
      </c>
      <c r="D253" s="1" t="s">
        <v>2407</v>
      </c>
      <c r="E253" s="1" t="s">
        <v>2408</v>
      </c>
      <c r="F253" s="1" t="s">
        <v>2409</v>
      </c>
      <c r="G253" s="1" t="s">
        <v>2410</v>
      </c>
      <c r="H253" s="1" t="s">
        <v>2411</v>
      </c>
      <c r="I253" s="1" t="s">
        <v>2412</v>
      </c>
      <c r="J253" s="1" t="s">
        <v>2413</v>
      </c>
      <c r="K253" s="1" t="s">
        <v>2414</v>
      </c>
    </row>
    <row r="254" spans="2:11" x14ac:dyDescent="0.25">
      <c r="B254" s="1" t="s">
        <v>46</v>
      </c>
      <c r="C254" s="1" t="s">
        <v>2415</v>
      </c>
      <c r="D254" s="1" t="s">
        <v>2416</v>
      </c>
      <c r="E254" s="1" t="s">
        <v>2417</v>
      </c>
      <c r="F254" s="1" t="s">
        <v>2418</v>
      </c>
      <c r="G254" s="1" t="s">
        <v>2419</v>
      </c>
      <c r="H254" s="1" t="s">
        <v>2420</v>
      </c>
      <c r="I254" s="1" t="s">
        <v>2421</v>
      </c>
      <c r="J254" s="1" t="s">
        <v>2422</v>
      </c>
      <c r="K254" s="1" t="s">
        <v>2423</v>
      </c>
    </row>
    <row r="255" spans="2:11" x14ac:dyDescent="0.25">
      <c r="B255" s="1" t="s">
        <v>46</v>
      </c>
      <c r="C255" s="1" t="s">
        <v>2424</v>
      </c>
      <c r="D255" s="1" t="s">
        <v>2425</v>
      </c>
      <c r="E255" s="1" t="s">
        <v>2426</v>
      </c>
      <c r="F255" s="1" t="s">
        <v>2427</v>
      </c>
      <c r="G255" s="1" t="s">
        <v>2428</v>
      </c>
      <c r="H255" s="1" t="s">
        <v>2429</v>
      </c>
      <c r="I255" s="1" t="s">
        <v>2430</v>
      </c>
      <c r="J255" s="1" t="s">
        <v>2431</v>
      </c>
      <c r="K255" s="1" t="s">
        <v>2432</v>
      </c>
    </row>
    <row r="256" spans="2:11" x14ac:dyDescent="0.25">
      <c r="B256" s="1" t="s">
        <v>46</v>
      </c>
      <c r="C256" s="1" t="s">
        <v>2433</v>
      </c>
      <c r="D256" s="1" t="s">
        <v>2434</v>
      </c>
      <c r="E256" s="1" t="s">
        <v>2435</v>
      </c>
      <c r="F256" s="1" t="s">
        <v>2436</v>
      </c>
      <c r="G256" s="1" t="s">
        <v>2437</v>
      </c>
      <c r="H256" s="1" t="s">
        <v>2438</v>
      </c>
      <c r="I256" s="1" t="s">
        <v>2439</v>
      </c>
      <c r="J256" s="1" t="s">
        <v>2440</v>
      </c>
      <c r="K256" s="1" t="s">
        <v>2441</v>
      </c>
    </row>
    <row r="257" spans="2:11" x14ac:dyDescent="0.25">
      <c r="B257" s="1" t="s">
        <v>46</v>
      </c>
      <c r="C257" s="1" t="s">
        <v>2442</v>
      </c>
      <c r="D257" s="1" t="s">
        <v>2443</v>
      </c>
      <c r="E257" s="1" t="s">
        <v>2444</v>
      </c>
      <c r="F257" s="1" t="s">
        <v>2445</v>
      </c>
      <c r="G257" s="1" t="s">
        <v>2446</v>
      </c>
      <c r="H257" s="1" t="s">
        <v>2447</v>
      </c>
      <c r="I257" s="1" t="s">
        <v>2448</v>
      </c>
      <c r="J257" s="1" t="s">
        <v>2449</v>
      </c>
      <c r="K257" s="1" t="s">
        <v>2450</v>
      </c>
    </row>
    <row r="258" spans="2:11" x14ac:dyDescent="0.25">
      <c r="B258" s="1" t="s">
        <v>46</v>
      </c>
      <c r="C258" s="1" t="s">
        <v>2451</v>
      </c>
      <c r="D258" s="1" t="s">
        <v>2452</v>
      </c>
      <c r="E258" s="1" t="s">
        <v>2453</v>
      </c>
      <c r="F258" s="1" t="s">
        <v>2454</v>
      </c>
      <c r="G258" s="1" t="s">
        <v>2455</v>
      </c>
      <c r="H258" s="1" t="s">
        <v>2456</v>
      </c>
      <c r="I258" s="1" t="s">
        <v>2457</v>
      </c>
      <c r="J258" s="1" t="s">
        <v>2458</v>
      </c>
      <c r="K258" s="1" t="s">
        <v>2459</v>
      </c>
    </row>
    <row r="259" spans="2:11" x14ac:dyDescent="0.25">
      <c r="B259" s="1" t="s">
        <v>46</v>
      </c>
      <c r="C259" s="1" t="s">
        <v>2460</v>
      </c>
      <c r="D259" s="1" t="s">
        <v>2461</v>
      </c>
      <c r="E259" s="1" t="s">
        <v>2462</v>
      </c>
      <c r="F259" s="1" t="s">
        <v>2463</v>
      </c>
      <c r="G259" s="1" t="s">
        <v>2464</v>
      </c>
      <c r="H259" s="1" t="s">
        <v>2465</v>
      </c>
      <c r="I259" s="1" t="s">
        <v>2466</v>
      </c>
      <c r="J259" s="1" t="s">
        <v>2467</v>
      </c>
      <c r="K259" s="1" t="s">
        <v>2468</v>
      </c>
    </row>
    <row r="260" spans="2:11" x14ac:dyDescent="0.25">
      <c r="B260" s="1" t="s">
        <v>46</v>
      </c>
      <c r="C260" s="1" t="s">
        <v>2469</v>
      </c>
      <c r="D260" s="1" t="s">
        <v>2470</v>
      </c>
      <c r="E260" s="1" t="s">
        <v>2471</v>
      </c>
      <c r="F260" s="1" t="s">
        <v>2472</v>
      </c>
      <c r="G260" s="1" t="s">
        <v>2473</v>
      </c>
      <c r="H260" s="1" t="s">
        <v>2474</v>
      </c>
      <c r="I260" s="1" t="s">
        <v>2475</v>
      </c>
      <c r="J260" s="1" t="s">
        <v>2476</v>
      </c>
      <c r="K260" s="1" t="s">
        <v>2477</v>
      </c>
    </row>
    <row r="261" spans="2:11" x14ac:dyDescent="0.25">
      <c r="B261" s="1" t="s">
        <v>46</v>
      </c>
      <c r="C261" s="1" t="s">
        <v>2478</v>
      </c>
      <c r="D261" s="1" t="s">
        <v>2479</v>
      </c>
      <c r="E261" s="1" t="s">
        <v>2480</v>
      </c>
      <c r="F261" s="1" t="s">
        <v>2481</v>
      </c>
      <c r="G261" s="1" t="s">
        <v>2482</v>
      </c>
      <c r="H261" s="1" t="s">
        <v>2483</v>
      </c>
      <c r="I261" s="1" t="s">
        <v>2484</v>
      </c>
      <c r="J261" s="1" t="s">
        <v>2485</v>
      </c>
      <c r="K261" s="1" t="s">
        <v>2486</v>
      </c>
    </row>
    <row r="262" spans="2:11" x14ac:dyDescent="0.25">
      <c r="B262" s="1" t="s">
        <v>47</v>
      </c>
      <c r="C262" s="1" t="s">
        <v>2487</v>
      </c>
      <c r="D262" s="1" t="s">
        <v>2488</v>
      </c>
      <c r="E262" s="1" t="s">
        <v>2489</v>
      </c>
      <c r="F262" s="1" t="s">
        <v>2490</v>
      </c>
      <c r="G262" s="1" t="s">
        <v>2491</v>
      </c>
      <c r="H262" s="1" t="s">
        <v>2492</v>
      </c>
      <c r="I262" s="1" t="s">
        <v>2493</v>
      </c>
      <c r="J262" s="1" t="s">
        <v>2494</v>
      </c>
      <c r="K262" s="1" t="s">
        <v>2495</v>
      </c>
    </row>
    <row r="263" spans="2:11" x14ac:dyDescent="0.25">
      <c r="B263" s="1" t="s">
        <v>47</v>
      </c>
      <c r="C263" s="1" t="s">
        <v>2496</v>
      </c>
      <c r="D263" s="1" t="s">
        <v>2497</v>
      </c>
      <c r="E263" s="1" t="s">
        <v>2498</v>
      </c>
      <c r="F263" s="1" t="s">
        <v>2499</v>
      </c>
      <c r="G263" s="1" t="s">
        <v>2500</v>
      </c>
      <c r="H263" s="1" t="s">
        <v>2501</v>
      </c>
      <c r="I263" s="1" t="s">
        <v>2502</v>
      </c>
      <c r="J263" s="1" t="s">
        <v>2503</v>
      </c>
      <c r="K263" s="1" t="s">
        <v>2504</v>
      </c>
    </row>
    <row r="264" spans="2:11" x14ac:dyDescent="0.25">
      <c r="B264" s="1" t="s">
        <v>47</v>
      </c>
      <c r="C264" s="1" t="s">
        <v>2505</v>
      </c>
      <c r="D264" s="1" t="s">
        <v>2506</v>
      </c>
      <c r="E264" s="1" t="s">
        <v>2507</v>
      </c>
      <c r="F264" s="1" t="s">
        <v>2508</v>
      </c>
      <c r="G264" s="1" t="s">
        <v>2509</v>
      </c>
      <c r="H264" s="1" t="s">
        <v>2510</v>
      </c>
      <c r="I264" s="1" t="s">
        <v>2511</v>
      </c>
      <c r="J264" s="1" t="s">
        <v>2512</v>
      </c>
      <c r="K264" s="1" t="s">
        <v>2513</v>
      </c>
    </row>
    <row r="265" spans="2:11" x14ac:dyDescent="0.25">
      <c r="B265" s="1" t="s">
        <v>47</v>
      </c>
      <c r="C265" s="1" t="s">
        <v>2514</v>
      </c>
      <c r="D265" s="1" t="s">
        <v>2515</v>
      </c>
      <c r="E265" s="1" t="s">
        <v>2516</v>
      </c>
      <c r="F265" s="1" t="s">
        <v>2517</v>
      </c>
      <c r="G265" s="1" t="s">
        <v>2518</v>
      </c>
      <c r="H265" s="1" t="s">
        <v>2519</v>
      </c>
      <c r="I265" s="1" t="s">
        <v>2520</v>
      </c>
      <c r="J265" s="1" t="s">
        <v>2521</v>
      </c>
      <c r="K265" s="1" t="s">
        <v>2522</v>
      </c>
    </row>
    <row r="266" spans="2:11" x14ac:dyDescent="0.25">
      <c r="B266" s="1" t="s">
        <v>47</v>
      </c>
      <c r="C266" s="1" t="s">
        <v>2523</v>
      </c>
      <c r="D266" s="1" t="s">
        <v>2524</v>
      </c>
      <c r="E266" s="1" t="s">
        <v>2525</v>
      </c>
      <c r="F266" s="1" t="s">
        <v>2526</v>
      </c>
      <c r="G266" s="1" t="s">
        <v>2527</v>
      </c>
      <c r="H266" s="1" t="s">
        <v>2528</v>
      </c>
      <c r="I266" s="1" t="s">
        <v>2529</v>
      </c>
      <c r="J266" s="1" t="s">
        <v>2530</v>
      </c>
      <c r="K266" s="1" t="s">
        <v>2531</v>
      </c>
    </row>
    <row r="267" spans="2:11" x14ac:dyDescent="0.25">
      <c r="B267" s="1" t="s">
        <v>47</v>
      </c>
      <c r="C267" s="1" t="s">
        <v>2532</v>
      </c>
      <c r="D267" s="1" t="s">
        <v>2533</v>
      </c>
      <c r="E267" s="1" t="s">
        <v>2534</v>
      </c>
      <c r="F267" s="1" t="s">
        <v>2535</v>
      </c>
      <c r="G267" s="1" t="s">
        <v>2536</v>
      </c>
      <c r="H267" s="1" t="s">
        <v>2537</v>
      </c>
      <c r="I267" s="1" t="s">
        <v>2538</v>
      </c>
      <c r="J267" s="1" t="s">
        <v>2539</v>
      </c>
      <c r="K267" s="1" t="s">
        <v>2540</v>
      </c>
    </row>
    <row r="268" spans="2:11" x14ac:dyDescent="0.25">
      <c r="B268" s="1" t="s">
        <v>47</v>
      </c>
      <c r="C268" s="1" t="s">
        <v>2541</v>
      </c>
      <c r="D268" s="1" t="s">
        <v>2542</v>
      </c>
      <c r="E268" s="1" t="s">
        <v>2543</v>
      </c>
      <c r="F268" s="1" t="s">
        <v>2544</v>
      </c>
      <c r="G268" s="1" t="s">
        <v>2545</v>
      </c>
      <c r="H268" s="1" t="s">
        <v>2546</v>
      </c>
      <c r="I268" s="1" t="s">
        <v>2547</v>
      </c>
      <c r="J268" s="1" t="s">
        <v>2548</v>
      </c>
      <c r="K268" s="1" t="s">
        <v>2549</v>
      </c>
    </row>
    <row r="269" spans="2:11" x14ac:dyDescent="0.25">
      <c r="B269" s="1" t="s">
        <v>47</v>
      </c>
      <c r="C269" s="1" t="s">
        <v>2550</v>
      </c>
      <c r="D269" s="1" t="s">
        <v>2551</v>
      </c>
      <c r="E269" s="1" t="s">
        <v>2552</v>
      </c>
      <c r="F269" s="1" t="s">
        <v>2553</v>
      </c>
      <c r="G269" s="1" t="s">
        <v>2554</v>
      </c>
      <c r="H269" s="1" t="s">
        <v>2555</v>
      </c>
      <c r="I269" s="1" t="s">
        <v>2556</v>
      </c>
      <c r="J269" s="1" t="s">
        <v>2557</v>
      </c>
      <c r="K269" s="1" t="s">
        <v>2558</v>
      </c>
    </row>
    <row r="270" spans="2:11" x14ac:dyDescent="0.25">
      <c r="B270" s="1" t="s">
        <v>47</v>
      </c>
      <c r="C270" s="1" t="s">
        <v>2559</v>
      </c>
      <c r="D270" s="1" t="s">
        <v>2560</v>
      </c>
      <c r="E270" s="1" t="s">
        <v>2561</v>
      </c>
      <c r="F270" s="1" t="s">
        <v>2562</v>
      </c>
      <c r="G270" s="1" t="s">
        <v>2563</v>
      </c>
      <c r="H270" s="1" t="s">
        <v>2564</v>
      </c>
      <c r="I270" s="1" t="s">
        <v>2565</v>
      </c>
      <c r="J270" s="1" t="s">
        <v>2566</v>
      </c>
      <c r="K270" s="1" t="s">
        <v>2567</v>
      </c>
    </row>
    <row r="271" spans="2:11" x14ac:dyDescent="0.25">
      <c r="B271" s="1" t="s">
        <v>47</v>
      </c>
      <c r="C271" s="1" t="s">
        <v>2568</v>
      </c>
      <c r="D271" s="1" t="s">
        <v>2569</v>
      </c>
      <c r="E271" s="1" t="s">
        <v>2570</v>
      </c>
      <c r="F271" s="1" t="s">
        <v>2571</v>
      </c>
      <c r="G271" s="1" t="s">
        <v>2572</v>
      </c>
      <c r="H271" s="1" t="s">
        <v>2573</v>
      </c>
      <c r="I271" s="1" t="s">
        <v>2574</v>
      </c>
      <c r="J271" s="1" t="s">
        <v>2575</v>
      </c>
      <c r="K271" s="1" t="s">
        <v>2576</v>
      </c>
    </row>
    <row r="272" spans="2:11" x14ac:dyDescent="0.25">
      <c r="B272" s="1" t="s">
        <v>47</v>
      </c>
      <c r="C272" s="1" t="s">
        <v>2577</v>
      </c>
      <c r="D272" s="1" t="s">
        <v>2578</v>
      </c>
      <c r="E272" s="1" t="s">
        <v>2579</v>
      </c>
      <c r="F272" s="1" t="s">
        <v>2580</v>
      </c>
      <c r="G272" s="1" t="s">
        <v>2581</v>
      </c>
      <c r="H272" s="1" t="s">
        <v>2582</v>
      </c>
      <c r="I272" s="1" t="s">
        <v>2583</v>
      </c>
      <c r="J272" s="1" t="s">
        <v>2584</v>
      </c>
      <c r="K272" s="1" t="s">
        <v>2585</v>
      </c>
    </row>
    <row r="273" spans="2:11" x14ac:dyDescent="0.25">
      <c r="B273" s="1" t="s">
        <v>47</v>
      </c>
      <c r="C273" s="1" t="s">
        <v>2586</v>
      </c>
      <c r="D273" s="1" t="s">
        <v>2587</v>
      </c>
      <c r="E273" s="1" t="s">
        <v>2588</v>
      </c>
      <c r="F273" s="1" t="s">
        <v>2589</v>
      </c>
      <c r="G273" s="1" t="s">
        <v>2590</v>
      </c>
      <c r="H273" s="1" t="s">
        <v>2591</v>
      </c>
      <c r="I273" s="1" t="s">
        <v>2592</v>
      </c>
      <c r="J273" s="1" t="s">
        <v>2593</v>
      </c>
      <c r="K273" s="1" t="s">
        <v>2594</v>
      </c>
    </row>
    <row r="274" spans="2:11" x14ac:dyDescent="0.25">
      <c r="B274" s="1" t="s">
        <v>47</v>
      </c>
      <c r="C274" s="1" t="s">
        <v>2595</v>
      </c>
      <c r="D274" s="1" t="s">
        <v>2596</v>
      </c>
      <c r="E274" s="1" t="s">
        <v>2597</v>
      </c>
      <c r="F274" s="1" t="s">
        <v>2598</v>
      </c>
      <c r="G274" s="1" t="s">
        <v>2599</v>
      </c>
      <c r="H274" s="1" t="s">
        <v>2600</v>
      </c>
      <c r="I274" s="1" t="s">
        <v>2601</v>
      </c>
      <c r="J274" s="1" t="s">
        <v>2602</v>
      </c>
      <c r="K274" s="1" t="s">
        <v>2603</v>
      </c>
    </row>
    <row r="275" spans="2:11" x14ac:dyDescent="0.25">
      <c r="B275" s="1" t="s">
        <v>47</v>
      </c>
      <c r="C275" s="1" t="s">
        <v>2604</v>
      </c>
      <c r="D275" s="1" t="s">
        <v>2605</v>
      </c>
      <c r="E275" s="1" t="s">
        <v>2606</v>
      </c>
      <c r="F275" s="1" t="s">
        <v>2607</v>
      </c>
      <c r="G275" s="1" t="s">
        <v>2608</v>
      </c>
      <c r="H275" s="1" t="s">
        <v>2609</v>
      </c>
      <c r="I275" s="1" t="s">
        <v>2610</v>
      </c>
      <c r="J275" s="1" t="s">
        <v>2611</v>
      </c>
      <c r="K275" s="1" t="s">
        <v>2612</v>
      </c>
    </row>
    <row r="276" spans="2:11" x14ac:dyDescent="0.25">
      <c r="B276" s="1" t="s">
        <v>47</v>
      </c>
      <c r="C276" s="1" t="s">
        <v>2613</v>
      </c>
      <c r="D276" s="1" t="s">
        <v>2614</v>
      </c>
      <c r="E276" s="1" t="s">
        <v>2615</v>
      </c>
      <c r="F276" s="1" t="s">
        <v>2616</v>
      </c>
      <c r="G276" s="1" t="s">
        <v>2617</v>
      </c>
      <c r="H276" s="1" t="s">
        <v>2618</v>
      </c>
      <c r="I276" s="1" t="s">
        <v>2619</v>
      </c>
      <c r="J276" s="1" t="s">
        <v>2620</v>
      </c>
      <c r="K276" s="1" t="s">
        <v>2621</v>
      </c>
    </row>
    <row r="277" spans="2:11" x14ac:dyDescent="0.25">
      <c r="B277" s="1" t="s">
        <v>47</v>
      </c>
      <c r="C277" s="1" t="s">
        <v>2622</v>
      </c>
      <c r="D277" s="1" t="s">
        <v>2623</v>
      </c>
      <c r="E277" s="1" t="s">
        <v>2624</v>
      </c>
      <c r="F277" s="1" t="s">
        <v>2625</v>
      </c>
      <c r="G277" s="1" t="s">
        <v>2626</v>
      </c>
      <c r="H277" s="1" t="s">
        <v>2627</v>
      </c>
      <c r="I277" s="1" t="s">
        <v>2628</v>
      </c>
      <c r="J277" s="1" t="s">
        <v>2629</v>
      </c>
      <c r="K277" s="1" t="s">
        <v>2630</v>
      </c>
    </row>
    <row r="278" spans="2:11" x14ac:dyDescent="0.25">
      <c r="B278" s="1" t="s">
        <v>47</v>
      </c>
      <c r="C278" s="1" t="s">
        <v>2631</v>
      </c>
      <c r="D278" s="1" t="s">
        <v>2632</v>
      </c>
      <c r="E278" s="1" t="s">
        <v>2633</v>
      </c>
      <c r="F278" s="1" t="s">
        <v>2634</v>
      </c>
      <c r="G278" s="1" t="s">
        <v>2635</v>
      </c>
      <c r="H278" s="1" t="s">
        <v>2636</v>
      </c>
      <c r="I278" s="1" t="s">
        <v>2637</v>
      </c>
      <c r="J278" s="1" t="s">
        <v>2638</v>
      </c>
      <c r="K278" s="1" t="s">
        <v>2639</v>
      </c>
    </row>
    <row r="279" spans="2:11" x14ac:dyDescent="0.25">
      <c r="B279" s="1" t="s">
        <v>47</v>
      </c>
      <c r="C279" s="1" t="s">
        <v>2640</v>
      </c>
      <c r="D279" s="1" t="s">
        <v>2641</v>
      </c>
      <c r="E279" s="1" t="s">
        <v>2642</v>
      </c>
      <c r="F279" s="1" t="s">
        <v>2643</v>
      </c>
      <c r="G279" s="1" t="s">
        <v>2644</v>
      </c>
      <c r="H279" s="1" t="s">
        <v>2645</v>
      </c>
      <c r="I279" s="1" t="s">
        <v>2646</v>
      </c>
      <c r="J279" s="1" t="s">
        <v>2647</v>
      </c>
      <c r="K279" s="1" t="s">
        <v>2648</v>
      </c>
    </row>
    <row r="280" spans="2:11" x14ac:dyDescent="0.25">
      <c r="B280" s="1" t="s">
        <v>47</v>
      </c>
      <c r="C280" s="1" t="s">
        <v>2649</v>
      </c>
      <c r="D280" s="1" t="s">
        <v>2650</v>
      </c>
      <c r="E280" s="1" t="s">
        <v>2651</v>
      </c>
      <c r="F280" s="1" t="s">
        <v>2652</v>
      </c>
      <c r="G280" s="1" t="s">
        <v>2653</v>
      </c>
      <c r="H280" s="1" t="s">
        <v>2654</v>
      </c>
      <c r="I280" s="1" t="s">
        <v>2655</v>
      </c>
      <c r="J280" s="1" t="s">
        <v>2656</v>
      </c>
      <c r="K280" s="1" t="s">
        <v>2657</v>
      </c>
    </row>
    <row r="281" spans="2:11" x14ac:dyDescent="0.25">
      <c r="B281" s="1" t="s">
        <v>47</v>
      </c>
      <c r="C281" s="1" t="s">
        <v>2658</v>
      </c>
      <c r="D281" s="1" t="s">
        <v>2659</v>
      </c>
      <c r="E281" s="1" t="s">
        <v>2660</v>
      </c>
      <c r="F281" s="1" t="s">
        <v>2661</v>
      </c>
      <c r="G281" s="1" t="s">
        <v>2662</v>
      </c>
      <c r="H281" s="1" t="s">
        <v>2663</v>
      </c>
      <c r="I281" s="1" t="s">
        <v>2664</v>
      </c>
      <c r="J281" s="1" t="s">
        <v>2665</v>
      </c>
      <c r="K281" s="1" t="s">
        <v>2666</v>
      </c>
    </row>
    <row r="282" spans="2:11" x14ac:dyDescent="0.25">
      <c r="B282" s="1" t="s">
        <v>12</v>
      </c>
      <c r="C282" s="1" t="s">
        <v>2667</v>
      </c>
      <c r="D282" s="1" t="s">
        <v>2668</v>
      </c>
      <c r="E282" s="1" t="s">
        <v>2669</v>
      </c>
      <c r="F282" s="1" t="s">
        <v>2670</v>
      </c>
      <c r="G282" s="1" t="s">
        <v>2671</v>
      </c>
      <c r="H282" s="1" t="s">
        <v>2672</v>
      </c>
      <c r="I282" s="1" t="s">
        <v>2673</v>
      </c>
      <c r="J282" s="1" t="s">
        <v>2674</v>
      </c>
      <c r="K282" s="1" t="s">
        <v>2675</v>
      </c>
    </row>
    <row r="283" spans="2:11" x14ac:dyDescent="0.25">
      <c r="B283" s="1" t="s">
        <v>12</v>
      </c>
      <c r="C283" s="1" t="s">
        <v>2676</v>
      </c>
      <c r="D283" s="1" t="s">
        <v>2677</v>
      </c>
      <c r="E283" s="1" t="s">
        <v>2678</v>
      </c>
      <c r="F283" s="1" t="s">
        <v>2679</v>
      </c>
      <c r="G283" s="1" t="s">
        <v>2680</v>
      </c>
      <c r="H283" s="1" t="s">
        <v>2681</v>
      </c>
      <c r="I283" s="1" t="s">
        <v>2682</v>
      </c>
      <c r="J283" s="1" t="s">
        <v>2683</v>
      </c>
      <c r="K283" s="1" t="s">
        <v>2684</v>
      </c>
    </row>
    <row r="284" spans="2:11" x14ac:dyDescent="0.25">
      <c r="B284" s="1" t="s">
        <v>12</v>
      </c>
      <c r="C284" s="1" t="s">
        <v>2685</v>
      </c>
      <c r="D284" s="1" t="s">
        <v>2686</v>
      </c>
      <c r="E284" s="1" t="s">
        <v>2687</v>
      </c>
      <c r="F284" s="1" t="s">
        <v>2688</v>
      </c>
      <c r="G284" s="1" t="s">
        <v>2689</v>
      </c>
      <c r="H284" s="1" t="s">
        <v>2690</v>
      </c>
      <c r="I284" s="1" t="s">
        <v>2691</v>
      </c>
      <c r="J284" s="1" t="s">
        <v>2692</v>
      </c>
      <c r="K284" s="1" t="s">
        <v>2693</v>
      </c>
    </row>
    <row r="285" spans="2:11" x14ac:dyDescent="0.25">
      <c r="B285" s="1" t="s">
        <v>12</v>
      </c>
      <c r="C285" s="1" t="s">
        <v>2694</v>
      </c>
      <c r="D285" s="1" t="s">
        <v>2695</v>
      </c>
      <c r="E285" s="1" t="s">
        <v>2696</v>
      </c>
      <c r="F285" s="1" t="s">
        <v>2697</v>
      </c>
      <c r="G285" s="1" t="s">
        <v>2698</v>
      </c>
      <c r="H285" s="1" t="s">
        <v>2699</v>
      </c>
      <c r="I285" s="1" t="s">
        <v>2700</v>
      </c>
      <c r="J285" s="1" t="s">
        <v>2701</v>
      </c>
      <c r="K285" s="1" t="s">
        <v>2702</v>
      </c>
    </row>
    <row r="286" spans="2:11" x14ac:dyDescent="0.25">
      <c r="B286" s="1" t="s">
        <v>12</v>
      </c>
      <c r="C286" s="1" t="s">
        <v>2703</v>
      </c>
      <c r="D286" s="1" t="s">
        <v>2704</v>
      </c>
      <c r="E286" s="1" t="s">
        <v>2705</v>
      </c>
      <c r="F286" s="1" t="s">
        <v>2706</v>
      </c>
      <c r="G286" s="1" t="s">
        <v>2707</v>
      </c>
      <c r="H286" s="1" t="s">
        <v>2708</v>
      </c>
      <c r="I286" s="1" t="s">
        <v>2709</v>
      </c>
      <c r="J286" s="1" t="s">
        <v>2710</v>
      </c>
      <c r="K286" s="1" t="s">
        <v>2711</v>
      </c>
    </row>
    <row r="287" spans="2:11" x14ac:dyDescent="0.25">
      <c r="B287" s="1" t="s">
        <v>12</v>
      </c>
      <c r="C287" s="1" t="s">
        <v>2712</v>
      </c>
      <c r="D287" s="1" t="s">
        <v>2713</v>
      </c>
      <c r="E287" s="1" t="s">
        <v>2714</v>
      </c>
      <c r="F287" s="1" t="s">
        <v>2715</v>
      </c>
      <c r="G287" s="1" t="s">
        <v>2716</v>
      </c>
      <c r="H287" s="1" t="s">
        <v>2717</v>
      </c>
      <c r="I287" s="1" t="s">
        <v>2718</v>
      </c>
      <c r="J287" s="1" t="s">
        <v>2719</v>
      </c>
      <c r="K287" s="1" t="s">
        <v>2720</v>
      </c>
    </row>
    <row r="288" spans="2:11" x14ac:dyDescent="0.25">
      <c r="B288" s="1" t="s">
        <v>12</v>
      </c>
      <c r="C288" s="1" t="s">
        <v>2721</v>
      </c>
      <c r="D288" s="1" t="s">
        <v>2722</v>
      </c>
      <c r="E288" s="1" t="s">
        <v>2723</v>
      </c>
      <c r="F288" s="1" t="s">
        <v>2724</v>
      </c>
      <c r="G288" s="1" t="s">
        <v>2725</v>
      </c>
      <c r="H288" s="1" t="s">
        <v>2726</v>
      </c>
      <c r="I288" s="1" t="s">
        <v>2727</v>
      </c>
      <c r="J288" s="1" t="s">
        <v>2728</v>
      </c>
      <c r="K288" s="1" t="s">
        <v>2729</v>
      </c>
    </row>
    <row r="289" spans="2:11" x14ac:dyDescent="0.25">
      <c r="B289" s="1" t="s">
        <v>12</v>
      </c>
      <c r="C289" s="1" t="s">
        <v>2730</v>
      </c>
      <c r="D289" s="1" t="s">
        <v>2731</v>
      </c>
      <c r="E289" s="1" t="s">
        <v>2732</v>
      </c>
      <c r="F289" s="1" t="s">
        <v>2733</v>
      </c>
      <c r="G289" s="1" t="s">
        <v>2734</v>
      </c>
      <c r="H289" s="1" t="s">
        <v>2735</v>
      </c>
      <c r="I289" s="1" t="s">
        <v>2736</v>
      </c>
      <c r="J289" s="1" t="s">
        <v>2737</v>
      </c>
      <c r="K289" s="1" t="s">
        <v>2738</v>
      </c>
    </row>
    <row r="290" spans="2:11" x14ac:dyDescent="0.25">
      <c r="B290" s="1" t="s">
        <v>12</v>
      </c>
      <c r="C290" s="1" t="s">
        <v>2739</v>
      </c>
      <c r="D290" s="1" t="s">
        <v>2740</v>
      </c>
      <c r="E290" s="1" t="s">
        <v>2741</v>
      </c>
      <c r="F290" s="1" t="s">
        <v>2742</v>
      </c>
      <c r="G290" s="1" t="s">
        <v>2743</v>
      </c>
      <c r="H290" s="1" t="s">
        <v>2744</v>
      </c>
      <c r="I290" s="1" t="s">
        <v>2745</v>
      </c>
      <c r="J290" s="1" t="s">
        <v>2746</v>
      </c>
      <c r="K290" s="1" t="s">
        <v>2747</v>
      </c>
    </row>
    <row r="291" spans="2:11" x14ac:dyDescent="0.25">
      <c r="B291" s="1" t="s">
        <v>12</v>
      </c>
      <c r="C291" s="1" t="s">
        <v>2748</v>
      </c>
      <c r="D291" s="1" t="s">
        <v>2749</v>
      </c>
      <c r="E291" s="1" t="s">
        <v>2750</v>
      </c>
      <c r="F291" s="1" t="s">
        <v>2751</v>
      </c>
      <c r="G291" s="1" t="s">
        <v>2752</v>
      </c>
      <c r="H291" s="1" t="s">
        <v>2753</v>
      </c>
      <c r="I291" s="1" t="s">
        <v>2754</v>
      </c>
      <c r="J291" s="1" t="s">
        <v>2755</v>
      </c>
      <c r="K291" s="1" t="s">
        <v>2756</v>
      </c>
    </row>
    <row r="292" spans="2:11" x14ac:dyDescent="0.25">
      <c r="B292" s="1" t="s">
        <v>12</v>
      </c>
      <c r="C292" s="1" t="s">
        <v>2757</v>
      </c>
      <c r="D292" s="1" t="s">
        <v>2758</v>
      </c>
      <c r="E292" s="1" t="s">
        <v>2759</v>
      </c>
      <c r="F292" s="1" t="s">
        <v>2760</v>
      </c>
      <c r="G292" s="1" t="s">
        <v>2761</v>
      </c>
      <c r="H292" s="1" t="s">
        <v>2762</v>
      </c>
      <c r="I292" s="1" t="s">
        <v>2763</v>
      </c>
      <c r="J292" s="1" t="s">
        <v>2764</v>
      </c>
      <c r="K292" s="1" t="s">
        <v>2765</v>
      </c>
    </row>
    <row r="293" spans="2:11" x14ac:dyDescent="0.25">
      <c r="B293" s="1" t="s">
        <v>12</v>
      </c>
      <c r="C293" s="1" t="s">
        <v>2766</v>
      </c>
      <c r="D293" s="1" t="s">
        <v>2767</v>
      </c>
      <c r="E293" s="1" t="s">
        <v>2768</v>
      </c>
      <c r="F293" s="1" t="s">
        <v>2769</v>
      </c>
      <c r="G293" s="1" t="s">
        <v>2770</v>
      </c>
      <c r="H293" s="1" t="s">
        <v>2771</v>
      </c>
      <c r="I293" s="1" t="s">
        <v>2772</v>
      </c>
      <c r="J293" s="1" t="s">
        <v>2773</v>
      </c>
      <c r="K293" s="1" t="s">
        <v>2774</v>
      </c>
    </row>
    <row r="294" spans="2:11" x14ac:dyDescent="0.25">
      <c r="B294" s="1" t="s">
        <v>12</v>
      </c>
      <c r="C294" s="1" t="s">
        <v>2775</v>
      </c>
      <c r="D294" s="1" t="s">
        <v>2776</v>
      </c>
      <c r="E294" s="1" t="s">
        <v>2777</v>
      </c>
      <c r="F294" s="1" t="s">
        <v>2778</v>
      </c>
      <c r="G294" s="1" t="s">
        <v>2779</v>
      </c>
      <c r="H294" s="1" t="s">
        <v>2780</v>
      </c>
      <c r="I294" s="1" t="s">
        <v>2781</v>
      </c>
      <c r="J294" s="1" t="s">
        <v>2782</v>
      </c>
      <c r="K294" s="1" t="s">
        <v>2783</v>
      </c>
    </row>
    <row r="295" spans="2:11" x14ac:dyDescent="0.25">
      <c r="B295" s="1" t="s">
        <v>12</v>
      </c>
      <c r="C295" s="1" t="s">
        <v>2784</v>
      </c>
      <c r="D295" s="1" t="s">
        <v>2785</v>
      </c>
      <c r="E295" s="1" t="s">
        <v>2786</v>
      </c>
      <c r="F295" s="1" t="s">
        <v>2787</v>
      </c>
      <c r="G295" s="1" t="s">
        <v>2788</v>
      </c>
      <c r="H295" s="1" t="s">
        <v>2789</v>
      </c>
      <c r="I295" s="1" t="s">
        <v>2790</v>
      </c>
      <c r="J295" s="1" t="s">
        <v>2791</v>
      </c>
      <c r="K295" s="1" t="s">
        <v>2792</v>
      </c>
    </row>
    <row r="296" spans="2:11" x14ac:dyDescent="0.25">
      <c r="B296" s="1" t="s">
        <v>12</v>
      </c>
      <c r="C296" s="1" t="s">
        <v>2793</v>
      </c>
      <c r="D296" s="1" t="s">
        <v>2794</v>
      </c>
      <c r="E296" s="1" t="s">
        <v>2795</v>
      </c>
      <c r="F296" s="1" t="s">
        <v>2796</v>
      </c>
      <c r="G296" s="1" t="s">
        <v>2797</v>
      </c>
      <c r="H296" s="1" t="s">
        <v>2798</v>
      </c>
      <c r="I296" s="1" t="s">
        <v>2799</v>
      </c>
      <c r="J296" s="1" t="s">
        <v>2800</v>
      </c>
      <c r="K296" s="1" t="s">
        <v>2801</v>
      </c>
    </row>
    <row r="297" spans="2:11" x14ac:dyDescent="0.25">
      <c r="B297" s="1" t="s">
        <v>12</v>
      </c>
      <c r="C297" s="1" t="s">
        <v>2802</v>
      </c>
      <c r="D297" s="1" t="s">
        <v>2803</v>
      </c>
      <c r="E297" s="1" t="s">
        <v>2804</v>
      </c>
      <c r="F297" s="1" t="s">
        <v>2805</v>
      </c>
      <c r="G297" s="1" t="s">
        <v>2806</v>
      </c>
      <c r="H297" s="1" t="s">
        <v>2807</v>
      </c>
      <c r="I297" s="1" t="s">
        <v>2808</v>
      </c>
      <c r="J297" s="1" t="s">
        <v>2809</v>
      </c>
      <c r="K297" s="1" t="s">
        <v>2810</v>
      </c>
    </row>
    <row r="298" spans="2:11" x14ac:dyDescent="0.25">
      <c r="B298" s="1" t="s">
        <v>12</v>
      </c>
      <c r="C298" s="1" t="s">
        <v>2811</v>
      </c>
      <c r="D298" s="1" t="s">
        <v>2812</v>
      </c>
      <c r="E298" s="1" t="s">
        <v>2813</v>
      </c>
      <c r="F298" s="1" t="s">
        <v>2814</v>
      </c>
      <c r="G298" s="1" t="s">
        <v>2815</v>
      </c>
      <c r="H298" s="1" t="s">
        <v>2816</v>
      </c>
      <c r="I298" s="1" t="s">
        <v>2817</v>
      </c>
      <c r="J298" s="1" t="s">
        <v>2818</v>
      </c>
      <c r="K298" s="1" t="s">
        <v>2819</v>
      </c>
    </row>
    <row r="299" spans="2:11" x14ac:dyDescent="0.25">
      <c r="B299" s="1" t="s">
        <v>12</v>
      </c>
      <c r="C299" s="1" t="s">
        <v>2820</v>
      </c>
      <c r="D299" s="1" t="s">
        <v>2821</v>
      </c>
      <c r="E299" s="1" t="s">
        <v>2822</v>
      </c>
      <c r="F299" s="1" t="s">
        <v>2823</v>
      </c>
      <c r="G299" s="1" t="s">
        <v>2824</v>
      </c>
      <c r="H299" s="1" t="s">
        <v>2825</v>
      </c>
      <c r="I299" s="1" t="s">
        <v>2826</v>
      </c>
      <c r="J299" s="1" t="s">
        <v>2827</v>
      </c>
      <c r="K299" s="1" t="s">
        <v>2828</v>
      </c>
    </row>
    <row r="300" spans="2:11" x14ac:dyDescent="0.25">
      <c r="B300" s="1" t="s">
        <v>12</v>
      </c>
      <c r="C300" s="1" t="s">
        <v>2829</v>
      </c>
      <c r="D300" s="1" t="s">
        <v>2830</v>
      </c>
      <c r="E300" s="1" t="s">
        <v>2831</v>
      </c>
      <c r="F300" s="1" t="s">
        <v>2832</v>
      </c>
      <c r="G300" s="1" t="s">
        <v>2833</v>
      </c>
      <c r="H300" s="1" t="s">
        <v>2834</v>
      </c>
      <c r="I300" s="1" t="s">
        <v>2835</v>
      </c>
      <c r="J300" s="1" t="s">
        <v>2836</v>
      </c>
      <c r="K300" s="1" t="s">
        <v>2837</v>
      </c>
    </row>
    <row r="301" spans="2:11" x14ac:dyDescent="0.25">
      <c r="B301" s="1" t="s">
        <v>12</v>
      </c>
      <c r="C301" s="1" t="s">
        <v>2838</v>
      </c>
      <c r="D301" s="1" t="s">
        <v>2839</v>
      </c>
      <c r="E301" s="1" t="s">
        <v>2840</v>
      </c>
      <c r="F301" s="1" t="s">
        <v>2841</v>
      </c>
      <c r="G301" s="1" t="s">
        <v>2842</v>
      </c>
      <c r="H301" s="1" t="s">
        <v>2843</v>
      </c>
      <c r="I301" s="1" t="s">
        <v>2844</v>
      </c>
      <c r="J301" s="1" t="s">
        <v>2845</v>
      </c>
      <c r="K301" s="1" t="s">
        <v>2846</v>
      </c>
    </row>
    <row r="302" spans="2:11" x14ac:dyDescent="0.25">
      <c r="B302" s="1" t="s">
        <v>48</v>
      </c>
      <c r="C302" s="1" t="s">
        <v>2847</v>
      </c>
      <c r="D302" s="1" t="s">
        <v>2848</v>
      </c>
      <c r="E302" s="1" t="s">
        <v>2849</v>
      </c>
      <c r="F302" s="1" t="s">
        <v>2850</v>
      </c>
      <c r="G302" s="1" t="s">
        <v>2851</v>
      </c>
      <c r="H302" s="1" t="s">
        <v>2852</v>
      </c>
      <c r="I302" s="1" t="s">
        <v>2853</v>
      </c>
      <c r="J302" s="1" t="s">
        <v>2854</v>
      </c>
      <c r="K302" s="1" t="s">
        <v>2855</v>
      </c>
    </row>
    <row r="303" spans="2:11" x14ac:dyDescent="0.25">
      <c r="B303" s="1" t="s">
        <v>48</v>
      </c>
      <c r="C303" s="1" t="s">
        <v>2856</v>
      </c>
      <c r="D303" s="1" t="s">
        <v>2857</v>
      </c>
      <c r="E303" s="1" t="s">
        <v>2858</v>
      </c>
      <c r="F303" s="1" t="s">
        <v>2859</v>
      </c>
      <c r="G303" s="1" t="s">
        <v>2860</v>
      </c>
      <c r="H303" s="1" t="s">
        <v>2861</v>
      </c>
      <c r="I303" s="1" t="s">
        <v>2862</v>
      </c>
      <c r="J303" s="1" t="s">
        <v>2863</v>
      </c>
      <c r="K303" s="1" t="s">
        <v>2864</v>
      </c>
    </row>
    <row r="304" spans="2:11" x14ac:dyDescent="0.25">
      <c r="B304" s="1" t="s">
        <v>48</v>
      </c>
      <c r="C304" s="1" t="s">
        <v>2865</v>
      </c>
      <c r="D304" s="1" t="s">
        <v>2866</v>
      </c>
      <c r="E304" s="1" t="s">
        <v>2867</v>
      </c>
      <c r="F304" s="1" t="s">
        <v>2868</v>
      </c>
      <c r="G304" s="1" t="s">
        <v>2869</v>
      </c>
      <c r="H304" s="1" t="s">
        <v>2870</v>
      </c>
      <c r="I304" s="1" t="s">
        <v>2871</v>
      </c>
      <c r="J304" s="1" t="s">
        <v>2872</v>
      </c>
      <c r="K304" s="1" t="s">
        <v>2873</v>
      </c>
    </row>
    <row r="305" spans="2:11" x14ac:dyDescent="0.25">
      <c r="B305" s="1" t="s">
        <v>48</v>
      </c>
      <c r="C305" s="1" t="s">
        <v>2874</v>
      </c>
      <c r="D305" s="1" t="s">
        <v>2875</v>
      </c>
      <c r="E305" s="1" t="s">
        <v>2876</v>
      </c>
      <c r="F305" s="1" t="s">
        <v>2877</v>
      </c>
      <c r="G305" s="1" t="s">
        <v>2878</v>
      </c>
      <c r="H305" s="1" t="s">
        <v>2879</v>
      </c>
      <c r="I305" s="1" t="s">
        <v>2880</v>
      </c>
      <c r="J305" s="1" t="s">
        <v>2881</v>
      </c>
      <c r="K305" s="1" t="s">
        <v>2882</v>
      </c>
    </row>
    <row r="306" spans="2:11" x14ac:dyDescent="0.25">
      <c r="B306" s="1" t="s">
        <v>48</v>
      </c>
      <c r="C306" s="1" t="s">
        <v>2883</v>
      </c>
      <c r="D306" s="1" t="s">
        <v>2884</v>
      </c>
      <c r="E306" s="1" t="s">
        <v>2885</v>
      </c>
      <c r="F306" s="1" t="s">
        <v>2886</v>
      </c>
      <c r="G306" s="1" t="s">
        <v>2887</v>
      </c>
      <c r="H306" s="1" t="s">
        <v>2888</v>
      </c>
      <c r="I306" s="1" t="s">
        <v>2889</v>
      </c>
      <c r="J306" s="1" t="s">
        <v>2890</v>
      </c>
      <c r="K306" s="1" t="s">
        <v>2891</v>
      </c>
    </row>
    <row r="307" spans="2:11" x14ac:dyDescent="0.25">
      <c r="B307" s="1" t="s">
        <v>48</v>
      </c>
      <c r="C307" s="1" t="s">
        <v>2892</v>
      </c>
      <c r="D307" s="1" t="s">
        <v>2893</v>
      </c>
      <c r="E307" s="1" t="s">
        <v>2894</v>
      </c>
      <c r="F307" s="1" t="s">
        <v>2895</v>
      </c>
      <c r="G307" s="1" t="s">
        <v>2896</v>
      </c>
      <c r="H307" s="1" t="s">
        <v>2897</v>
      </c>
      <c r="I307" s="1" t="s">
        <v>2898</v>
      </c>
      <c r="J307" s="1" t="s">
        <v>2899</v>
      </c>
      <c r="K307" s="1" t="s">
        <v>2900</v>
      </c>
    </row>
    <row r="308" spans="2:11" x14ac:dyDescent="0.25">
      <c r="B308" s="1" t="s">
        <v>48</v>
      </c>
      <c r="C308" s="1" t="s">
        <v>2901</v>
      </c>
      <c r="D308" s="1" t="s">
        <v>2902</v>
      </c>
      <c r="E308" s="1" t="s">
        <v>2903</v>
      </c>
      <c r="F308" s="1" t="s">
        <v>2904</v>
      </c>
      <c r="G308" s="1" t="s">
        <v>2905</v>
      </c>
      <c r="H308" s="1" t="s">
        <v>2906</v>
      </c>
      <c r="I308" s="1" t="s">
        <v>2907</v>
      </c>
      <c r="J308" s="1" t="s">
        <v>2908</v>
      </c>
      <c r="K308" s="1" t="s">
        <v>2909</v>
      </c>
    </row>
    <row r="309" spans="2:11" x14ac:dyDescent="0.25">
      <c r="B309" s="1" t="s">
        <v>48</v>
      </c>
      <c r="C309" s="1" t="s">
        <v>2910</v>
      </c>
      <c r="D309" s="1" t="s">
        <v>2911</v>
      </c>
      <c r="E309" s="1" t="s">
        <v>2912</v>
      </c>
      <c r="F309" s="1" t="s">
        <v>2913</v>
      </c>
      <c r="G309" s="1" t="s">
        <v>2914</v>
      </c>
      <c r="H309" s="1" t="s">
        <v>2915</v>
      </c>
      <c r="I309" s="1" t="s">
        <v>2916</v>
      </c>
      <c r="J309" s="1" t="s">
        <v>2917</v>
      </c>
      <c r="K309" s="1" t="s">
        <v>2918</v>
      </c>
    </row>
    <row r="310" spans="2:11" x14ac:dyDescent="0.25">
      <c r="B310" s="1" t="s">
        <v>48</v>
      </c>
      <c r="C310" s="1" t="s">
        <v>2919</v>
      </c>
      <c r="D310" s="1" t="s">
        <v>2920</v>
      </c>
      <c r="E310" s="1" t="s">
        <v>2921</v>
      </c>
      <c r="F310" s="1" t="s">
        <v>2922</v>
      </c>
      <c r="G310" s="1" t="s">
        <v>2923</v>
      </c>
      <c r="H310" s="1" t="s">
        <v>2924</v>
      </c>
      <c r="I310" s="1" t="s">
        <v>2925</v>
      </c>
      <c r="J310" s="1" t="s">
        <v>2926</v>
      </c>
      <c r="K310" s="1" t="s">
        <v>2927</v>
      </c>
    </row>
    <row r="311" spans="2:11" x14ac:dyDescent="0.25">
      <c r="B311" s="1" t="s">
        <v>48</v>
      </c>
      <c r="C311" s="1" t="s">
        <v>2928</v>
      </c>
      <c r="D311" s="1" t="s">
        <v>2929</v>
      </c>
      <c r="E311" s="1" t="s">
        <v>2930</v>
      </c>
      <c r="F311" s="1" t="s">
        <v>2931</v>
      </c>
      <c r="G311" s="1" t="s">
        <v>2932</v>
      </c>
      <c r="H311" s="1" t="s">
        <v>2933</v>
      </c>
      <c r="I311" s="1" t="s">
        <v>2934</v>
      </c>
      <c r="J311" s="1" t="s">
        <v>2935</v>
      </c>
      <c r="K311" s="1" t="s">
        <v>2936</v>
      </c>
    </row>
    <row r="312" spans="2:11" x14ac:dyDescent="0.25">
      <c r="B312" s="1" t="s">
        <v>48</v>
      </c>
      <c r="C312" s="1" t="s">
        <v>2937</v>
      </c>
      <c r="D312" s="1" t="s">
        <v>2938</v>
      </c>
      <c r="E312" s="1" t="s">
        <v>2939</v>
      </c>
      <c r="F312" s="1" t="s">
        <v>2940</v>
      </c>
      <c r="G312" s="1" t="s">
        <v>2941</v>
      </c>
      <c r="H312" s="1" t="s">
        <v>2942</v>
      </c>
      <c r="I312" s="1" t="s">
        <v>2943</v>
      </c>
      <c r="J312" s="1" t="s">
        <v>2944</v>
      </c>
      <c r="K312" s="1" t="s">
        <v>2945</v>
      </c>
    </row>
    <row r="313" spans="2:11" x14ac:dyDescent="0.25">
      <c r="B313" s="1" t="s">
        <v>48</v>
      </c>
      <c r="C313" s="1" t="s">
        <v>2946</v>
      </c>
      <c r="D313" s="1" t="s">
        <v>2947</v>
      </c>
      <c r="E313" s="1" t="s">
        <v>2948</v>
      </c>
      <c r="F313" s="1" t="s">
        <v>2949</v>
      </c>
      <c r="G313" s="1" t="s">
        <v>2950</v>
      </c>
      <c r="H313" s="1" t="s">
        <v>2951</v>
      </c>
      <c r="I313" s="1" t="s">
        <v>2952</v>
      </c>
      <c r="J313" s="1" t="s">
        <v>2953</v>
      </c>
      <c r="K313" s="1" t="s">
        <v>2954</v>
      </c>
    </row>
    <row r="314" spans="2:11" x14ac:dyDescent="0.25">
      <c r="B314" s="1" t="s">
        <v>48</v>
      </c>
      <c r="C314" s="1" t="s">
        <v>2955</v>
      </c>
      <c r="D314" s="1" t="s">
        <v>2956</v>
      </c>
      <c r="E314" s="1" t="s">
        <v>2957</v>
      </c>
      <c r="F314" s="1" t="s">
        <v>2958</v>
      </c>
      <c r="G314" s="1" t="s">
        <v>2959</v>
      </c>
      <c r="H314" s="1" t="s">
        <v>2960</v>
      </c>
      <c r="I314" s="1" t="s">
        <v>2961</v>
      </c>
      <c r="J314" s="1" t="s">
        <v>2962</v>
      </c>
      <c r="K314" s="1" t="s">
        <v>2963</v>
      </c>
    </row>
    <row r="315" spans="2:11" x14ac:dyDescent="0.25">
      <c r="B315" s="1" t="s">
        <v>48</v>
      </c>
      <c r="C315" s="1" t="s">
        <v>2964</v>
      </c>
      <c r="D315" s="1" t="s">
        <v>2965</v>
      </c>
      <c r="E315" s="1" t="s">
        <v>2966</v>
      </c>
      <c r="F315" s="1" t="s">
        <v>2967</v>
      </c>
      <c r="G315" s="1" t="s">
        <v>2968</v>
      </c>
      <c r="H315" s="1" t="s">
        <v>2969</v>
      </c>
      <c r="I315" s="1" t="s">
        <v>2970</v>
      </c>
      <c r="J315" s="1" t="s">
        <v>2971</v>
      </c>
      <c r="K315" s="1" t="s">
        <v>2972</v>
      </c>
    </row>
    <row r="316" spans="2:11" x14ac:dyDescent="0.25">
      <c r="B316" s="1" t="s">
        <v>48</v>
      </c>
      <c r="C316" s="1" t="s">
        <v>2973</v>
      </c>
      <c r="D316" s="1" t="s">
        <v>2974</v>
      </c>
      <c r="E316" s="1" t="s">
        <v>2975</v>
      </c>
      <c r="F316" s="1" t="s">
        <v>2976</v>
      </c>
      <c r="G316" s="1" t="s">
        <v>2977</v>
      </c>
      <c r="H316" s="1" t="s">
        <v>2978</v>
      </c>
      <c r="I316" s="1" t="s">
        <v>2979</v>
      </c>
      <c r="J316" s="1" t="s">
        <v>2980</v>
      </c>
      <c r="K316" s="1" t="s">
        <v>2981</v>
      </c>
    </row>
    <row r="317" spans="2:11" x14ac:dyDescent="0.25">
      <c r="B317" s="1" t="s">
        <v>48</v>
      </c>
      <c r="C317" s="1" t="s">
        <v>2982</v>
      </c>
      <c r="D317" s="1" t="s">
        <v>2983</v>
      </c>
      <c r="E317" s="1" t="s">
        <v>2984</v>
      </c>
      <c r="F317" s="1" t="s">
        <v>2985</v>
      </c>
      <c r="G317" s="1" t="s">
        <v>2986</v>
      </c>
      <c r="H317" s="1" t="s">
        <v>2987</v>
      </c>
      <c r="I317" s="1" t="s">
        <v>2988</v>
      </c>
      <c r="J317" s="1" t="s">
        <v>2989</v>
      </c>
      <c r="K317" s="1" t="s">
        <v>2990</v>
      </c>
    </row>
    <row r="318" spans="2:11" x14ac:dyDescent="0.25">
      <c r="B318" s="1" t="s">
        <v>48</v>
      </c>
      <c r="C318" s="1" t="s">
        <v>2991</v>
      </c>
      <c r="D318" s="1" t="s">
        <v>2992</v>
      </c>
      <c r="E318" s="1" t="s">
        <v>2993</v>
      </c>
      <c r="F318" s="1" t="s">
        <v>2994</v>
      </c>
      <c r="G318" s="1" t="s">
        <v>2995</v>
      </c>
      <c r="H318" s="1" t="s">
        <v>2996</v>
      </c>
      <c r="I318" s="1" t="s">
        <v>2997</v>
      </c>
      <c r="J318" s="1" t="s">
        <v>2998</v>
      </c>
      <c r="K318" s="1" t="s">
        <v>2999</v>
      </c>
    </row>
    <row r="319" spans="2:11" x14ac:dyDescent="0.25">
      <c r="B319" s="1" t="s">
        <v>48</v>
      </c>
      <c r="C319" s="1" t="s">
        <v>3000</v>
      </c>
      <c r="D319" s="1" t="s">
        <v>3001</v>
      </c>
      <c r="E319" s="1" t="s">
        <v>3002</v>
      </c>
      <c r="F319" s="1" t="s">
        <v>3003</v>
      </c>
      <c r="G319" s="1" t="s">
        <v>3004</v>
      </c>
      <c r="H319" s="1" t="s">
        <v>3005</v>
      </c>
      <c r="I319" s="1" t="s">
        <v>3006</v>
      </c>
      <c r="J319" s="1" t="s">
        <v>3007</v>
      </c>
      <c r="K319" s="1" t="s">
        <v>3008</v>
      </c>
    </row>
    <row r="320" spans="2:11" x14ac:dyDescent="0.25">
      <c r="B320" s="1" t="s">
        <v>48</v>
      </c>
      <c r="C320" s="1" t="s">
        <v>3009</v>
      </c>
      <c r="D320" s="1" t="s">
        <v>3010</v>
      </c>
      <c r="E320" s="1" t="s">
        <v>3011</v>
      </c>
      <c r="F320" s="1" t="s">
        <v>3012</v>
      </c>
      <c r="G320" s="1" t="s">
        <v>3013</v>
      </c>
      <c r="H320" s="1" t="s">
        <v>3014</v>
      </c>
      <c r="I320" s="1" t="s">
        <v>3015</v>
      </c>
      <c r="J320" s="1" t="s">
        <v>3016</v>
      </c>
      <c r="K320" s="1" t="s">
        <v>3017</v>
      </c>
    </row>
    <row r="321" spans="2:11" x14ac:dyDescent="0.25">
      <c r="B321" s="1" t="s">
        <v>48</v>
      </c>
      <c r="C321" s="1" t="s">
        <v>3018</v>
      </c>
      <c r="D321" s="1" t="s">
        <v>3019</v>
      </c>
      <c r="E321" s="1" t="s">
        <v>3020</v>
      </c>
      <c r="F321" s="1" t="s">
        <v>3021</v>
      </c>
      <c r="G321" s="1" t="s">
        <v>3022</v>
      </c>
      <c r="H321" s="1" t="s">
        <v>3023</v>
      </c>
      <c r="I321" s="1" t="s">
        <v>3024</v>
      </c>
      <c r="J321" s="1" t="s">
        <v>3025</v>
      </c>
      <c r="K321" s="1" t="s">
        <v>3026</v>
      </c>
    </row>
    <row r="322" spans="2:11" x14ac:dyDescent="0.25">
      <c r="B322" s="1" t="s">
        <v>49</v>
      </c>
      <c r="C322" s="1" t="s">
        <v>3027</v>
      </c>
      <c r="D322" s="1" t="s">
        <v>3028</v>
      </c>
      <c r="E322" s="1" t="s">
        <v>3029</v>
      </c>
      <c r="F322" s="1" t="s">
        <v>3030</v>
      </c>
      <c r="G322" s="1" t="s">
        <v>3031</v>
      </c>
      <c r="H322" s="1" t="s">
        <v>3032</v>
      </c>
      <c r="I322" s="1" t="s">
        <v>3033</v>
      </c>
      <c r="J322" s="1" t="s">
        <v>3034</v>
      </c>
      <c r="K322" s="1" t="s">
        <v>3035</v>
      </c>
    </row>
    <row r="323" spans="2:11" x14ac:dyDescent="0.25">
      <c r="B323" s="1" t="s">
        <v>49</v>
      </c>
      <c r="C323" s="1" t="s">
        <v>3036</v>
      </c>
      <c r="D323" s="1" t="s">
        <v>3037</v>
      </c>
      <c r="E323" s="1" t="s">
        <v>3038</v>
      </c>
      <c r="F323" s="1" t="s">
        <v>3039</v>
      </c>
      <c r="G323" s="1" t="s">
        <v>3040</v>
      </c>
      <c r="H323" s="1" t="s">
        <v>3041</v>
      </c>
      <c r="I323" s="1" t="s">
        <v>3042</v>
      </c>
      <c r="J323" s="1" t="s">
        <v>3043</v>
      </c>
      <c r="K323" s="1" t="s">
        <v>3044</v>
      </c>
    </row>
    <row r="324" spans="2:11" x14ac:dyDescent="0.25">
      <c r="B324" s="1" t="s">
        <v>49</v>
      </c>
      <c r="C324" s="1" t="s">
        <v>3045</v>
      </c>
      <c r="D324" s="1" t="s">
        <v>3046</v>
      </c>
      <c r="E324" s="1" t="s">
        <v>3047</v>
      </c>
      <c r="F324" s="1" t="s">
        <v>3048</v>
      </c>
      <c r="G324" s="1" t="s">
        <v>3049</v>
      </c>
      <c r="H324" s="1" t="s">
        <v>3050</v>
      </c>
      <c r="I324" s="1" t="s">
        <v>3051</v>
      </c>
      <c r="J324" s="1" t="s">
        <v>3052</v>
      </c>
      <c r="K324" s="1" t="s">
        <v>3053</v>
      </c>
    </row>
    <row r="325" spans="2:11" x14ac:dyDescent="0.25">
      <c r="B325" s="1" t="s">
        <v>49</v>
      </c>
      <c r="C325" s="1" t="s">
        <v>3054</v>
      </c>
      <c r="D325" s="1" t="s">
        <v>3055</v>
      </c>
      <c r="E325" s="1" t="s">
        <v>3056</v>
      </c>
      <c r="F325" s="1" t="s">
        <v>3057</v>
      </c>
      <c r="G325" s="1" t="s">
        <v>3058</v>
      </c>
      <c r="H325" s="1" t="s">
        <v>3059</v>
      </c>
      <c r="I325" s="1" t="s">
        <v>3060</v>
      </c>
      <c r="J325" s="1" t="s">
        <v>3061</v>
      </c>
      <c r="K325" s="1" t="s">
        <v>3062</v>
      </c>
    </row>
    <row r="326" spans="2:11" x14ac:dyDescent="0.25">
      <c r="B326" s="1" t="s">
        <v>49</v>
      </c>
      <c r="C326" s="1" t="s">
        <v>3063</v>
      </c>
      <c r="D326" s="1" t="s">
        <v>3064</v>
      </c>
      <c r="E326" s="1" t="s">
        <v>3065</v>
      </c>
      <c r="F326" s="1" t="s">
        <v>3066</v>
      </c>
      <c r="G326" s="1" t="s">
        <v>3067</v>
      </c>
      <c r="H326" s="1" t="s">
        <v>3068</v>
      </c>
      <c r="I326" s="1" t="s">
        <v>3069</v>
      </c>
      <c r="J326" s="1" t="s">
        <v>3070</v>
      </c>
      <c r="K326" s="1" t="s">
        <v>3071</v>
      </c>
    </row>
    <row r="327" spans="2:11" x14ac:dyDescent="0.25">
      <c r="B327" s="1" t="s">
        <v>49</v>
      </c>
      <c r="C327" s="1" t="s">
        <v>3072</v>
      </c>
      <c r="D327" s="1" t="s">
        <v>3073</v>
      </c>
      <c r="E327" s="1" t="s">
        <v>3074</v>
      </c>
      <c r="F327" s="1" t="s">
        <v>3075</v>
      </c>
      <c r="G327" s="1" t="s">
        <v>3076</v>
      </c>
      <c r="H327" s="1" t="s">
        <v>3077</v>
      </c>
      <c r="I327" s="1" t="s">
        <v>3078</v>
      </c>
      <c r="J327" s="1" t="s">
        <v>3079</v>
      </c>
      <c r="K327" s="1" t="s">
        <v>3080</v>
      </c>
    </row>
    <row r="328" spans="2:11" x14ac:dyDescent="0.25">
      <c r="B328" s="1" t="s">
        <v>49</v>
      </c>
      <c r="C328" s="1" t="s">
        <v>3081</v>
      </c>
      <c r="D328" s="1" t="s">
        <v>3082</v>
      </c>
      <c r="E328" s="1" t="s">
        <v>3083</v>
      </c>
      <c r="F328" s="1" t="s">
        <v>3084</v>
      </c>
      <c r="G328" s="1" t="s">
        <v>3085</v>
      </c>
      <c r="H328" s="1" t="s">
        <v>3086</v>
      </c>
      <c r="I328" s="1" t="s">
        <v>3087</v>
      </c>
      <c r="J328" s="1" t="s">
        <v>3088</v>
      </c>
      <c r="K328" s="1" t="s">
        <v>3089</v>
      </c>
    </row>
    <row r="329" spans="2:11" x14ac:dyDescent="0.25">
      <c r="B329" s="1" t="s">
        <v>49</v>
      </c>
      <c r="C329" s="1" t="s">
        <v>3090</v>
      </c>
      <c r="D329" s="1" t="s">
        <v>3091</v>
      </c>
      <c r="E329" s="1" t="s">
        <v>3092</v>
      </c>
      <c r="F329" s="1" t="s">
        <v>3093</v>
      </c>
      <c r="G329" s="1" t="s">
        <v>3094</v>
      </c>
      <c r="H329" s="1" t="s">
        <v>3095</v>
      </c>
      <c r="I329" s="1" t="s">
        <v>3096</v>
      </c>
      <c r="J329" s="1" t="s">
        <v>3097</v>
      </c>
      <c r="K329" s="1" t="s">
        <v>3098</v>
      </c>
    </row>
    <row r="330" spans="2:11" x14ac:dyDescent="0.25">
      <c r="B330" s="1" t="s">
        <v>49</v>
      </c>
      <c r="C330" s="1" t="s">
        <v>3099</v>
      </c>
      <c r="D330" s="1" t="s">
        <v>3100</v>
      </c>
      <c r="E330" s="1" t="s">
        <v>3101</v>
      </c>
      <c r="F330" s="1" t="s">
        <v>3102</v>
      </c>
      <c r="G330" s="1" t="s">
        <v>3103</v>
      </c>
      <c r="H330" s="1" t="s">
        <v>3104</v>
      </c>
      <c r="I330" s="1" t="s">
        <v>3105</v>
      </c>
      <c r="J330" s="1" t="s">
        <v>3106</v>
      </c>
      <c r="K330" s="1" t="s">
        <v>3107</v>
      </c>
    </row>
    <row r="331" spans="2:11" x14ac:dyDescent="0.25">
      <c r="B331" s="1" t="s">
        <v>49</v>
      </c>
      <c r="C331" s="1" t="s">
        <v>3108</v>
      </c>
      <c r="D331" s="1" t="s">
        <v>3109</v>
      </c>
      <c r="E331" s="1" t="s">
        <v>3110</v>
      </c>
      <c r="F331" s="1" t="s">
        <v>3111</v>
      </c>
      <c r="G331" s="1" t="s">
        <v>3112</v>
      </c>
      <c r="H331" s="1" t="s">
        <v>3113</v>
      </c>
      <c r="I331" s="1" t="s">
        <v>3114</v>
      </c>
      <c r="J331" s="1" t="s">
        <v>3115</v>
      </c>
      <c r="K331" s="1" t="s">
        <v>3116</v>
      </c>
    </row>
    <row r="332" spans="2:11" x14ac:dyDescent="0.25">
      <c r="B332" s="1" t="s">
        <v>49</v>
      </c>
      <c r="C332" s="1" t="s">
        <v>3117</v>
      </c>
      <c r="D332" s="1" t="s">
        <v>3118</v>
      </c>
      <c r="E332" s="1" t="s">
        <v>3119</v>
      </c>
      <c r="F332" s="1" t="s">
        <v>3120</v>
      </c>
      <c r="G332" s="1" t="s">
        <v>3121</v>
      </c>
      <c r="H332" s="1" t="s">
        <v>3122</v>
      </c>
      <c r="I332" s="1" t="s">
        <v>3123</v>
      </c>
      <c r="J332" s="1" t="s">
        <v>3124</v>
      </c>
      <c r="K332" s="1" t="s">
        <v>3125</v>
      </c>
    </row>
    <row r="333" spans="2:11" x14ac:dyDescent="0.25">
      <c r="B333" s="1" t="s">
        <v>49</v>
      </c>
      <c r="C333" s="1" t="s">
        <v>3126</v>
      </c>
      <c r="D333" s="1" t="s">
        <v>3127</v>
      </c>
      <c r="E333" s="1" t="s">
        <v>3128</v>
      </c>
      <c r="F333" s="1" t="s">
        <v>3129</v>
      </c>
      <c r="G333" s="1" t="s">
        <v>3130</v>
      </c>
      <c r="H333" s="1" t="s">
        <v>3131</v>
      </c>
      <c r="I333" s="1" t="s">
        <v>3132</v>
      </c>
      <c r="J333" s="1" t="s">
        <v>3133</v>
      </c>
      <c r="K333" s="1" t="s">
        <v>3134</v>
      </c>
    </row>
    <row r="334" spans="2:11" x14ac:dyDescent="0.25">
      <c r="B334" s="1" t="s">
        <v>49</v>
      </c>
      <c r="C334" s="1" t="s">
        <v>3135</v>
      </c>
      <c r="D334" s="1" t="s">
        <v>3136</v>
      </c>
      <c r="E334" s="1" t="s">
        <v>3137</v>
      </c>
      <c r="F334" s="1" t="s">
        <v>3138</v>
      </c>
      <c r="G334" s="1" t="s">
        <v>3139</v>
      </c>
      <c r="H334" s="1" t="s">
        <v>3140</v>
      </c>
      <c r="I334" s="1" t="s">
        <v>3141</v>
      </c>
      <c r="J334" s="1" t="s">
        <v>3142</v>
      </c>
      <c r="K334" s="1" t="s">
        <v>3143</v>
      </c>
    </row>
    <row r="335" spans="2:11" x14ac:dyDescent="0.25">
      <c r="B335" s="1" t="s">
        <v>49</v>
      </c>
      <c r="C335" s="1" t="s">
        <v>3144</v>
      </c>
      <c r="D335" s="1" t="s">
        <v>3145</v>
      </c>
      <c r="E335" s="1" t="s">
        <v>3146</v>
      </c>
      <c r="F335" s="1" t="s">
        <v>3147</v>
      </c>
      <c r="G335" s="1" t="s">
        <v>3148</v>
      </c>
      <c r="H335" s="1" t="s">
        <v>3149</v>
      </c>
      <c r="I335" s="1" t="s">
        <v>3150</v>
      </c>
      <c r="J335" s="1" t="s">
        <v>3151</v>
      </c>
      <c r="K335" s="1" t="s">
        <v>3152</v>
      </c>
    </row>
    <row r="336" spans="2:11" x14ac:dyDescent="0.25">
      <c r="B336" s="1" t="s">
        <v>49</v>
      </c>
      <c r="C336" s="1" t="s">
        <v>3153</v>
      </c>
      <c r="D336" s="1" t="s">
        <v>3154</v>
      </c>
      <c r="E336" s="1" t="s">
        <v>3155</v>
      </c>
      <c r="F336" s="1" t="s">
        <v>3156</v>
      </c>
      <c r="G336" s="1" t="s">
        <v>3157</v>
      </c>
      <c r="H336" s="1" t="s">
        <v>3158</v>
      </c>
      <c r="I336" s="1" t="s">
        <v>3159</v>
      </c>
      <c r="J336" s="1" t="s">
        <v>3160</v>
      </c>
      <c r="K336" s="1" t="s">
        <v>3161</v>
      </c>
    </row>
    <row r="337" spans="2:11" x14ac:dyDescent="0.25">
      <c r="B337" s="1" t="s">
        <v>49</v>
      </c>
      <c r="C337" s="1" t="s">
        <v>3162</v>
      </c>
      <c r="D337" s="1" t="s">
        <v>3163</v>
      </c>
      <c r="E337" s="1" t="s">
        <v>3164</v>
      </c>
      <c r="F337" s="1" t="s">
        <v>3165</v>
      </c>
      <c r="G337" s="1" t="s">
        <v>3166</v>
      </c>
      <c r="H337" s="1" t="s">
        <v>3167</v>
      </c>
      <c r="I337" s="1" t="s">
        <v>3168</v>
      </c>
      <c r="J337" s="1" t="s">
        <v>3169</v>
      </c>
      <c r="K337" s="1" t="s">
        <v>3170</v>
      </c>
    </row>
    <row r="338" spans="2:11" x14ac:dyDescent="0.25">
      <c r="B338" s="1" t="s">
        <v>49</v>
      </c>
      <c r="C338" s="1" t="s">
        <v>3171</v>
      </c>
      <c r="D338" s="1" t="s">
        <v>3172</v>
      </c>
      <c r="E338" s="1" t="s">
        <v>3173</v>
      </c>
      <c r="F338" s="1" t="s">
        <v>3174</v>
      </c>
      <c r="G338" s="1" t="s">
        <v>3175</v>
      </c>
      <c r="H338" s="1" t="s">
        <v>3176</v>
      </c>
      <c r="I338" s="1" t="s">
        <v>3177</v>
      </c>
      <c r="J338" s="1" t="s">
        <v>3178</v>
      </c>
      <c r="K338" s="1" t="s">
        <v>3179</v>
      </c>
    </row>
    <row r="339" spans="2:11" x14ac:dyDescent="0.25">
      <c r="B339" s="1" t="s">
        <v>49</v>
      </c>
      <c r="C339" s="1" t="s">
        <v>3180</v>
      </c>
      <c r="D339" s="1" t="s">
        <v>3181</v>
      </c>
      <c r="E339" s="1" t="s">
        <v>3182</v>
      </c>
      <c r="F339" s="1" t="s">
        <v>3183</v>
      </c>
      <c r="G339" s="1" t="s">
        <v>3184</v>
      </c>
      <c r="H339" s="1" t="s">
        <v>3185</v>
      </c>
      <c r="I339" s="1" t="s">
        <v>3186</v>
      </c>
      <c r="J339" s="1" t="s">
        <v>3187</v>
      </c>
      <c r="K339" s="1" t="s">
        <v>3188</v>
      </c>
    </row>
    <row r="340" spans="2:11" x14ac:dyDescent="0.25">
      <c r="B340" s="1" t="s">
        <v>49</v>
      </c>
      <c r="C340" s="1" t="s">
        <v>3189</v>
      </c>
      <c r="D340" s="1" t="s">
        <v>3190</v>
      </c>
      <c r="E340" s="1" t="s">
        <v>3191</v>
      </c>
      <c r="F340" s="1" t="s">
        <v>3192</v>
      </c>
      <c r="G340" s="1" t="s">
        <v>3193</v>
      </c>
      <c r="H340" s="1" t="s">
        <v>3194</v>
      </c>
      <c r="I340" s="1" t="s">
        <v>3195</v>
      </c>
      <c r="J340" s="1" t="s">
        <v>3196</v>
      </c>
      <c r="K340" s="1" t="s">
        <v>3197</v>
      </c>
    </row>
    <row r="341" spans="2:11" x14ac:dyDescent="0.25">
      <c r="B341" s="1" t="s">
        <v>49</v>
      </c>
      <c r="C341" s="1" t="s">
        <v>3198</v>
      </c>
      <c r="D341" s="1" t="s">
        <v>3199</v>
      </c>
      <c r="E341" s="1" t="s">
        <v>3200</v>
      </c>
      <c r="F341" s="1" t="s">
        <v>3201</v>
      </c>
      <c r="G341" s="1" t="s">
        <v>3202</v>
      </c>
      <c r="H341" s="1" t="s">
        <v>3203</v>
      </c>
      <c r="I341" s="1" t="s">
        <v>3204</v>
      </c>
      <c r="J341" s="1" t="s">
        <v>3205</v>
      </c>
      <c r="K341" s="1" t="s">
        <v>3206</v>
      </c>
    </row>
    <row r="342" spans="2:11" x14ac:dyDescent="0.25">
      <c r="B342" s="1" t="s">
        <v>50</v>
      </c>
      <c r="C342" s="1" t="s">
        <v>3207</v>
      </c>
      <c r="D342" s="1" t="s">
        <v>3208</v>
      </c>
      <c r="E342" s="1" t="s">
        <v>3209</v>
      </c>
      <c r="F342" s="1" t="s">
        <v>3210</v>
      </c>
      <c r="G342" s="1" t="s">
        <v>3211</v>
      </c>
      <c r="H342" s="1" t="s">
        <v>3212</v>
      </c>
      <c r="I342" s="1" t="s">
        <v>3213</v>
      </c>
      <c r="J342" s="1" t="s">
        <v>3214</v>
      </c>
      <c r="K342" s="1" t="s">
        <v>3215</v>
      </c>
    </row>
    <row r="343" spans="2:11" x14ac:dyDescent="0.25">
      <c r="B343" s="1" t="s">
        <v>50</v>
      </c>
      <c r="C343" s="1" t="s">
        <v>3216</v>
      </c>
      <c r="D343" s="1" t="s">
        <v>3217</v>
      </c>
      <c r="E343" s="1" t="s">
        <v>3218</v>
      </c>
      <c r="F343" s="1" t="s">
        <v>3219</v>
      </c>
      <c r="G343" s="1" t="s">
        <v>3220</v>
      </c>
      <c r="H343" s="1" t="s">
        <v>3221</v>
      </c>
      <c r="I343" s="1" t="s">
        <v>3222</v>
      </c>
      <c r="J343" s="1" t="s">
        <v>3223</v>
      </c>
      <c r="K343" s="1" t="s">
        <v>3224</v>
      </c>
    </row>
    <row r="344" spans="2:11" x14ac:dyDescent="0.25">
      <c r="B344" s="1" t="s">
        <v>50</v>
      </c>
      <c r="C344" s="1" t="s">
        <v>3225</v>
      </c>
      <c r="D344" s="1" t="s">
        <v>3226</v>
      </c>
      <c r="E344" s="1" t="s">
        <v>3227</v>
      </c>
      <c r="F344" s="1" t="s">
        <v>3228</v>
      </c>
      <c r="G344" s="1" t="s">
        <v>3229</v>
      </c>
      <c r="H344" s="1" t="s">
        <v>3230</v>
      </c>
      <c r="I344" s="1" t="s">
        <v>3231</v>
      </c>
      <c r="J344" s="1" t="s">
        <v>3232</v>
      </c>
      <c r="K344" s="1" t="s">
        <v>3233</v>
      </c>
    </row>
    <row r="345" spans="2:11" x14ac:dyDescent="0.25">
      <c r="B345" s="1" t="s">
        <v>50</v>
      </c>
      <c r="C345" s="1" t="s">
        <v>3234</v>
      </c>
      <c r="D345" s="1" t="s">
        <v>3235</v>
      </c>
      <c r="E345" s="1" t="s">
        <v>3236</v>
      </c>
      <c r="F345" s="1" t="s">
        <v>3237</v>
      </c>
      <c r="G345" s="1" t="s">
        <v>3238</v>
      </c>
      <c r="H345" s="1" t="s">
        <v>3239</v>
      </c>
      <c r="I345" s="1" t="s">
        <v>3240</v>
      </c>
      <c r="J345" s="1" t="s">
        <v>3241</v>
      </c>
      <c r="K345" s="1" t="s">
        <v>3242</v>
      </c>
    </row>
    <row r="346" spans="2:11" x14ac:dyDescent="0.25">
      <c r="B346" s="1" t="s">
        <v>50</v>
      </c>
      <c r="C346" s="1" t="s">
        <v>3243</v>
      </c>
      <c r="D346" s="1" t="s">
        <v>3244</v>
      </c>
      <c r="E346" s="1" t="s">
        <v>3245</v>
      </c>
      <c r="F346" s="1" t="s">
        <v>3246</v>
      </c>
      <c r="G346" s="1" t="s">
        <v>3247</v>
      </c>
      <c r="H346" s="1" t="s">
        <v>3248</v>
      </c>
      <c r="I346" s="1" t="s">
        <v>3249</v>
      </c>
      <c r="J346" s="1" t="s">
        <v>3250</v>
      </c>
      <c r="K346" s="1" t="s">
        <v>3251</v>
      </c>
    </row>
    <row r="347" spans="2:11" x14ac:dyDescent="0.25">
      <c r="B347" s="1" t="s">
        <v>50</v>
      </c>
      <c r="C347" s="1" t="s">
        <v>3252</v>
      </c>
      <c r="D347" s="1" t="s">
        <v>3253</v>
      </c>
      <c r="E347" s="1" t="s">
        <v>3254</v>
      </c>
      <c r="F347" s="1" t="s">
        <v>3255</v>
      </c>
      <c r="G347" s="1" t="s">
        <v>3256</v>
      </c>
      <c r="H347" s="1" t="s">
        <v>3257</v>
      </c>
      <c r="I347" s="1" t="s">
        <v>3258</v>
      </c>
      <c r="J347" s="1" t="s">
        <v>3259</v>
      </c>
      <c r="K347" s="1" t="s">
        <v>3260</v>
      </c>
    </row>
    <row r="348" spans="2:11" x14ac:dyDescent="0.25">
      <c r="B348" s="1" t="s">
        <v>50</v>
      </c>
      <c r="C348" s="1" t="s">
        <v>3261</v>
      </c>
      <c r="D348" s="1" t="s">
        <v>3262</v>
      </c>
      <c r="E348" s="1" t="s">
        <v>3263</v>
      </c>
      <c r="F348" s="1" t="s">
        <v>3264</v>
      </c>
      <c r="G348" s="1" t="s">
        <v>3265</v>
      </c>
      <c r="H348" s="1" t="s">
        <v>3266</v>
      </c>
      <c r="I348" s="1" t="s">
        <v>3267</v>
      </c>
      <c r="J348" s="1" t="s">
        <v>3268</v>
      </c>
      <c r="K348" s="1" t="s">
        <v>3269</v>
      </c>
    </row>
    <row r="349" spans="2:11" x14ac:dyDescent="0.25">
      <c r="B349" s="1" t="s">
        <v>50</v>
      </c>
      <c r="C349" s="1" t="s">
        <v>3270</v>
      </c>
      <c r="D349" s="1" t="s">
        <v>3271</v>
      </c>
      <c r="E349" s="1" t="s">
        <v>3272</v>
      </c>
      <c r="F349" s="1" t="s">
        <v>3273</v>
      </c>
      <c r="G349" s="1" t="s">
        <v>3274</v>
      </c>
      <c r="H349" s="1" t="s">
        <v>3275</v>
      </c>
      <c r="I349" s="1" t="s">
        <v>3276</v>
      </c>
      <c r="J349" s="1" t="s">
        <v>3277</v>
      </c>
      <c r="K349" s="1" t="s">
        <v>3278</v>
      </c>
    </row>
    <row r="350" spans="2:11" x14ac:dyDescent="0.25">
      <c r="B350" s="1" t="s">
        <v>50</v>
      </c>
      <c r="C350" s="1" t="s">
        <v>3279</v>
      </c>
      <c r="D350" s="1" t="s">
        <v>3280</v>
      </c>
      <c r="E350" s="1" t="s">
        <v>3281</v>
      </c>
      <c r="F350" s="1" t="s">
        <v>3282</v>
      </c>
      <c r="G350" s="1" t="s">
        <v>3283</v>
      </c>
      <c r="H350" s="1" t="s">
        <v>3284</v>
      </c>
      <c r="I350" s="1" t="s">
        <v>3285</v>
      </c>
      <c r="J350" s="1" t="s">
        <v>3286</v>
      </c>
      <c r="K350" s="1" t="s">
        <v>3287</v>
      </c>
    </row>
    <row r="351" spans="2:11" x14ac:dyDescent="0.25">
      <c r="B351" s="1" t="s">
        <v>50</v>
      </c>
      <c r="C351" s="1" t="s">
        <v>3288</v>
      </c>
      <c r="D351" s="1" t="s">
        <v>3289</v>
      </c>
      <c r="E351" s="1" t="s">
        <v>3290</v>
      </c>
      <c r="F351" s="1" t="s">
        <v>3291</v>
      </c>
      <c r="G351" s="1" t="s">
        <v>3292</v>
      </c>
      <c r="H351" s="1" t="s">
        <v>3293</v>
      </c>
      <c r="I351" s="1" t="s">
        <v>3294</v>
      </c>
      <c r="J351" s="1" t="s">
        <v>3295</v>
      </c>
      <c r="K351" s="1" t="s">
        <v>3296</v>
      </c>
    </row>
    <row r="352" spans="2:11" x14ac:dyDescent="0.25">
      <c r="B352" s="1" t="s">
        <v>50</v>
      </c>
      <c r="C352" s="1" t="s">
        <v>3297</v>
      </c>
      <c r="D352" s="1" t="s">
        <v>3298</v>
      </c>
      <c r="E352" s="1" t="s">
        <v>3299</v>
      </c>
      <c r="F352" s="1" t="s">
        <v>3300</v>
      </c>
      <c r="G352" s="1" t="s">
        <v>3301</v>
      </c>
      <c r="H352" s="1" t="s">
        <v>3302</v>
      </c>
      <c r="I352" s="1" t="s">
        <v>3303</v>
      </c>
      <c r="J352" s="1" t="s">
        <v>3304</v>
      </c>
      <c r="K352" s="1" t="s">
        <v>3305</v>
      </c>
    </row>
    <row r="353" spans="2:11" x14ac:dyDescent="0.25">
      <c r="B353" s="1" t="s">
        <v>50</v>
      </c>
      <c r="C353" s="1" t="s">
        <v>3306</v>
      </c>
      <c r="D353" s="1" t="s">
        <v>3307</v>
      </c>
      <c r="E353" s="1" t="s">
        <v>3308</v>
      </c>
      <c r="F353" s="1" t="s">
        <v>3309</v>
      </c>
      <c r="G353" s="1" t="s">
        <v>3310</v>
      </c>
      <c r="H353" s="1" t="s">
        <v>3311</v>
      </c>
      <c r="I353" s="1" t="s">
        <v>3312</v>
      </c>
      <c r="J353" s="1" t="s">
        <v>3313</v>
      </c>
      <c r="K353" s="1" t="s">
        <v>3314</v>
      </c>
    </row>
    <row r="354" spans="2:11" x14ac:dyDescent="0.25">
      <c r="B354" s="1" t="s">
        <v>50</v>
      </c>
      <c r="C354" s="1" t="s">
        <v>3315</v>
      </c>
      <c r="D354" s="1" t="s">
        <v>3316</v>
      </c>
      <c r="E354" s="1" t="s">
        <v>3317</v>
      </c>
      <c r="F354" s="1" t="s">
        <v>3318</v>
      </c>
      <c r="G354" s="1" t="s">
        <v>3319</v>
      </c>
      <c r="H354" s="1" t="s">
        <v>3320</v>
      </c>
      <c r="I354" s="1" t="s">
        <v>3321</v>
      </c>
      <c r="J354" s="1" t="s">
        <v>3322</v>
      </c>
      <c r="K354" s="1" t="s">
        <v>3323</v>
      </c>
    </row>
    <row r="355" spans="2:11" x14ac:dyDescent="0.25">
      <c r="B355" s="1" t="s">
        <v>50</v>
      </c>
      <c r="C355" s="1" t="s">
        <v>3324</v>
      </c>
      <c r="D355" s="1" t="s">
        <v>3325</v>
      </c>
      <c r="E355" s="1" t="s">
        <v>3326</v>
      </c>
      <c r="F355" s="1" t="s">
        <v>3327</v>
      </c>
      <c r="G355" s="1" t="s">
        <v>3328</v>
      </c>
      <c r="H355" s="1" t="s">
        <v>3329</v>
      </c>
      <c r="I355" s="1" t="s">
        <v>3330</v>
      </c>
      <c r="J355" s="1" t="s">
        <v>3331</v>
      </c>
      <c r="K355" s="1" t="s">
        <v>3332</v>
      </c>
    </row>
    <row r="356" spans="2:11" x14ac:dyDescent="0.25">
      <c r="B356" s="1" t="s">
        <v>50</v>
      </c>
      <c r="C356" s="1" t="s">
        <v>3333</v>
      </c>
      <c r="D356" s="1" t="s">
        <v>3334</v>
      </c>
      <c r="E356" s="1" t="s">
        <v>3335</v>
      </c>
      <c r="F356" s="1" t="s">
        <v>3336</v>
      </c>
      <c r="G356" s="1" t="s">
        <v>3337</v>
      </c>
      <c r="H356" s="1" t="s">
        <v>3338</v>
      </c>
      <c r="I356" s="1" t="s">
        <v>3339</v>
      </c>
      <c r="J356" s="1" t="s">
        <v>3340</v>
      </c>
      <c r="K356" s="1" t="s">
        <v>3341</v>
      </c>
    </row>
    <row r="357" spans="2:11" x14ac:dyDescent="0.25">
      <c r="B357" s="1" t="s">
        <v>50</v>
      </c>
      <c r="C357" s="1" t="s">
        <v>3342</v>
      </c>
      <c r="D357" s="1" t="s">
        <v>3343</v>
      </c>
      <c r="E357" s="1" t="s">
        <v>3344</v>
      </c>
      <c r="F357" s="1" t="s">
        <v>3345</v>
      </c>
      <c r="G357" s="1" t="s">
        <v>3346</v>
      </c>
      <c r="H357" s="1" t="s">
        <v>3347</v>
      </c>
      <c r="I357" s="1" t="s">
        <v>3348</v>
      </c>
      <c r="J357" s="1" t="s">
        <v>3349</v>
      </c>
      <c r="K357" s="1" t="s">
        <v>3350</v>
      </c>
    </row>
    <row r="358" spans="2:11" x14ac:dyDescent="0.25">
      <c r="B358" s="1" t="s">
        <v>50</v>
      </c>
      <c r="C358" s="1" t="s">
        <v>3351</v>
      </c>
      <c r="D358" s="1" t="s">
        <v>3352</v>
      </c>
      <c r="E358" s="1" t="s">
        <v>3353</v>
      </c>
      <c r="F358" s="1" t="s">
        <v>3354</v>
      </c>
      <c r="G358" s="1" t="s">
        <v>3355</v>
      </c>
      <c r="H358" s="1" t="s">
        <v>3356</v>
      </c>
      <c r="I358" s="1" t="s">
        <v>3357</v>
      </c>
      <c r="J358" s="1" t="s">
        <v>3358</v>
      </c>
      <c r="K358" s="1" t="s">
        <v>3359</v>
      </c>
    </row>
    <row r="359" spans="2:11" x14ac:dyDescent="0.25">
      <c r="B359" s="1" t="s">
        <v>50</v>
      </c>
      <c r="C359" s="1" t="s">
        <v>3360</v>
      </c>
      <c r="D359" s="1" t="s">
        <v>3361</v>
      </c>
      <c r="E359" s="1" t="s">
        <v>3362</v>
      </c>
      <c r="F359" s="1" t="s">
        <v>3363</v>
      </c>
      <c r="G359" s="1" t="s">
        <v>3364</v>
      </c>
      <c r="H359" s="1" t="s">
        <v>3365</v>
      </c>
      <c r="I359" s="1" t="s">
        <v>3366</v>
      </c>
      <c r="J359" s="1" t="s">
        <v>3367</v>
      </c>
      <c r="K359" s="1" t="s">
        <v>3368</v>
      </c>
    </row>
    <row r="360" spans="2:11" x14ac:dyDescent="0.25">
      <c r="B360" s="1" t="s">
        <v>50</v>
      </c>
      <c r="C360" s="1" t="s">
        <v>3369</v>
      </c>
      <c r="D360" s="1" t="s">
        <v>3370</v>
      </c>
      <c r="E360" s="1" t="s">
        <v>3371</v>
      </c>
      <c r="F360" s="1" t="s">
        <v>3372</v>
      </c>
      <c r="G360" s="1" t="s">
        <v>3373</v>
      </c>
      <c r="H360" s="1" t="s">
        <v>3374</v>
      </c>
      <c r="I360" s="1" t="s">
        <v>3375</v>
      </c>
      <c r="J360" s="1" t="s">
        <v>3376</v>
      </c>
      <c r="K360" s="1" t="s">
        <v>3377</v>
      </c>
    </row>
    <row r="361" spans="2:11" x14ac:dyDescent="0.25">
      <c r="B361" s="1" t="s">
        <v>50</v>
      </c>
      <c r="C361" s="1" t="s">
        <v>3378</v>
      </c>
      <c r="D361" s="1" t="s">
        <v>3379</v>
      </c>
      <c r="E361" s="1" t="s">
        <v>3380</v>
      </c>
      <c r="F361" s="1" t="s">
        <v>3381</v>
      </c>
      <c r="G361" s="1" t="s">
        <v>3382</v>
      </c>
      <c r="H361" s="1" t="s">
        <v>3383</v>
      </c>
      <c r="I361" s="1" t="s">
        <v>3384</v>
      </c>
      <c r="J361" s="1" t="s">
        <v>3385</v>
      </c>
      <c r="K361" s="1" t="s">
        <v>3386</v>
      </c>
    </row>
    <row r="362" spans="2:11" x14ac:dyDescent="0.25">
      <c r="B362" s="1" t="s">
        <v>51</v>
      </c>
      <c r="C362" s="1" t="s">
        <v>3387</v>
      </c>
      <c r="D362" s="1" t="s">
        <v>3388</v>
      </c>
      <c r="E362" s="1" t="s">
        <v>3389</v>
      </c>
      <c r="F362" s="1" t="s">
        <v>3390</v>
      </c>
      <c r="G362" s="1" t="s">
        <v>3391</v>
      </c>
      <c r="H362" s="1" t="s">
        <v>3392</v>
      </c>
      <c r="I362" s="1" t="s">
        <v>3393</v>
      </c>
      <c r="J362" s="1" t="s">
        <v>3394</v>
      </c>
      <c r="K362" s="1" t="s">
        <v>3395</v>
      </c>
    </row>
    <row r="363" spans="2:11" x14ac:dyDescent="0.25">
      <c r="B363" s="1" t="s">
        <v>51</v>
      </c>
      <c r="C363" s="1" t="s">
        <v>3396</v>
      </c>
      <c r="D363" s="1" t="s">
        <v>3397</v>
      </c>
      <c r="E363" s="1" t="s">
        <v>3398</v>
      </c>
      <c r="F363" s="1" t="s">
        <v>3399</v>
      </c>
      <c r="G363" s="1" t="s">
        <v>3400</v>
      </c>
      <c r="H363" s="1" t="s">
        <v>3401</v>
      </c>
      <c r="I363" s="1" t="s">
        <v>3402</v>
      </c>
      <c r="J363" s="1" t="s">
        <v>3403</v>
      </c>
      <c r="K363" s="1" t="s">
        <v>3404</v>
      </c>
    </row>
    <row r="364" spans="2:11" x14ac:dyDescent="0.25">
      <c r="B364" s="1" t="s">
        <v>51</v>
      </c>
      <c r="C364" s="1" t="s">
        <v>3405</v>
      </c>
      <c r="D364" s="1" t="s">
        <v>3406</v>
      </c>
      <c r="E364" s="1" t="s">
        <v>3407</v>
      </c>
      <c r="F364" s="1" t="s">
        <v>3408</v>
      </c>
      <c r="G364" s="1" t="s">
        <v>3409</v>
      </c>
      <c r="H364" s="1" t="s">
        <v>3410</v>
      </c>
      <c r="I364" s="1" t="s">
        <v>3411</v>
      </c>
      <c r="J364" s="1" t="s">
        <v>3412</v>
      </c>
      <c r="K364" s="1" t="s">
        <v>3413</v>
      </c>
    </row>
    <row r="365" spans="2:11" x14ac:dyDescent="0.25">
      <c r="B365" s="1" t="s">
        <v>51</v>
      </c>
      <c r="C365" s="1" t="s">
        <v>3414</v>
      </c>
      <c r="D365" s="1" t="s">
        <v>3415</v>
      </c>
      <c r="E365" s="1" t="s">
        <v>3416</v>
      </c>
      <c r="F365" s="1" t="s">
        <v>3417</v>
      </c>
      <c r="G365" s="1" t="s">
        <v>3418</v>
      </c>
      <c r="H365" s="1" t="s">
        <v>3419</v>
      </c>
      <c r="I365" s="1" t="s">
        <v>3420</v>
      </c>
      <c r="J365" s="1" t="s">
        <v>3421</v>
      </c>
      <c r="K365" s="1" t="s">
        <v>3422</v>
      </c>
    </row>
    <row r="366" spans="2:11" x14ac:dyDescent="0.25">
      <c r="B366" s="1" t="s">
        <v>51</v>
      </c>
      <c r="C366" s="1" t="s">
        <v>3423</v>
      </c>
      <c r="D366" s="1" t="s">
        <v>3424</v>
      </c>
      <c r="E366" s="1" t="s">
        <v>3425</v>
      </c>
      <c r="F366" s="1" t="s">
        <v>3426</v>
      </c>
      <c r="G366" s="1" t="s">
        <v>3427</v>
      </c>
      <c r="H366" s="1" t="s">
        <v>3428</v>
      </c>
      <c r="I366" s="1" t="s">
        <v>3429</v>
      </c>
      <c r="J366" s="1" t="s">
        <v>3430</v>
      </c>
      <c r="K366" s="1" t="s">
        <v>3431</v>
      </c>
    </row>
    <row r="367" spans="2:11" x14ac:dyDescent="0.25">
      <c r="B367" s="1" t="s">
        <v>51</v>
      </c>
      <c r="C367" s="1" t="s">
        <v>3432</v>
      </c>
      <c r="D367" s="1" t="s">
        <v>3433</v>
      </c>
      <c r="E367" s="1" t="s">
        <v>3434</v>
      </c>
      <c r="F367" s="1" t="s">
        <v>3435</v>
      </c>
      <c r="G367" s="1" t="s">
        <v>3436</v>
      </c>
      <c r="H367" s="1" t="s">
        <v>3437</v>
      </c>
      <c r="I367" s="1" t="s">
        <v>3438</v>
      </c>
      <c r="J367" s="1" t="s">
        <v>3439</v>
      </c>
      <c r="K367" s="1" t="s">
        <v>3440</v>
      </c>
    </row>
    <row r="368" spans="2:11" x14ac:dyDescent="0.25">
      <c r="B368" s="1" t="s">
        <v>51</v>
      </c>
      <c r="C368" s="1" t="s">
        <v>3441</v>
      </c>
      <c r="D368" s="1" t="s">
        <v>3442</v>
      </c>
      <c r="E368" s="1" t="s">
        <v>3443</v>
      </c>
      <c r="F368" s="1" t="s">
        <v>3444</v>
      </c>
      <c r="G368" s="1" t="s">
        <v>3445</v>
      </c>
      <c r="H368" s="1" t="s">
        <v>3446</v>
      </c>
      <c r="I368" s="1" t="s">
        <v>3447</v>
      </c>
      <c r="J368" s="1" t="s">
        <v>3448</v>
      </c>
      <c r="K368" s="1" t="s">
        <v>3449</v>
      </c>
    </row>
    <row r="369" spans="2:11" x14ac:dyDescent="0.25">
      <c r="B369" s="1" t="s">
        <v>51</v>
      </c>
      <c r="C369" s="1" t="s">
        <v>3450</v>
      </c>
      <c r="D369" s="1" t="s">
        <v>3451</v>
      </c>
      <c r="E369" s="1" t="s">
        <v>3452</v>
      </c>
      <c r="F369" s="1" t="s">
        <v>3453</v>
      </c>
      <c r="G369" s="1" t="s">
        <v>3454</v>
      </c>
      <c r="H369" s="1" t="s">
        <v>3455</v>
      </c>
      <c r="I369" s="1" t="s">
        <v>3456</v>
      </c>
      <c r="J369" s="1" t="s">
        <v>3457</v>
      </c>
      <c r="K369" s="1" t="s">
        <v>3458</v>
      </c>
    </row>
    <row r="370" spans="2:11" x14ac:dyDescent="0.25">
      <c r="B370" s="1" t="s">
        <v>51</v>
      </c>
      <c r="C370" s="1" t="s">
        <v>3459</v>
      </c>
      <c r="D370" s="1" t="s">
        <v>3460</v>
      </c>
      <c r="E370" s="1" t="s">
        <v>3461</v>
      </c>
      <c r="F370" s="1" t="s">
        <v>3462</v>
      </c>
      <c r="G370" s="1" t="s">
        <v>3463</v>
      </c>
      <c r="H370" s="1" t="s">
        <v>3464</v>
      </c>
      <c r="I370" s="1" t="s">
        <v>3465</v>
      </c>
      <c r="J370" s="1" t="s">
        <v>3466</v>
      </c>
      <c r="K370" s="1" t="s">
        <v>3467</v>
      </c>
    </row>
    <row r="371" spans="2:11" x14ac:dyDescent="0.25">
      <c r="B371" s="1" t="s">
        <v>51</v>
      </c>
      <c r="C371" s="1" t="s">
        <v>3468</v>
      </c>
      <c r="D371" s="1" t="s">
        <v>3469</v>
      </c>
      <c r="E371" s="1" t="s">
        <v>3470</v>
      </c>
      <c r="F371" s="1" t="s">
        <v>3471</v>
      </c>
      <c r="G371" s="1" t="s">
        <v>3472</v>
      </c>
      <c r="H371" s="1" t="s">
        <v>3473</v>
      </c>
      <c r="I371" s="1" t="s">
        <v>3474</v>
      </c>
      <c r="J371" s="1" t="s">
        <v>3475</v>
      </c>
      <c r="K371" s="1" t="s">
        <v>3476</v>
      </c>
    </row>
    <row r="372" spans="2:11" x14ac:dyDescent="0.25">
      <c r="B372" s="1" t="s">
        <v>51</v>
      </c>
      <c r="C372" s="1" t="s">
        <v>3477</v>
      </c>
      <c r="D372" s="1" t="s">
        <v>3478</v>
      </c>
      <c r="E372" s="1" t="s">
        <v>3479</v>
      </c>
      <c r="F372" s="1" t="s">
        <v>3480</v>
      </c>
      <c r="G372" s="1" t="s">
        <v>3481</v>
      </c>
      <c r="H372" s="1" t="s">
        <v>3482</v>
      </c>
      <c r="I372" s="1" t="s">
        <v>3483</v>
      </c>
      <c r="J372" s="1" t="s">
        <v>3484</v>
      </c>
      <c r="K372" s="1" t="s">
        <v>3485</v>
      </c>
    </row>
    <row r="373" spans="2:11" x14ac:dyDescent="0.25">
      <c r="B373" s="1" t="s">
        <v>51</v>
      </c>
      <c r="C373" s="1" t="s">
        <v>3486</v>
      </c>
      <c r="D373" s="1" t="s">
        <v>3487</v>
      </c>
      <c r="E373" s="1" t="s">
        <v>3488</v>
      </c>
      <c r="F373" s="1" t="s">
        <v>3489</v>
      </c>
      <c r="G373" s="1" t="s">
        <v>3490</v>
      </c>
      <c r="H373" s="1" t="s">
        <v>3491</v>
      </c>
      <c r="I373" s="1" t="s">
        <v>3492</v>
      </c>
      <c r="J373" s="1" t="s">
        <v>3493</v>
      </c>
      <c r="K373" s="1" t="s">
        <v>3494</v>
      </c>
    </row>
    <row r="374" spans="2:11" x14ac:dyDescent="0.25">
      <c r="B374" s="1" t="s">
        <v>51</v>
      </c>
      <c r="C374" s="1" t="s">
        <v>3495</v>
      </c>
      <c r="D374" s="1" t="s">
        <v>3496</v>
      </c>
      <c r="E374" s="1" t="s">
        <v>3497</v>
      </c>
      <c r="F374" s="1" t="s">
        <v>3498</v>
      </c>
      <c r="G374" s="1" t="s">
        <v>3499</v>
      </c>
      <c r="H374" s="1" t="s">
        <v>3500</v>
      </c>
      <c r="I374" s="1" t="s">
        <v>3501</v>
      </c>
      <c r="J374" s="1" t="s">
        <v>3502</v>
      </c>
      <c r="K374" s="1" t="s">
        <v>3503</v>
      </c>
    </row>
    <row r="375" spans="2:11" x14ac:dyDescent="0.25">
      <c r="B375" s="1" t="s">
        <v>51</v>
      </c>
      <c r="C375" s="1" t="s">
        <v>3504</v>
      </c>
      <c r="D375" s="1" t="s">
        <v>3505</v>
      </c>
      <c r="E375" s="1" t="s">
        <v>3506</v>
      </c>
      <c r="F375" s="1" t="s">
        <v>3507</v>
      </c>
      <c r="G375" s="1" t="s">
        <v>3508</v>
      </c>
      <c r="H375" s="1" t="s">
        <v>3509</v>
      </c>
      <c r="I375" s="1" t="s">
        <v>3510</v>
      </c>
      <c r="J375" s="1" t="s">
        <v>3511</v>
      </c>
      <c r="K375" s="1" t="s">
        <v>3512</v>
      </c>
    </row>
    <row r="376" spans="2:11" x14ac:dyDescent="0.25">
      <c r="B376" s="1" t="s">
        <v>51</v>
      </c>
      <c r="C376" s="1" t="s">
        <v>3513</v>
      </c>
      <c r="D376" s="1" t="s">
        <v>3514</v>
      </c>
      <c r="E376" s="1" t="s">
        <v>3515</v>
      </c>
      <c r="F376" s="1" t="s">
        <v>3516</v>
      </c>
      <c r="G376" s="1" t="s">
        <v>3517</v>
      </c>
      <c r="H376" s="1" t="s">
        <v>3518</v>
      </c>
      <c r="I376" s="1" t="s">
        <v>3519</v>
      </c>
      <c r="J376" s="1" t="s">
        <v>3520</v>
      </c>
      <c r="K376" s="1" t="s">
        <v>3521</v>
      </c>
    </row>
    <row r="377" spans="2:11" x14ac:dyDescent="0.25">
      <c r="B377" s="1" t="s">
        <v>51</v>
      </c>
      <c r="C377" s="1" t="s">
        <v>3522</v>
      </c>
      <c r="D377" s="1" t="s">
        <v>3523</v>
      </c>
      <c r="E377" s="1" t="s">
        <v>3524</v>
      </c>
      <c r="F377" s="1" t="s">
        <v>3525</v>
      </c>
      <c r="G377" s="1" t="s">
        <v>3526</v>
      </c>
      <c r="H377" s="1" t="s">
        <v>3527</v>
      </c>
      <c r="I377" s="1" t="s">
        <v>3528</v>
      </c>
      <c r="J377" s="1" t="s">
        <v>3529</v>
      </c>
      <c r="K377" s="1" t="s">
        <v>3530</v>
      </c>
    </row>
    <row r="378" spans="2:11" x14ac:dyDescent="0.25">
      <c r="B378" s="1" t="s">
        <v>51</v>
      </c>
      <c r="C378" s="1" t="s">
        <v>3531</v>
      </c>
      <c r="D378" s="1" t="s">
        <v>3532</v>
      </c>
      <c r="E378" s="1" t="s">
        <v>3533</v>
      </c>
      <c r="F378" s="1" t="s">
        <v>3534</v>
      </c>
      <c r="G378" s="1" t="s">
        <v>3535</v>
      </c>
      <c r="H378" s="1" t="s">
        <v>3536</v>
      </c>
      <c r="I378" s="1" t="s">
        <v>3537</v>
      </c>
      <c r="J378" s="1" t="s">
        <v>3538</v>
      </c>
      <c r="K378" s="1" t="s">
        <v>3539</v>
      </c>
    </row>
    <row r="379" spans="2:11" x14ac:dyDescent="0.25">
      <c r="B379" s="1" t="s">
        <v>51</v>
      </c>
      <c r="C379" s="1" t="s">
        <v>3540</v>
      </c>
      <c r="D379" s="1" t="s">
        <v>3541</v>
      </c>
      <c r="E379" s="1" t="s">
        <v>3542</v>
      </c>
      <c r="F379" s="1" t="s">
        <v>3543</v>
      </c>
      <c r="G379" s="1" t="s">
        <v>3544</v>
      </c>
      <c r="H379" s="1" t="s">
        <v>3545</v>
      </c>
      <c r="I379" s="1" t="s">
        <v>3546</v>
      </c>
      <c r="J379" s="1" t="s">
        <v>3547</v>
      </c>
      <c r="K379" s="1" t="s">
        <v>3548</v>
      </c>
    </row>
    <row r="380" spans="2:11" x14ac:dyDescent="0.25">
      <c r="B380" s="1" t="s">
        <v>51</v>
      </c>
      <c r="C380" s="1" t="s">
        <v>3549</v>
      </c>
      <c r="D380" s="1" t="s">
        <v>3550</v>
      </c>
      <c r="E380" s="1" t="s">
        <v>3551</v>
      </c>
      <c r="F380" s="1" t="s">
        <v>3552</v>
      </c>
      <c r="G380" s="1" t="s">
        <v>3553</v>
      </c>
      <c r="H380" s="1" t="s">
        <v>3554</v>
      </c>
      <c r="I380" s="1" t="s">
        <v>3555</v>
      </c>
      <c r="J380" s="1" t="s">
        <v>3556</v>
      </c>
      <c r="K380" s="1" t="s">
        <v>3557</v>
      </c>
    </row>
    <row r="381" spans="2:11" x14ac:dyDescent="0.25">
      <c r="B381" s="1" t="s">
        <v>51</v>
      </c>
      <c r="C381" s="1" t="s">
        <v>3558</v>
      </c>
      <c r="D381" s="1" t="s">
        <v>3559</v>
      </c>
      <c r="E381" s="1" t="s">
        <v>3560</v>
      </c>
      <c r="F381" s="1" t="s">
        <v>3561</v>
      </c>
      <c r="G381" s="1" t="s">
        <v>3562</v>
      </c>
      <c r="H381" s="1" t="s">
        <v>3563</v>
      </c>
      <c r="I381" s="1" t="s">
        <v>3564</v>
      </c>
      <c r="J381" s="1" t="s">
        <v>3565</v>
      </c>
      <c r="K381" s="1" t="s">
        <v>3566</v>
      </c>
    </row>
    <row r="382" spans="2:11" x14ac:dyDescent="0.25">
      <c r="B382" s="1" t="s">
        <v>13</v>
      </c>
      <c r="C382" s="1" t="s">
        <v>3567</v>
      </c>
      <c r="D382" s="1" t="s">
        <v>3568</v>
      </c>
      <c r="E382" s="1" t="s">
        <v>3569</v>
      </c>
      <c r="F382" s="1" t="s">
        <v>3570</v>
      </c>
      <c r="G382" s="1" t="s">
        <v>3571</v>
      </c>
      <c r="H382" s="1" t="s">
        <v>3572</v>
      </c>
      <c r="I382" s="1" t="s">
        <v>3573</v>
      </c>
      <c r="J382" s="1" t="s">
        <v>3574</v>
      </c>
      <c r="K382" s="1" t="s">
        <v>3575</v>
      </c>
    </row>
    <row r="383" spans="2:11" x14ac:dyDescent="0.25">
      <c r="B383" s="1" t="s">
        <v>13</v>
      </c>
      <c r="C383" s="1" t="s">
        <v>3576</v>
      </c>
      <c r="D383" s="1" t="s">
        <v>3577</v>
      </c>
      <c r="E383" s="1" t="s">
        <v>3578</v>
      </c>
      <c r="F383" s="1" t="s">
        <v>3579</v>
      </c>
      <c r="G383" s="1" t="s">
        <v>3580</v>
      </c>
      <c r="H383" s="1" t="s">
        <v>3581</v>
      </c>
      <c r="I383" s="1" t="s">
        <v>3582</v>
      </c>
      <c r="J383" s="1" t="s">
        <v>3583</v>
      </c>
      <c r="K383" s="1" t="s">
        <v>3584</v>
      </c>
    </row>
    <row r="384" spans="2:11" x14ac:dyDescent="0.25">
      <c r="B384" s="1" t="s">
        <v>13</v>
      </c>
      <c r="C384" s="1" t="s">
        <v>3585</v>
      </c>
      <c r="D384" s="1" t="s">
        <v>3586</v>
      </c>
      <c r="E384" s="1" t="s">
        <v>3587</v>
      </c>
      <c r="F384" s="1" t="s">
        <v>3588</v>
      </c>
      <c r="G384" s="1" t="s">
        <v>3589</v>
      </c>
      <c r="H384" s="1" t="s">
        <v>3590</v>
      </c>
      <c r="I384" s="1" t="s">
        <v>3591</v>
      </c>
      <c r="J384" s="1" t="s">
        <v>3592</v>
      </c>
      <c r="K384" s="1" t="s">
        <v>3593</v>
      </c>
    </row>
    <row r="385" spans="2:11" x14ac:dyDescent="0.25">
      <c r="B385" s="1" t="s">
        <v>13</v>
      </c>
      <c r="C385" s="1" t="s">
        <v>3594</v>
      </c>
      <c r="D385" s="1" t="s">
        <v>3595</v>
      </c>
      <c r="E385" s="1" t="s">
        <v>3596</v>
      </c>
      <c r="F385" s="1" t="s">
        <v>3597</v>
      </c>
      <c r="G385" s="1" t="s">
        <v>3598</v>
      </c>
      <c r="H385" s="1" t="s">
        <v>3599</v>
      </c>
      <c r="I385" s="1" t="s">
        <v>3600</v>
      </c>
      <c r="J385" s="1" t="s">
        <v>3601</v>
      </c>
      <c r="K385" s="1" t="s">
        <v>3602</v>
      </c>
    </row>
    <row r="386" spans="2:11" x14ac:dyDescent="0.25">
      <c r="B386" s="1" t="s">
        <v>13</v>
      </c>
      <c r="C386" s="1" t="s">
        <v>3603</v>
      </c>
      <c r="D386" s="1" t="s">
        <v>3604</v>
      </c>
      <c r="E386" s="1" t="s">
        <v>3605</v>
      </c>
      <c r="F386" s="1" t="s">
        <v>3606</v>
      </c>
      <c r="G386" s="1" t="s">
        <v>3607</v>
      </c>
      <c r="H386" s="1" t="s">
        <v>3608</v>
      </c>
      <c r="I386" s="1" t="s">
        <v>3609</v>
      </c>
      <c r="J386" s="1" t="s">
        <v>3610</v>
      </c>
      <c r="K386" s="1" t="s">
        <v>3611</v>
      </c>
    </row>
    <row r="387" spans="2:11" x14ac:dyDescent="0.25">
      <c r="B387" s="1" t="s">
        <v>13</v>
      </c>
      <c r="C387" s="1" t="s">
        <v>3612</v>
      </c>
      <c r="D387" s="1" t="s">
        <v>3613</v>
      </c>
      <c r="E387" s="1" t="s">
        <v>3614</v>
      </c>
      <c r="F387" s="1" t="s">
        <v>3615</v>
      </c>
      <c r="G387" s="1" t="s">
        <v>3616</v>
      </c>
      <c r="H387" s="1" t="s">
        <v>3617</v>
      </c>
      <c r="I387" s="1" t="s">
        <v>3618</v>
      </c>
      <c r="J387" s="1" t="s">
        <v>3619</v>
      </c>
      <c r="K387" s="1" t="s">
        <v>3620</v>
      </c>
    </row>
    <row r="388" spans="2:11" x14ac:dyDescent="0.25">
      <c r="B388" s="1" t="s">
        <v>13</v>
      </c>
      <c r="C388" s="1" t="s">
        <v>3621</v>
      </c>
      <c r="D388" s="1" t="s">
        <v>3622</v>
      </c>
      <c r="E388" s="1" t="s">
        <v>3623</v>
      </c>
      <c r="F388" s="1" t="s">
        <v>3624</v>
      </c>
      <c r="G388" s="1" t="s">
        <v>3625</v>
      </c>
      <c r="H388" s="1" t="s">
        <v>3626</v>
      </c>
      <c r="I388" s="1" t="s">
        <v>3627</v>
      </c>
      <c r="J388" s="1" t="s">
        <v>3628</v>
      </c>
      <c r="K388" s="1" t="s">
        <v>3629</v>
      </c>
    </row>
    <row r="389" spans="2:11" x14ac:dyDescent="0.25">
      <c r="B389" s="1" t="s">
        <v>13</v>
      </c>
      <c r="C389" s="1" t="s">
        <v>3630</v>
      </c>
      <c r="D389" s="1" t="s">
        <v>3631</v>
      </c>
      <c r="E389" s="1" t="s">
        <v>3632</v>
      </c>
      <c r="F389" s="1" t="s">
        <v>3633</v>
      </c>
      <c r="G389" s="1" t="s">
        <v>3634</v>
      </c>
      <c r="H389" s="1" t="s">
        <v>3635</v>
      </c>
      <c r="I389" s="1" t="s">
        <v>3636</v>
      </c>
      <c r="J389" s="1" t="s">
        <v>3637</v>
      </c>
      <c r="K389" s="1" t="s">
        <v>3638</v>
      </c>
    </row>
    <row r="390" spans="2:11" x14ac:dyDescent="0.25">
      <c r="B390" s="1" t="s">
        <v>13</v>
      </c>
      <c r="C390" s="1" t="s">
        <v>3639</v>
      </c>
      <c r="D390" s="1" t="s">
        <v>3640</v>
      </c>
      <c r="E390" s="1" t="s">
        <v>3641</v>
      </c>
      <c r="F390" s="1" t="s">
        <v>3642</v>
      </c>
      <c r="G390" s="1" t="s">
        <v>3643</v>
      </c>
      <c r="H390" s="1" t="s">
        <v>3644</v>
      </c>
      <c r="I390" s="1" t="s">
        <v>3645</v>
      </c>
      <c r="J390" s="1" t="s">
        <v>3646</v>
      </c>
      <c r="K390" s="1" t="s">
        <v>3647</v>
      </c>
    </row>
    <row r="391" spans="2:11" x14ac:dyDescent="0.25">
      <c r="B391" s="1" t="s">
        <v>13</v>
      </c>
      <c r="C391" s="1" t="s">
        <v>3648</v>
      </c>
      <c r="D391" s="1" t="s">
        <v>3649</v>
      </c>
      <c r="E391" s="1" t="s">
        <v>3650</v>
      </c>
      <c r="F391" s="1" t="s">
        <v>3651</v>
      </c>
      <c r="G391" s="1" t="s">
        <v>3652</v>
      </c>
      <c r="H391" s="1" t="s">
        <v>3653</v>
      </c>
      <c r="I391" s="1" t="s">
        <v>3654</v>
      </c>
      <c r="J391" s="1" t="s">
        <v>3655</v>
      </c>
      <c r="K391" s="1" t="s">
        <v>3656</v>
      </c>
    </row>
    <row r="392" spans="2:11" x14ac:dyDescent="0.25">
      <c r="B392" s="1" t="s">
        <v>13</v>
      </c>
      <c r="C392" s="1" t="s">
        <v>3657</v>
      </c>
      <c r="D392" s="1" t="s">
        <v>3658</v>
      </c>
      <c r="E392" s="1" t="s">
        <v>3659</v>
      </c>
      <c r="F392" s="1" t="s">
        <v>3660</v>
      </c>
      <c r="G392" s="1" t="s">
        <v>3661</v>
      </c>
      <c r="H392" s="1" t="s">
        <v>3662</v>
      </c>
      <c r="I392" s="1" t="s">
        <v>3663</v>
      </c>
      <c r="J392" s="1" t="s">
        <v>3664</v>
      </c>
      <c r="K392" s="1" t="s">
        <v>3665</v>
      </c>
    </row>
    <row r="393" spans="2:11" x14ac:dyDescent="0.25">
      <c r="B393" s="1" t="s">
        <v>13</v>
      </c>
      <c r="C393" s="1" t="s">
        <v>3666</v>
      </c>
      <c r="D393" s="1" t="s">
        <v>3667</v>
      </c>
      <c r="E393" s="1" t="s">
        <v>3668</v>
      </c>
      <c r="F393" s="1" t="s">
        <v>3669</v>
      </c>
      <c r="G393" s="1" t="s">
        <v>3670</v>
      </c>
      <c r="H393" s="1" t="s">
        <v>3671</v>
      </c>
      <c r="I393" s="1" t="s">
        <v>3672</v>
      </c>
      <c r="J393" s="1" t="s">
        <v>3673</v>
      </c>
      <c r="K393" s="1" t="s">
        <v>3674</v>
      </c>
    </row>
    <row r="394" spans="2:11" x14ac:dyDescent="0.25">
      <c r="B394" s="1" t="s">
        <v>13</v>
      </c>
      <c r="C394" s="1" t="s">
        <v>3675</v>
      </c>
      <c r="D394" s="1" t="s">
        <v>3676</v>
      </c>
      <c r="E394" s="1" t="s">
        <v>3677</v>
      </c>
      <c r="F394" s="1" t="s">
        <v>3678</v>
      </c>
      <c r="G394" s="1" t="s">
        <v>3679</v>
      </c>
      <c r="H394" s="1" t="s">
        <v>3680</v>
      </c>
      <c r="I394" s="1" t="s">
        <v>3681</v>
      </c>
      <c r="J394" s="1" t="s">
        <v>3682</v>
      </c>
      <c r="K394" s="1" t="s">
        <v>3683</v>
      </c>
    </row>
    <row r="395" spans="2:11" x14ac:dyDescent="0.25">
      <c r="B395" s="1" t="s">
        <v>13</v>
      </c>
      <c r="C395" s="1" t="s">
        <v>3684</v>
      </c>
      <c r="D395" s="1" t="s">
        <v>3685</v>
      </c>
      <c r="E395" s="1" t="s">
        <v>3686</v>
      </c>
      <c r="F395" s="1" t="s">
        <v>3687</v>
      </c>
      <c r="G395" s="1" t="s">
        <v>3688</v>
      </c>
      <c r="H395" s="1" t="s">
        <v>3689</v>
      </c>
      <c r="I395" s="1" t="s">
        <v>3690</v>
      </c>
      <c r="J395" s="1" t="s">
        <v>3691</v>
      </c>
      <c r="K395" s="1" t="s">
        <v>3692</v>
      </c>
    </row>
    <row r="396" spans="2:11" x14ac:dyDescent="0.25">
      <c r="B396" s="1" t="s">
        <v>13</v>
      </c>
      <c r="C396" s="1" t="s">
        <v>3693</v>
      </c>
      <c r="D396" s="1" t="s">
        <v>3694</v>
      </c>
      <c r="E396" s="1" t="s">
        <v>3695</v>
      </c>
      <c r="F396" s="1" t="s">
        <v>3696</v>
      </c>
      <c r="G396" s="1" t="s">
        <v>3697</v>
      </c>
      <c r="H396" s="1" t="s">
        <v>3698</v>
      </c>
      <c r="I396" s="1" t="s">
        <v>3699</v>
      </c>
      <c r="J396" s="1" t="s">
        <v>3700</v>
      </c>
      <c r="K396" s="1" t="s">
        <v>3701</v>
      </c>
    </row>
    <row r="397" spans="2:11" x14ac:dyDescent="0.25">
      <c r="B397" s="1" t="s">
        <v>13</v>
      </c>
      <c r="C397" s="1" t="s">
        <v>3702</v>
      </c>
      <c r="D397" s="1" t="s">
        <v>3703</v>
      </c>
      <c r="E397" s="1" t="s">
        <v>3704</v>
      </c>
      <c r="F397" s="1" t="s">
        <v>3705</v>
      </c>
      <c r="G397" s="1" t="s">
        <v>3706</v>
      </c>
      <c r="H397" s="1" t="s">
        <v>3707</v>
      </c>
      <c r="I397" s="1" t="s">
        <v>3708</v>
      </c>
      <c r="J397" s="1" t="s">
        <v>3709</v>
      </c>
      <c r="K397" s="1" t="s">
        <v>3710</v>
      </c>
    </row>
    <row r="398" spans="2:11" x14ac:dyDescent="0.25">
      <c r="B398" s="1" t="s">
        <v>13</v>
      </c>
      <c r="C398" s="1" t="s">
        <v>3711</v>
      </c>
      <c r="D398" s="1" t="s">
        <v>3712</v>
      </c>
      <c r="E398" s="1" t="s">
        <v>3713</v>
      </c>
      <c r="F398" s="1" t="s">
        <v>3714</v>
      </c>
      <c r="G398" s="1" t="s">
        <v>3715</v>
      </c>
      <c r="H398" s="1" t="s">
        <v>3716</v>
      </c>
      <c r="I398" s="1" t="s">
        <v>3717</v>
      </c>
      <c r="J398" s="1" t="s">
        <v>3718</v>
      </c>
      <c r="K398" s="1" t="s">
        <v>3719</v>
      </c>
    </row>
    <row r="399" spans="2:11" x14ac:dyDescent="0.25">
      <c r="B399" s="1" t="s">
        <v>13</v>
      </c>
      <c r="C399" s="1" t="s">
        <v>3720</v>
      </c>
      <c r="D399" s="1" t="s">
        <v>3721</v>
      </c>
      <c r="E399" s="1" t="s">
        <v>3722</v>
      </c>
      <c r="F399" s="1" t="s">
        <v>3723</v>
      </c>
      <c r="G399" s="1" t="s">
        <v>3724</v>
      </c>
      <c r="H399" s="1" t="s">
        <v>3725</v>
      </c>
      <c r="I399" s="1" t="s">
        <v>3726</v>
      </c>
      <c r="J399" s="1" t="s">
        <v>3727</v>
      </c>
      <c r="K399" s="1" t="s">
        <v>3728</v>
      </c>
    </row>
    <row r="400" spans="2:11" x14ac:dyDescent="0.25">
      <c r="B400" s="1" t="s">
        <v>13</v>
      </c>
      <c r="C400" s="1" t="s">
        <v>3729</v>
      </c>
      <c r="D400" s="1" t="s">
        <v>3730</v>
      </c>
      <c r="E400" s="1" t="s">
        <v>3731</v>
      </c>
      <c r="F400" s="1" t="s">
        <v>3732</v>
      </c>
      <c r="G400" s="1" t="s">
        <v>3733</v>
      </c>
      <c r="H400" s="1" t="s">
        <v>3734</v>
      </c>
      <c r="I400" s="1" t="s">
        <v>3735</v>
      </c>
      <c r="J400" s="1" t="s">
        <v>3736</v>
      </c>
      <c r="K400" s="1" t="s">
        <v>3737</v>
      </c>
    </row>
    <row r="401" spans="2:11" x14ac:dyDescent="0.25">
      <c r="B401" s="1" t="s">
        <v>13</v>
      </c>
      <c r="C401" s="1" t="s">
        <v>3738</v>
      </c>
      <c r="D401" s="1" t="s">
        <v>3739</v>
      </c>
      <c r="E401" s="1" t="s">
        <v>3740</v>
      </c>
      <c r="F401" s="1" t="s">
        <v>3741</v>
      </c>
      <c r="G401" s="1" t="s">
        <v>3742</v>
      </c>
      <c r="H401" s="1" t="s">
        <v>3743</v>
      </c>
      <c r="I401" s="1" t="s">
        <v>3744</v>
      </c>
      <c r="J401" s="1" t="s">
        <v>3745</v>
      </c>
      <c r="K401" s="1" t="s">
        <v>3746</v>
      </c>
    </row>
    <row r="402" spans="2:11" x14ac:dyDescent="0.25">
      <c r="B402" s="1" t="s">
        <v>52</v>
      </c>
      <c r="C402" s="1" t="s">
        <v>3747</v>
      </c>
      <c r="D402" s="1" t="s">
        <v>3748</v>
      </c>
      <c r="E402" s="1" t="s">
        <v>3749</v>
      </c>
      <c r="F402" s="1" t="s">
        <v>3750</v>
      </c>
      <c r="G402" s="1" t="s">
        <v>3751</v>
      </c>
      <c r="H402" s="1" t="s">
        <v>3752</v>
      </c>
      <c r="I402" s="1" t="s">
        <v>3753</v>
      </c>
      <c r="J402" s="1" t="s">
        <v>3754</v>
      </c>
      <c r="K402" s="1" t="s">
        <v>3755</v>
      </c>
    </row>
    <row r="403" spans="2:11" x14ac:dyDescent="0.25">
      <c r="B403" s="1" t="s">
        <v>52</v>
      </c>
      <c r="C403" s="1" t="s">
        <v>3756</v>
      </c>
      <c r="D403" s="1" t="s">
        <v>3757</v>
      </c>
      <c r="E403" s="1" t="s">
        <v>3758</v>
      </c>
      <c r="F403" s="1" t="s">
        <v>3759</v>
      </c>
      <c r="G403" s="1" t="s">
        <v>3760</v>
      </c>
      <c r="H403" s="1" t="s">
        <v>3761</v>
      </c>
      <c r="I403" s="1" t="s">
        <v>3762</v>
      </c>
      <c r="J403" s="1" t="s">
        <v>3763</v>
      </c>
      <c r="K403" s="1" t="s">
        <v>3764</v>
      </c>
    </row>
    <row r="404" spans="2:11" x14ac:dyDescent="0.25">
      <c r="B404" s="1" t="s">
        <v>52</v>
      </c>
      <c r="C404" s="1" t="s">
        <v>3765</v>
      </c>
      <c r="D404" s="1" t="s">
        <v>3766</v>
      </c>
      <c r="E404" s="1" t="s">
        <v>3767</v>
      </c>
      <c r="F404" s="1" t="s">
        <v>3768</v>
      </c>
      <c r="G404" s="1" t="s">
        <v>3769</v>
      </c>
      <c r="H404" s="1" t="s">
        <v>3770</v>
      </c>
      <c r="I404" s="1" t="s">
        <v>3771</v>
      </c>
      <c r="J404" s="1" t="s">
        <v>3772</v>
      </c>
      <c r="K404" s="1" t="s">
        <v>3773</v>
      </c>
    </row>
    <row r="405" spans="2:11" x14ac:dyDescent="0.25">
      <c r="B405" s="1" t="s">
        <v>52</v>
      </c>
      <c r="C405" s="1" t="s">
        <v>3774</v>
      </c>
      <c r="D405" s="1" t="s">
        <v>3775</v>
      </c>
      <c r="E405" s="1" t="s">
        <v>3776</v>
      </c>
      <c r="F405" s="1" t="s">
        <v>3777</v>
      </c>
      <c r="G405" s="1" t="s">
        <v>3778</v>
      </c>
      <c r="H405" s="1" t="s">
        <v>3779</v>
      </c>
      <c r="I405" s="1" t="s">
        <v>3780</v>
      </c>
      <c r="J405" s="1" t="s">
        <v>3781</v>
      </c>
      <c r="K405" s="1" t="s">
        <v>3782</v>
      </c>
    </row>
    <row r="406" spans="2:11" x14ac:dyDescent="0.25">
      <c r="B406" s="1" t="s">
        <v>52</v>
      </c>
      <c r="C406" s="1" t="s">
        <v>3783</v>
      </c>
      <c r="D406" s="1" t="s">
        <v>3784</v>
      </c>
      <c r="E406" s="1" t="s">
        <v>3785</v>
      </c>
      <c r="F406" s="1" t="s">
        <v>3786</v>
      </c>
      <c r="G406" s="1" t="s">
        <v>3787</v>
      </c>
      <c r="H406" s="1" t="s">
        <v>3788</v>
      </c>
      <c r="I406" s="1" t="s">
        <v>3789</v>
      </c>
      <c r="J406" s="1" t="s">
        <v>3790</v>
      </c>
      <c r="K406" s="1" t="s">
        <v>3791</v>
      </c>
    </row>
    <row r="407" spans="2:11" x14ac:dyDescent="0.25">
      <c r="B407" s="1" t="s">
        <v>52</v>
      </c>
      <c r="C407" s="1" t="s">
        <v>3792</v>
      </c>
      <c r="D407" s="1" t="s">
        <v>3793</v>
      </c>
      <c r="E407" s="1" t="s">
        <v>3794</v>
      </c>
      <c r="F407" s="1" t="s">
        <v>3795</v>
      </c>
      <c r="G407" s="1" t="s">
        <v>3796</v>
      </c>
      <c r="H407" s="1" t="s">
        <v>3797</v>
      </c>
      <c r="I407" s="1" t="s">
        <v>3798</v>
      </c>
      <c r="J407" s="1" t="s">
        <v>3799</v>
      </c>
      <c r="K407" s="1" t="s">
        <v>3800</v>
      </c>
    </row>
    <row r="408" spans="2:11" x14ac:dyDescent="0.25">
      <c r="B408" s="1" t="s">
        <v>52</v>
      </c>
      <c r="C408" s="1" t="s">
        <v>3801</v>
      </c>
      <c r="D408" s="1" t="s">
        <v>3802</v>
      </c>
      <c r="E408" s="1" t="s">
        <v>3803</v>
      </c>
      <c r="F408" s="1" t="s">
        <v>3804</v>
      </c>
      <c r="G408" s="1" t="s">
        <v>3805</v>
      </c>
      <c r="H408" s="1" t="s">
        <v>3806</v>
      </c>
      <c r="I408" s="1" t="s">
        <v>3807</v>
      </c>
      <c r="J408" s="1" t="s">
        <v>3808</v>
      </c>
      <c r="K408" s="1" t="s">
        <v>3809</v>
      </c>
    </row>
    <row r="409" spans="2:11" x14ac:dyDescent="0.25">
      <c r="B409" s="1" t="s">
        <v>52</v>
      </c>
      <c r="C409" s="1" t="s">
        <v>3810</v>
      </c>
      <c r="D409" s="1" t="s">
        <v>3811</v>
      </c>
      <c r="E409" s="1" t="s">
        <v>3812</v>
      </c>
      <c r="F409" s="1" t="s">
        <v>3813</v>
      </c>
      <c r="G409" s="1" t="s">
        <v>3814</v>
      </c>
      <c r="H409" s="1" t="s">
        <v>3815</v>
      </c>
      <c r="I409" s="1" t="s">
        <v>3816</v>
      </c>
      <c r="J409" s="1" t="s">
        <v>3817</v>
      </c>
      <c r="K409" s="1" t="s">
        <v>3818</v>
      </c>
    </row>
    <row r="410" spans="2:11" x14ac:dyDescent="0.25">
      <c r="B410" s="1" t="s">
        <v>52</v>
      </c>
      <c r="C410" s="1" t="s">
        <v>3819</v>
      </c>
      <c r="D410" s="1" t="s">
        <v>3820</v>
      </c>
      <c r="E410" s="1" t="s">
        <v>3821</v>
      </c>
      <c r="F410" s="1" t="s">
        <v>3822</v>
      </c>
      <c r="G410" s="1" t="s">
        <v>3823</v>
      </c>
      <c r="H410" s="1" t="s">
        <v>3824</v>
      </c>
      <c r="I410" s="1" t="s">
        <v>3825</v>
      </c>
      <c r="J410" s="1" t="s">
        <v>3826</v>
      </c>
      <c r="K410" s="1" t="s">
        <v>3827</v>
      </c>
    </row>
    <row r="411" spans="2:11" x14ac:dyDescent="0.25">
      <c r="B411" s="1" t="s">
        <v>52</v>
      </c>
      <c r="C411" s="1" t="s">
        <v>3828</v>
      </c>
      <c r="D411" s="1" t="s">
        <v>3829</v>
      </c>
      <c r="E411" s="1" t="s">
        <v>3830</v>
      </c>
      <c r="F411" s="1" t="s">
        <v>3831</v>
      </c>
      <c r="G411" s="1" t="s">
        <v>3832</v>
      </c>
      <c r="H411" s="1" t="s">
        <v>3833</v>
      </c>
      <c r="I411" s="1" t="s">
        <v>3834</v>
      </c>
      <c r="J411" s="1" t="s">
        <v>3835</v>
      </c>
      <c r="K411" s="1" t="s">
        <v>3836</v>
      </c>
    </row>
    <row r="412" spans="2:11" x14ac:dyDescent="0.25">
      <c r="B412" s="1" t="s">
        <v>52</v>
      </c>
      <c r="C412" s="1" t="s">
        <v>3837</v>
      </c>
      <c r="D412" s="1" t="s">
        <v>3838</v>
      </c>
      <c r="E412" s="1" t="s">
        <v>3839</v>
      </c>
      <c r="F412" s="1" t="s">
        <v>3840</v>
      </c>
      <c r="G412" s="1" t="s">
        <v>3841</v>
      </c>
      <c r="H412" s="1" t="s">
        <v>3842</v>
      </c>
      <c r="I412" s="1" t="s">
        <v>3843</v>
      </c>
      <c r="J412" s="1" t="s">
        <v>3844</v>
      </c>
      <c r="K412" s="1" t="s">
        <v>3845</v>
      </c>
    </row>
    <row r="413" spans="2:11" x14ac:dyDescent="0.25">
      <c r="B413" s="1" t="s">
        <v>52</v>
      </c>
      <c r="C413" s="1" t="s">
        <v>3846</v>
      </c>
      <c r="D413" s="1" t="s">
        <v>3847</v>
      </c>
      <c r="E413" s="1" t="s">
        <v>3848</v>
      </c>
      <c r="F413" s="1" t="s">
        <v>3849</v>
      </c>
      <c r="G413" s="1" t="s">
        <v>3850</v>
      </c>
      <c r="H413" s="1" t="s">
        <v>3851</v>
      </c>
      <c r="I413" s="1" t="s">
        <v>3852</v>
      </c>
      <c r="J413" s="1" t="s">
        <v>3853</v>
      </c>
      <c r="K413" s="1" t="s">
        <v>3854</v>
      </c>
    </row>
    <row r="414" spans="2:11" x14ac:dyDescent="0.25">
      <c r="B414" s="1" t="s">
        <v>52</v>
      </c>
      <c r="C414" s="1" t="s">
        <v>3855</v>
      </c>
      <c r="D414" s="1" t="s">
        <v>3856</v>
      </c>
      <c r="E414" s="1" t="s">
        <v>3857</v>
      </c>
      <c r="F414" s="1" t="s">
        <v>3858</v>
      </c>
      <c r="G414" s="1" t="s">
        <v>3859</v>
      </c>
      <c r="H414" s="1" t="s">
        <v>3860</v>
      </c>
      <c r="I414" s="1" t="s">
        <v>3861</v>
      </c>
      <c r="J414" s="1" t="s">
        <v>3862</v>
      </c>
      <c r="K414" s="1" t="s">
        <v>3863</v>
      </c>
    </row>
    <row r="415" spans="2:11" x14ac:dyDescent="0.25">
      <c r="B415" s="1" t="s">
        <v>52</v>
      </c>
      <c r="C415" s="1" t="s">
        <v>3864</v>
      </c>
      <c r="D415" s="1" t="s">
        <v>3865</v>
      </c>
      <c r="E415" s="1" t="s">
        <v>3866</v>
      </c>
      <c r="F415" s="1" t="s">
        <v>3867</v>
      </c>
      <c r="G415" s="1" t="s">
        <v>3868</v>
      </c>
      <c r="H415" s="1" t="s">
        <v>3869</v>
      </c>
      <c r="I415" s="1" t="s">
        <v>3870</v>
      </c>
      <c r="J415" s="1" t="s">
        <v>3871</v>
      </c>
      <c r="K415" s="1" t="s">
        <v>3872</v>
      </c>
    </row>
    <row r="416" spans="2:11" x14ac:dyDescent="0.25">
      <c r="B416" s="1" t="s">
        <v>52</v>
      </c>
      <c r="C416" s="1" t="s">
        <v>3873</v>
      </c>
      <c r="D416" s="1" t="s">
        <v>3874</v>
      </c>
      <c r="E416" s="1" t="s">
        <v>3875</v>
      </c>
      <c r="F416" s="1" t="s">
        <v>3876</v>
      </c>
      <c r="G416" s="1" t="s">
        <v>3877</v>
      </c>
      <c r="H416" s="1" t="s">
        <v>3878</v>
      </c>
      <c r="I416" s="1" t="s">
        <v>3879</v>
      </c>
      <c r="J416" s="1" t="s">
        <v>3880</v>
      </c>
      <c r="K416" s="1" t="s">
        <v>3881</v>
      </c>
    </row>
    <row r="417" spans="2:11" x14ac:dyDescent="0.25">
      <c r="B417" s="1" t="s">
        <v>52</v>
      </c>
      <c r="C417" s="1" t="s">
        <v>3882</v>
      </c>
      <c r="D417" s="1" t="s">
        <v>3883</v>
      </c>
      <c r="E417" s="1" t="s">
        <v>3884</v>
      </c>
      <c r="F417" s="1" t="s">
        <v>3885</v>
      </c>
      <c r="G417" s="1" t="s">
        <v>3886</v>
      </c>
      <c r="H417" s="1" t="s">
        <v>3887</v>
      </c>
      <c r="I417" s="1" t="s">
        <v>3888</v>
      </c>
      <c r="J417" s="1" t="s">
        <v>3889</v>
      </c>
      <c r="K417" s="1" t="s">
        <v>3890</v>
      </c>
    </row>
    <row r="418" spans="2:11" x14ac:dyDescent="0.25">
      <c r="B418" s="1" t="s">
        <v>52</v>
      </c>
      <c r="C418" s="1" t="s">
        <v>3891</v>
      </c>
      <c r="D418" s="1" t="s">
        <v>3892</v>
      </c>
      <c r="E418" s="1" t="s">
        <v>3893</v>
      </c>
      <c r="F418" s="1" t="s">
        <v>3894</v>
      </c>
      <c r="G418" s="1" t="s">
        <v>3895</v>
      </c>
      <c r="H418" s="1" t="s">
        <v>3896</v>
      </c>
      <c r="I418" s="1" t="s">
        <v>3897</v>
      </c>
      <c r="J418" s="1" t="s">
        <v>3898</v>
      </c>
      <c r="K418" s="1" t="s">
        <v>3899</v>
      </c>
    </row>
    <row r="419" spans="2:11" x14ac:dyDescent="0.25">
      <c r="B419" s="1" t="s">
        <v>52</v>
      </c>
      <c r="C419" s="1" t="s">
        <v>3900</v>
      </c>
      <c r="D419" s="1" t="s">
        <v>3901</v>
      </c>
      <c r="E419" s="1" t="s">
        <v>3902</v>
      </c>
      <c r="F419" s="1" t="s">
        <v>3903</v>
      </c>
      <c r="G419" s="1" t="s">
        <v>3904</v>
      </c>
      <c r="H419" s="1" t="s">
        <v>3905</v>
      </c>
      <c r="I419" s="1" t="s">
        <v>3906</v>
      </c>
      <c r="J419" s="1" t="s">
        <v>3907</v>
      </c>
      <c r="K419" s="1" t="s">
        <v>3908</v>
      </c>
    </row>
    <row r="420" spans="2:11" x14ac:dyDescent="0.25">
      <c r="B420" s="1" t="s">
        <v>52</v>
      </c>
      <c r="C420" s="1" t="s">
        <v>3909</v>
      </c>
      <c r="D420" s="1" t="s">
        <v>3910</v>
      </c>
      <c r="E420" s="1" t="s">
        <v>3911</v>
      </c>
      <c r="F420" s="1" t="s">
        <v>3912</v>
      </c>
      <c r="G420" s="1" t="s">
        <v>3913</v>
      </c>
      <c r="H420" s="1" t="s">
        <v>3914</v>
      </c>
      <c r="I420" s="1" t="s">
        <v>3915</v>
      </c>
      <c r="J420" s="1" t="s">
        <v>3916</v>
      </c>
      <c r="K420" s="1" t="s">
        <v>3917</v>
      </c>
    </row>
    <row r="421" spans="2:11" x14ac:dyDescent="0.25">
      <c r="B421" s="1" t="s">
        <v>52</v>
      </c>
      <c r="C421" s="1" t="s">
        <v>3918</v>
      </c>
      <c r="D421" s="1" t="s">
        <v>3919</v>
      </c>
      <c r="E421" s="1" t="s">
        <v>3920</v>
      </c>
      <c r="F421" s="1" t="s">
        <v>3921</v>
      </c>
      <c r="G421" s="1" t="s">
        <v>3922</v>
      </c>
      <c r="H421" s="1" t="s">
        <v>3923</v>
      </c>
      <c r="I421" s="1" t="s">
        <v>3924</v>
      </c>
      <c r="J421" s="1" t="s">
        <v>3925</v>
      </c>
      <c r="K421" s="1" t="s">
        <v>3926</v>
      </c>
    </row>
    <row r="422" spans="2:11" x14ac:dyDescent="0.25">
      <c r="B422" s="1" t="s">
        <v>53</v>
      </c>
      <c r="C422" s="1" t="s">
        <v>3927</v>
      </c>
      <c r="D422" s="1" t="s">
        <v>3928</v>
      </c>
      <c r="E422" s="1" t="s">
        <v>3929</v>
      </c>
      <c r="F422" s="1" t="s">
        <v>3930</v>
      </c>
      <c r="G422" s="1" t="s">
        <v>3931</v>
      </c>
      <c r="H422" s="1" t="s">
        <v>3932</v>
      </c>
      <c r="I422" s="1" t="s">
        <v>3933</v>
      </c>
      <c r="J422" s="1" t="s">
        <v>3934</v>
      </c>
      <c r="K422" s="1" t="s">
        <v>3935</v>
      </c>
    </row>
    <row r="423" spans="2:11" x14ac:dyDescent="0.25">
      <c r="B423" s="1" t="s">
        <v>53</v>
      </c>
      <c r="C423" s="1" t="s">
        <v>3936</v>
      </c>
      <c r="D423" s="1" t="s">
        <v>3937</v>
      </c>
      <c r="E423" s="1" t="s">
        <v>3938</v>
      </c>
      <c r="F423" s="1" t="s">
        <v>3939</v>
      </c>
      <c r="G423" s="1" t="s">
        <v>3940</v>
      </c>
      <c r="H423" s="1" t="s">
        <v>3941</v>
      </c>
      <c r="I423" s="1" t="s">
        <v>3942</v>
      </c>
      <c r="J423" s="1" t="s">
        <v>3943</v>
      </c>
      <c r="K423" s="1" t="s">
        <v>3944</v>
      </c>
    </row>
    <row r="424" spans="2:11" x14ac:dyDescent="0.25">
      <c r="B424" s="1" t="s">
        <v>53</v>
      </c>
      <c r="C424" s="1" t="s">
        <v>3945</v>
      </c>
      <c r="D424" s="1" t="s">
        <v>3946</v>
      </c>
      <c r="E424" s="1" t="s">
        <v>3947</v>
      </c>
      <c r="F424" s="1" t="s">
        <v>3948</v>
      </c>
      <c r="G424" s="1" t="s">
        <v>3949</v>
      </c>
      <c r="H424" s="1" t="s">
        <v>3950</v>
      </c>
      <c r="I424" s="1" t="s">
        <v>3951</v>
      </c>
      <c r="J424" s="1" t="s">
        <v>3952</v>
      </c>
      <c r="K424" s="1" t="s">
        <v>3953</v>
      </c>
    </row>
    <row r="425" spans="2:11" x14ac:dyDescent="0.25">
      <c r="B425" s="1" t="s">
        <v>53</v>
      </c>
      <c r="C425" s="1" t="s">
        <v>3954</v>
      </c>
      <c r="D425" s="1" t="s">
        <v>3955</v>
      </c>
      <c r="E425" s="1" t="s">
        <v>3956</v>
      </c>
      <c r="F425" s="1" t="s">
        <v>3957</v>
      </c>
      <c r="G425" s="1" t="s">
        <v>3958</v>
      </c>
      <c r="H425" s="1" t="s">
        <v>3959</v>
      </c>
      <c r="I425" s="1" t="s">
        <v>3960</v>
      </c>
      <c r="J425" s="1" t="s">
        <v>3961</v>
      </c>
      <c r="K425" s="1" t="s">
        <v>3962</v>
      </c>
    </row>
    <row r="426" spans="2:11" x14ac:dyDescent="0.25">
      <c r="B426" s="1" t="s">
        <v>53</v>
      </c>
      <c r="C426" s="1" t="s">
        <v>3963</v>
      </c>
      <c r="D426" s="1" t="s">
        <v>3964</v>
      </c>
      <c r="E426" s="1" t="s">
        <v>3965</v>
      </c>
      <c r="F426" s="1" t="s">
        <v>3966</v>
      </c>
      <c r="G426" s="1" t="s">
        <v>3967</v>
      </c>
      <c r="H426" s="1" t="s">
        <v>3968</v>
      </c>
      <c r="I426" s="1" t="s">
        <v>3969</v>
      </c>
      <c r="J426" s="1" t="s">
        <v>3970</v>
      </c>
      <c r="K426" s="1" t="s">
        <v>3971</v>
      </c>
    </row>
    <row r="427" spans="2:11" x14ac:dyDescent="0.25">
      <c r="B427" s="1" t="s">
        <v>53</v>
      </c>
      <c r="C427" s="1" t="s">
        <v>3972</v>
      </c>
      <c r="D427" s="1" t="s">
        <v>3973</v>
      </c>
      <c r="E427" s="1" t="s">
        <v>3974</v>
      </c>
      <c r="F427" s="1" t="s">
        <v>3975</v>
      </c>
      <c r="G427" s="1" t="s">
        <v>3976</v>
      </c>
      <c r="H427" s="1" t="s">
        <v>3977</v>
      </c>
      <c r="I427" s="1" t="s">
        <v>3978</v>
      </c>
      <c r="J427" s="1" t="s">
        <v>3979</v>
      </c>
      <c r="K427" s="1" t="s">
        <v>3980</v>
      </c>
    </row>
    <row r="428" spans="2:11" x14ac:dyDescent="0.25">
      <c r="B428" s="1" t="s">
        <v>53</v>
      </c>
      <c r="C428" s="1" t="s">
        <v>3981</v>
      </c>
      <c r="D428" s="1" t="s">
        <v>3982</v>
      </c>
      <c r="E428" s="1" t="s">
        <v>3983</v>
      </c>
      <c r="F428" s="1" t="s">
        <v>3984</v>
      </c>
      <c r="G428" s="1" t="s">
        <v>3985</v>
      </c>
      <c r="H428" s="1" t="s">
        <v>3986</v>
      </c>
      <c r="I428" s="1" t="s">
        <v>3987</v>
      </c>
      <c r="J428" s="1" t="s">
        <v>3988</v>
      </c>
      <c r="K428" s="1" t="s">
        <v>3989</v>
      </c>
    </row>
    <row r="429" spans="2:11" x14ac:dyDescent="0.25">
      <c r="B429" s="1" t="s">
        <v>53</v>
      </c>
      <c r="C429" s="1" t="s">
        <v>3990</v>
      </c>
      <c r="D429" s="1" t="s">
        <v>3991</v>
      </c>
      <c r="E429" s="1" t="s">
        <v>3992</v>
      </c>
      <c r="F429" s="1" t="s">
        <v>3993</v>
      </c>
      <c r="G429" s="1" t="s">
        <v>3994</v>
      </c>
      <c r="H429" s="1" t="s">
        <v>3995</v>
      </c>
      <c r="I429" s="1" t="s">
        <v>3996</v>
      </c>
      <c r="J429" s="1" t="s">
        <v>3997</v>
      </c>
      <c r="K429" s="1" t="s">
        <v>3998</v>
      </c>
    </row>
    <row r="430" spans="2:11" x14ac:dyDescent="0.25">
      <c r="B430" s="1" t="s">
        <v>53</v>
      </c>
      <c r="C430" s="1" t="s">
        <v>3999</v>
      </c>
      <c r="D430" s="1" t="s">
        <v>4000</v>
      </c>
      <c r="E430" s="1" t="s">
        <v>4001</v>
      </c>
      <c r="F430" s="1" t="s">
        <v>4002</v>
      </c>
      <c r="G430" s="1" t="s">
        <v>4003</v>
      </c>
      <c r="H430" s="1" t="s">
        <v>4004</v>
      </c>
      <c r="I430" s="1" t="s">
        <v>4005</v>
      </c>
      <c r="J430" s="1" t="s">
        <v>4006</v>
      </c>
      <c r="K430" s="1" t="s">
        <v>4007</v>
      </c>
    </row>
    <row r="431" spans="2:11" x14ac:dyDescent="0.25">
      <c r="B431" s="1" t="s">
        <v>53</v>
      </c>
      <c r="C431" s="1" t="s">
        <v>4008</v>
      </c>
      <c r="D431" s="1" t="s">
        <v>4009</v>
      </c>
      <c r="E431" s="1" t="s">
        <v>4010</v>
      </c>
      <c r="F431" s="1" t="s">
        <v>4011</v>
      </c>
      <c r="G431" s="1" t="s">
        <v>4012</v>
      </c>
      <c r="H431" s="1" t="s">
        <v>4013</v>
      </c>
      <c r="I431" s="1" t="s">
        <v>4014</v>
      </c>
      <c r="J431" s="1" t="s">
        <v>4015</v>
      </c>
      <c r="K431" s="1" t="s">
        <v>4016</v>
      </c>
    </row>
    <row r="432" spans="2:11" x14ac:dyDescent="0.25">
      <c r="B432" s="1" t="s">
        <v>53</v>
      </c>
      <c r="C432" s="1" t="s">
        <v>4017</v>
      </c>
      <c r="D432" s="1" t="s">
        <v>4018</v>
      </c>
      <c r="E432" s="1" t="s">
        <v>4019</v>
      </c>
      <c r="F432" s="1" t="s">
        <v>4020</v>
      </c>
      <c r="G432" s="1" t="s">
        <v>4021</v>
      </c>
      <c r="H432" s="1" t="s">
        <v>4022</v>
      </c>
      <c r="I432" s="1" t="s">
        <v>4023</v>
      </c>
      <c r="J432" s="1" t="s">
        <v>4024</v>
      </c>
      <c r="K432" s="1" t="s">
        <v>4025</v>
      </c>
    </row>
    <row r="433" spans="2:11" x14ac:dyDescent="0.25">
      <c r="B433" s="1" t="s">
        <v>53</v>
      </c>
      <c r="C433" s="1" t="s">
        <v>4026</v>
      </c>
      <c r="D433" s="1" t="s">
        <v>4027</v>
      </c>
      <c r="E433" s="1" t="s">
        <v>4028</v>
      </c>
      <c r="F433" s="1" t="s">
        <v>4029</v>
      </c>
      <c r="G433" s="1" t="s">
        <v>4030</v>
      </c>
      <c r="H433" s="1" t="s">
        <v>4031</v>
      </c>
      <c r="I433" s="1" t="s">
        <v>4032</v>
      </c>
      <c r="J433" s="1" t="s">
        <v>4033</v>
      </c>
      <c r="K433" s="1" t="s">
        <v>4034</v>
      </c>
    </row>
    <row r="434" spans="2:11" x14ac:dyDescent="0.25">
      <c r="B434" s="1" t="s">
        <v>53</v>
      </c>
      <c r="C434" s="1" t="s">
        <v>4035</v>
      </c>
      <c r="D434" s="1" t="s">
        <v>4036</v>
      </c>
      <c r="E434" s="1" t="s">
        <v>4037</v>
      </c>
      <c r="F434" s="1" t="s">
        <v>4038</v>
      </c>
      <c r="G434" s="1" t="s">
        <v>4039</v>
      </c>
      <c r="H434" s="1" t="s">
        <v>4040</v>
      </c>
      <c r="I434" s="1" t="s">
        <v>4041</v>
      </c>
      <c r="J434" s="1" t="s">
        <v>4042</v>
      </c>
      <c r="K434" s="1" t="s">
        <v>4043</v>
      </c>
    </row>
    <row r="435" spans="2:11" x14ac:dyDescent="0.25">
      <c r="B435" s="1" t="s">
        <v>53</v>
      </c>
      <c r="C435" s="1" t="s">
        <v>4044</v>
      </c>
      <c r="D435" s="1" t="s">
        <v>4045</v>
      </c>
      <c r="E435" s="1" t="s">
        <v>4046</v>
      </c>
      <c r="F435" s="1" t="s">
        <v>4047</v>
      </c>
      <c r="G435" s="1" t="s">
        <v>4048</v>
      </c>
      <c r="H435" s="1" t="s">
        <v>4049</v>
      </c>
      <c r="I435" s="1" t="s">
        <v>4050</v>
      </c>
      <c r="J435" s="1" t="s">
        <v>4051</v>
      </c>
      <c r="K435" s="1" t="s">
        <v>4052</v>
      </c>
    </row>
    <row r="436" spans="2:11" x14ac:dyDescent="0.25">
      <c r="B436" s="1" t="s">
        <v>53</v>
      </c>
      <c r="C436" s="1" t="s">
        <v>4053</v>
      </c>
      <c r="D436" s="1" t="s">
        <v>4054</v>
      </c>
      <c r="E436" s="1" t="s">
        <v>4055</v>
      </c>
      <c r="F436" s="1" t="s">
        <v>4056</v>
      </c>
      <c r="G436" s="1" t="s">
        <v>4057</v>
      </c>
      <c r="H436" s="1" t="s">
        <v>4058</v>
      </c>
      <c r="I436" s="1" t="s">
        <v>4059</v>
      </c>
      <c r="J436" s="1" t="s">
        <v>4060</v>
      </c>
      <c r="K436" s="1" t="s">
        <v>4061</v>
      </c>
    </row>
    <row r="437" spans="2:11" x14ac:dyDescent="0.25">
      <c r="B437" s="1" t="s">
        <v>53</v>
      </c>
      <c r="C437" s="1" t="s">
        <v>4062</v>
      </c>
      <c r="D437" s="1" t="s">
        <v>4063</v>
      </c>
      <c r="E437" s="1" t="s">
        <v>4064</v>
      </c>
      <c r="F437" s="1" t="s">
        <v>4065</v>
      </c>
      <c r="G437" s="1" t="s">
        <v>4066</v>
      </c>
      <c r="H437" s="1" t="s">
        <v>4067</v>
      </c>
      <c r="I437" s="1" t="s">
        <v>4068</v>
      </c>
      <c r="J437" s="1" t="s">
        <v>4069</v>
      </c>
      <c r="K437" s="1" t="s">
        <v>4070</v>
      </c>
    </row>
    <row r="438" spans="2:11" x14ac:dyDescent="0.25">
      <c r="B438" s="1" t="s">
        <v>53</v>
      </c>
      <c r="C438" s="1" t="s">
        <v>4071</v>
      </c>
      <c r="D438" s="1" t="s">
        <v>4072</v>
      </c>
      <c r="E438" s="1" t="s">
        <v>4073</v>
      </c>
      <c r="F438" s="1" t="s">
        <v>4074</v>
      </c>
      <c r="G438" s="1" t="s">
        <v>4075</v>
      </c>
      <c r="H438" s="1" t="s">
        <v>4076</v>
      </c>
      <c r="I438" s="1" t="s">
        <v>4077</v>
      </c>
      <c r="J438" s="1" t="s">
        <v>4078</v>
      </c>
      <c r="K438" s="1" t="s">
        <v>4079</v>
      </c>
    </row>
    <row r="439" spans="2:11" x14ac:dyDescent="0.25">
      <c r="B439" s="1" t="s">
        <v>53</v>
      </c>
      <c r="C439" s="1" t="s">
        <v>4080</v>
      </c>
      <c r="D439" s="1" t="s">
        <v>4081</v>
      </c>
      <c r="E439" s="1" t="s">
        <v>4082</v>
      </c>
      <c r="F439" s="1" t="s">
        <v>4083</v>
      </c>
      <c r="G439" s="1" t="s">
        <v>4084</v>
      </c>
      <c r="H439" s="1" t="s">
        <v>4085</v>
      </c>
      <c r="I439" s="1" t="s">
        <v>4086</v>
      </c>
      <c r="J439" s="1" t="s">
        <v>4087</v>
      </c>
      <c r="K439" s="1" t="s">
        <v>4088</v>
      </c>
    </row>
    <row r="440" spans="2:11" x14ac:dyDescent="0.25">
      <c r="B440" s="1" t="s">
        <v>53</v>
      </c>
      <c r="C440" s="1" t="s">
        <v>4089</v>
      </c>
      <c r="D440" s="1" t="s">
        <v>4090</v>
      </c>
      <c r="E440" s="1" t="s">
        <v>4091</v>
      </c>
      <c r="F440" s="1" t="s">
        <v>4092</v>
      </c>
      <c r="G440" s="1" t="s">
        <v>4093</v>
      </c>
      <c r="H440" s="1" t="s">
        <v>4094</v>
      </c>
      <c r="I440" s="1" t="s">
        <v>4095</v>
      </c>
      <c r="J440" s="1" t="s">
        <v>4096</v>
      </c>
      <c r="K440" s="1" t="s">
        <v>4097</v>
      </c>
    </row>
    <row r="441" spans="2:11" x14ac:dyDescent="0.25">
      <c r="B441" s="1" t="s">
        <v>53</v>
      </c>
      <c r="C441" s="1" t="s">
        <v>4098</v>
      </c>
      <c r="D441" s="1" t="s">
        <v>4099</v>
      </c>
      <c r="E441" s="1" t="s">
        <v>4100</v>
      </c>
      <c r="F441" s="1" t="s">
        <v>4101</v>
      </c>
      <c r="G441" s="1" t="s">
        <v>4102</v>
      </c>
      <c r="H441" s="1" t="s">
        <v>4103</v>
      </c>
      <c r="I441" s="1" t="s">
        <v>4104</v>
      </c>
      <c r="J441" s="1" t="s">
        <v>4105</v>
      </c>
      <c r="K441" s="1" t="s">
        <v>4106</v>
      </c>
    </row>
    <row r="442" spans="2:11" x14ac:dyDescent="0.25">
      <c r="B442" s="1" t="s">
        <v>54</v>
      </c>
      <c r="C442" s="1" t="s">
        <v>4107</v>
      </c>
      <c r="D442" s="1" t="s">
        <v>4108</v>
      </c>
      <c r="E442" s="1" t="s">
        <v>4109</v>
      </c>
      <c r="F442" s="1" t="s">
        <v>4110</v>
      </c>
      <c r="G442" s="1" t="s">
        <v>4111</v>
      </c>
      <c r="H442" s="1" t="s">
        <v>4112</v>
      </c>
      <c r="I442" s="1" t="s">
        <v>4113</v>
      </c>
      <c r="J442" s="1" t="s">
        <v>4114</v>
      </c>
      <c r="K442" s="1" t="s">
        <v>4115</v>
      </c>
    </row>
    <row r="443" spans="2:11" x14ac:dyDescent="0.25">
      <c r="B443" s="1" t="s">
        <v>54</v>
      </c>
      <c r="C443" s="1" t="s">
        <v>4116</v>
      </c>
      <c r="D443" s="1" t="s">
        <v>4117</v>
      </c>
      <c r="E443" s="1" t="s">
        <v>4118</v>
      </c>
      <c r="F443" s="1" t="s">
        <v>4119</v>
      </c>
      <c r="G443" s="1" t="s">
        <v>4120</v>
      </c>
      <c r="H443" s="1" t="s">
        <v>4121</v>
      </c>
      <c r="I443" s="1" t="s">
        <v>4122</v>
      </c>
      <c r="J443" s="1" t="s">
        <v>4123</v>
      </c>
      <c r="K443" s="1" t="s">
        <v>4124</v>
      </c>
    </row>
    <row r="444" spans="2:11" x14ac:dyDescent="0.25">
      <c r="B444" s="1" t="s">
        <v>54</v>
      </c>
      <c r="C444" s="1" t="s">
        <v>4125</v>
      </c>
      <c r="D444" s="1" t="s">
        <v>4126</v>
      </c>
      <c r="E444" s="1" t="s">
        <v>4127</v>
      </c>
      <c r="F444" s="1" t="s">
        <v>4128</v>
      </c>
      <c r="G444" s="1" t="s">
        <v>4129</v>
      </c>
      <c r="H444" s="1" t="s">
        <v>4130</v>
      </c>
      <c r="I444" s="1" t="s">
        <v>4131</v>
      </c>
      <c r="J444" s="1" t="s">
        <v>4132</v>
      </c>
      <c r="K444" s="1" t="s">
        <v>4133</v>
      </c>
    </row>
    <row r="445" spans="2:11" x14ac:dyDescent="0.25">
      <c r="B445" s="1" t="s">
        <v>54</v>
      </c>
      <c r="C445" s="1" t="s">
        <v>4134</v>
      </c>
      <c r="D445" s="1" t="s">
        <v>4135</v>
      </c>
      <c r="E445" s="1" t="s">
        <v>4136</v>
      </c>
      <c r="F445" s="1" t="s">
        <v>4137</v>
      </c>
      <c r="G445" s="1" t="s">
        <v>4138</v>
      </c>
      <c r="H445" s="1" t="s">
        <v>4139</v>
      </c>
      <c r="I445" s="1" t="s">
        <v>4140</v>
      </c>
      <c r="J445" s="1" t="s">
        <v>4141</v>
      </c>
      <c r="K445" s="1" t="s">
        <v>4142</v>
      </c>
    </row>
    <row r="446" spans="2:11" x14ac:dyDescent="0.25">
      <c r="B446" s="1" t="s">
        <v>54</v>
      </c>
      <c r="C446" s="1" t="s">
        <v>4143</v>
      </c>
      <c r="D446" s="1" t="s">
        <v>4144</v>
      </c>
      <c r="E446" s="1" t="s">
        <v>4145</v>
      </c>
      <c r="F446" s="1" t="s">
        <v>4146</v>
      </c>
      <c r="G446" s="1" t="s">
        <v>4147</v>
      </c>
      <c r="H446" s="1" t="s">
        <v>4148</v>
      </c>
      <c r="I446" s="1" t="s">
        <v>4149</v>
      </c>
      <c r="J446" s="1" t="s">
        <v>4150</v>
      </c>
      <c r="K446" s="1" t="s">
        <v>4151</v>
      </c>
    </row>
    <row r="447" spans="2:11" x14ac:dyDescent="0.25">
      <c r="B447" s="1" t="s">
        <v>54</v>
      </c>
      <c r="C447" s="1" t="s">
        <v>4152</v>
      </c>
      <c r="D447" s="1" t="s">
        <v>4153</v>
      </c>
      <c r="E447" s="1" t="s">
        <v>4154</v>
      </c>
      <c r="F447" s="1" t="s">
        <v>4155</v>
      </c>
      <c r="G447" s="1" t="s">
        <v>4156</v>
      </c>
      <c r="H447" s="1" t="s">
        <v>4157</v>
      </c>
      <c r="I447" s="1" t="s">
        <v>4158</v>
      </c>
      <c r="J447" s="1" t="s">
        <v>4159</v>
      </c>
      <c r="K447" s="1" t="s">
        <v>4160</v>
      </c>
    </row>
    <row r="448" spans="2:11" x14ac:dyDescent="0.25">
      <c r="B448" s="1" t="s">
        <v>54</v>
      </c>
      <c r="C448" s="1" t="s">
        <v>4161</v>
      </c>
      <c r="D448" s="1" t="s">
        <v>4162</v>
      </c>
      <c r="E448" s="1" t="s">
        <v>4163</v>
      </c>
      <c r="F448" s="1" t="s">
        <v>4164</v>
      </c>
      <c r="G448" s="1" t="s">
        <v>4165</v>
      </c>
      <c r="H448" s="1" t="s">
        <v>4166</v>
      </c>
      <c r="I448" s="1" t="s">
        <v>4167</v>
      </c>
      <c r="J448" s="1" t="s">
        <v>4168</v>
      </c>
      <c r="K448" s="1" t="s">
        <v>4169</v>
      </c>
    </row>
    <row r="449" spans="2:11" x14ac:dyDescent="0.25">
      <c r="B449" s="1" t="s">
        <v>54</v>
      </c>
      <c r="C449" s="1" t="s">
        <v>4170</v>
      </c>
      <c r="D449" s="1" t="s">
        <v>4171</v>
      </c>
      <c r="E449" s="1" t="s">
        <v>4172</v>
      </c>
      <c r="F449" s="1" t="s">
        <v>4173</v>
      </c>
      <c r="G449" s="1" t="s">
        <v>4174</v>
      </c>
      <c r="H449" s="1" t="s">
        <v>4175</v>
      </c>
      <c r="I449" s="1" t="s">
        <v>4176</v>
      </c>
      <c r="J449" s="1" t="s">
        <v>4177</v>
      </c>
      <c r="K449" s="1" t="s">
        <v>4178</v>
      </c>
    </row>
    <row r="450" spans="2:11" x14ac:dyDescent="0.25">
      <c r="B450" s="1" t="s">
        <v>54</v>
      </c>
      <c r="C450" s="1" t="s">
        <v>4179</v>
      </c>
      <c r="D450" s="1" t="s">
        <v>4180</v>
      </c>
      <c r="E450" s="1" t="s">
        <v>4181</v>
      </c>
      <c r="F450" s="1" t="s">
        <v>4182</v>
      </c>
      <c r="G450" s="1" t="s">
        <v>4183</v>
      </c>
      <c r="H450" s="1" t="s">
        <v>4184</v>
      </c>
      <c r="I450" s="1" t="s">
        <v>4185</v>
      </c>
      <c r="J450" s="1" t="s">
        <v>4186</v>
      </c>
      <c r="K450" s="1" t="s">
        <v>4187</v>
      </c>
    </row>
    <row r="451" spans="2:11" x14ac:dyDescent="0.25">
      <c r="B451" s="1" t="s">
        <v>54</v>
      </c>
      <c r="C451" s="1" t="s">
        <v>4188</v>
      </c>
      <c r="D451" s="1" t="s">
        <v>4189</v>
      </c>
      <c r="E451" s="1" t="s">
        <v>4190</v>
      </c>
      <c r="F451" s="1" t="s">
        <v>4191</v>
      </c>
      <c r="G451" s="1" t="s">
        <v>4192</v>
      </c>
      <c r="H451" s="1" t="s">
        <v>4193</v>
      </c>
      <c r="I451" s="1" t="s">
        <v>4194</v>
      </c>
      <c r="J451" s="1" t="s">
        <v>4195</v>
      </c>
      <c r="K451" s="1" t="s">
        <v>4196</v>
      </c>
    </row>
    <row r="452" spans="2:11" x14ac:dyDescent="0.25">
      <c r="B452" s="1" t="s">
        <v>54</v>
      </c>
      <c r="C452" s="1" t="s">
        <v>4197</v>
      </c>
      <c r="D452" s="1" t="s">
        <v>4198</v>
      </c>
      <c r="E452" s="1" t="s">
        <v>4199</v>
      </c>
      <c r="F452" s="1" t="s">
        <v>4200</v>
      </c>
      <c r="G452" s="1" t="s">
        <v>4201</v>
      </c>
      <c r="H452" s="1" t="s">
        <v>4202</v>
      </c>
      <c r="I452" s="1" t="s">
        <v>4203</v>
      </c>
      <c r="J452" s="1" t="s">
        <v>4204</v>
      </c>
      <c r="K452" s="1" t="s">
        <v>4205</v>
      </c>
    </row>
    <row r="453" spans="2:11" x14ac:dyDescent="0.25">
      <c r="B453" s="1" t="s">
        <v>54</v>
      </c>
      <c r="C453" s="1" t="s">
        <v>4206</v>
      </c>
      <c r="D453" s="1" t="s">
        <v>4207</v>
      </c>
      <c r="E453" s="1" t="s">
        <v>4208</v>
      </c>
      <c r="F453" s="1" t="s">
        <v>4209</v>
      </c>
      <c r="G453" s="1" t="s">
        <v>4210</v>
      </c>
      <c r="H453" s="1" t="s">
        <v>4211</v>
      </c>
      <c r="I453" s="1" t="s">
        <v>4212</v>
      </c>
      <c r="J453" s="1" t="s">
        <v>4213</v>
      </c>
      <c r="K453" s="1" t="s">
        <v>4214</v>
      </c>
    </row>
    <row r="454" spans="2:11" x14ac:dyDescent="0.25">
      <c r="B454" s="1" t="s">
        <v>54</v>
      </c>
      <c r="C454" s="1" t="s">
        <v>4215</v>
      </c>
      <c r="D454" s="1" t="s">
        <v>4216</v>
      </c>
      <c r="E454" s="1" t="s">
        <v>4217</v>
      </c>
      <c r="F454" s="1" t="s">
        <v>4218</v>
      </c>
      <c r="G454" s="1" t="s">
        <v>4219</v>
      </c>
      <c r="H454" s="1" t="s">
        <v>4220</v>
      </c>
      <c r="I454" s="1" t="s">
        <v>4221</v>
      </c>
      <c r="J454" s="1" t="s">
        <v>4222</v>
      </c>
      <c r="K454" s="1" t="s">
        <v>4223</v>
      </c>
    </row>
    <row r="455" spans="2:11" x14ac:dyDescent="0.25">
      <c r="B455" s="1" t="s">
        <v>54</v>
      </c>
      <c r="C455" s="1" t="s">
        <v>4224</v>
      </c>
      <c r="D455" s="1" t="s">
        <v>4225</v>
      </c>
      <c r="E455" s="1" t="s">
        <v>4226</v>
      </c>
      <c r="F455" s="1" t="s">
        <v>4227</v>
      </c>
      <c r="G455" s="1" t="s">
        <v>4228</v>
      </c>
      <c r="H455" s="1" t="s">
        <v>4229</v>
      </c>
      <c r="I455" s="1" t="s">
        <v>4230</v>
      </c>
      <c r="J455" s="1" t="s">
        <v>4231</v>
      </c>
      <c r="K455" s="1" t="s">
        <v>4232</v>
      </c>
    </row>
    <row r="456" spans="2:11" x14ac:dyDescent="0.25">
      <c r="B456" s="1" t="s">
        <v>54</v>
      </c>
      <c r="C456" s="1" t="s">
        <v>4233</v>
      </c>
      <c r="D456" s="1" t="s">
        <v>4234</v>
      </c>
      <c r="E456" s="1" t="s">
        <v>4235</v>
      </c>
      <c r="F456" s="1" t="s">
        <v>4236</v>
      </c>
      <c r="G456" s="1" t="s">
        <v>4237</v>
      </c>
      <c r="H456" s="1" t="s">
        <v>4238</v>
      </c>
      <c r="I456" s="1" t="s">
        <v>4239</v>
      </c>
      <c r="J456" s="1" t="s">
        <v>4240</v>
      </c>
      <c r="K456" s="1" t="s">
        <v>4241</v>
      </c>
    </row>
    <row r="457" spans="2:11" x14ac:dyDescent="0.25">
      <c r="B457" s="1" t="s">
        <v>54</v>
      </c>
      <c r="C457" s="1" t="s">
        <v>4242</v>
      </c>
      <c r="D457" s="1" t="s">
        <v>4243</v>
      </c>
      <c r="E457" s="1" t="s">
        <v>4244</v>
      </c>
      <c r="F457" s="1" t="s">
        <v>4245</v>
      </c>
      <c r="G457" s="1" t="s">
        <v>4246</v>
      </c>
      <c r="H457" s="1" t="s">
        <v>4247</v>
      </c>
      <c r="I457" s="1" t="s">
        <v>4248</v>
      </c>
      <c r="J457" s="1" t="s">
        <v>4249</v>
      </c>
      <c r="K457" s="1" t="s">
        <v>4250</v>
      </c>
    </row>
    <row r="458" spans="2:11" x14ac:dyDescent="0.25">
      <c r="B458" s="1" t="s">
        <v>54</v>
      </c>
      <c r="C458" s="1" t="s">
        <v>4251</v>
      </c>
      <c r="D458" s="1" t="s">
        <v>4252</v>
      </c>
      <c r="E458" s="1" t="s">
        <v>4253</v>
      </c>
      <c r="F458" s="1" t="s">
        <v>4254</v>
      </c>
      <c r="G458" s="1" t="s">
        <v>4255</v>
      </c>
      <c r="H458" s="1" t="s">
        <v>4256</v>
      </c>
      <c r="I458" s="1" t="s">
        <v>4257</v>
      </c>
      <c r="J458" s="1" t="s">
        <v>4258</v>
      </c>
      <c r="K458" s="1" t="s">
        <v>4259</v>
      </c>
    </row>
    <row r="459" spans="2:11" x14ac:dyDescent="0.25">
      <c r="B459" s="1" t="s">
        <v>54</v>
      </c>
      <c r="C459" s="1" t="s">
        <v>4260</v>
      </c>
      <c r="D459" s="1" t="s">
        <v>4261</v>
      </c>
      <c r="E459" s="1" t="s">
        <v>4262</v>
      </c>
      <c r="F459" s="1" t="s">
        <v>4263</v>
      </c>
      <c r="G459" s="1" t="s">
        <v>4264</v>
      </c>
      <c r="H459" s="1" t="s">
        <v>4265</v>
      </c>
      <c r="I459" s="1" t="s">
        <v>4266</v>
      </c>
      <c r="J459" s="1" t="s">
        <v>4267</v>
      </c>
      <c r="K459" s="1" t="s">
        <v>4268</v>
      </c>
    </row>
    <row r="460" spans="2:11" x14ac:dyDescent="0.25">
      <c r="B460" s="1" t="s">
        <v>54</v>
      </c>
      <c r="C460" s="1" t="s">
        <v>4269</v>
      </c>
      <c r="D460" s="1" t="s">
        <v>4270</v>
      </c>
      <c r="E460" s="1" t="s">
        <v>4271</v>
      </c>
      <c r="F460" s="1" t="s">
        <v>4272</v>
      </c>
      <c r="G460" s="1" t="s">
        <v>4273</v>
      </c>
      <c r="H460" s="1" t="s">
        <v>4274</v>
      </c>
      <c r="I460" s="1" t="s">
        <v>4275</v>
      </c>
      <c r="J460" s="1" t="s">
        <v>4276</v>
      </c>
      <c r="K460" s="1" t="s">
        <v>4277</v>
      </c>
    </row>
    <row r="461" spans="2:11" x14ac:dyDescent="0.25">
      <c r="B461" s="1" t="s">
        <v>54</v>
      </c>
      <c r="C461" s="1" t="s">
        <v>4278</v>
      </c>
      <c r="D461" s="1" t="s">
        <v>4279</v>
      </c>
      <c r="E461" s="1" t="s">
        <v>4280</v>
      </c>
      <c r="F461" s="1" t="s">
        <v>4281</v>
      </c>
      <c r="G461" s="1" t="s">
        <v>4282</v>
      </c>
      <c r="H461" s="1" t="s">
        <v>4283</v>
      </c>
      <c r="I461" s="1" t="s">
        <v>4284</v>
      </c>
      <c r="J461" s="1" t="s">
        <v>4285</v>
      </c>
      <c r="K461" s="1" t="s">
        <v>4286</v>
      </c>
    </row>
    <row r="462" spans="2:11" x14ac:dyDescent="0.25">
      <c r="B462" s="1" t="s">
        <v>55</v>
      </c>
      <c r="C462" s="1" t="s">
        <v>4287</v>
      </c>
      <c r="D462" s="1" t="s">
        <v>4288</v>
      </c>
      <c r="E462" s="1" t="s">
        <v>4289</v>
      </c>
      <c r="F462" s="1" t="s">
        <v>4290</v>
      </c>
      <c r="G462" s="1" t="s">
        <v>4291</v>
      </c>
      <c r="H462" s="1" t="s">
        <v>4292</v>
      </c>
      <c r="I462" s="1" t="s">
        <v>4293</v>
      </c>
      <c r="J462" s="1" t="s">
        <v>4294</v>
      </c>
      <c r="K462" s="1" t="s">
        <v>4295</v>
      </c>
    </row>
    <row r="463" spans="2:11" x14ac:dyDescent="0.25">
      <c r="B463" s="1" t="s">
        <v>55</v>
      </c>
      <c r="C463" s="1" t="s">
        <v>4296</v>
      </c>
      <c r="D463" s="1" t="s">
        <v>4297</v>
      </c>
      <c r="E463" s="1" t="s">
        <v>4298</v>
      </c>
      <c r="F463" s="1" t="s">
        <v>4299</v>
      </c>
      <c r="G463" s="1" t="s">
        <v>4300</v>
      </c>
      <c r="H463" s="1" t="s">
        <v>4301</v>
      </c>
      <c r="I463" s="1" t="s">
        <v>4302</v>
      </c>
      <c r="J463" s="1" t="s">
        <v>4303</v>
      </c>
      <c r="K463" s="1" t="s">
        <v>4304</v>
      </c>
    </row>
    <row r="464" spans="2:11" x14ac:dyDescent="0.25">
      <c r="B464" s="1" t="s">
        <v>55</v>
      </c>
      <c r="C464" s="1" t="s">
        <v>4305</v>
      </c>
      <c r="D464" s="1" t="s">
        <v>4306</v>
      </c>
      <c r="E464" s="1" t="s">
        <v>4307</v>
      </c>
      <c r="F464" s="1" t="s">
        <v>4308</v>
      </c>
      <c r="G464" s="1" t="s">
        <v>4309</v>
      </c>
      <c r="H464" s="1" t="s">
        <v>4310</v>
      </c>
      <c r="I464" s="1" t="s">
        <v>4311</v>
      </c>
      <c r="J464" s="1" t="s">
        <v>4312</v>
      </c>
      <c r="K464" s="1" t="s">
        <v>4313</v>
      </c>
    </row>
    <row r="465" spans="2:11" x14ac:dyDescent="0.25">
      <c r="B465" s="1" t="s">
        <v>55</v>
      </c>
      <c r="C465" s="1" t="s">
        <v>4314</v>
      </c>
      <c r="D465" s="1" t="s">
        <v>4315</v>
      </c>
      <c r="E465" s="1" t="s">
        <v>4316</v>
      </c>
      <c r="F465" s="1" t="s">
        <v>4317</v>
      </c>
      <c r="G465" s="1" t="s">
        <v>4318</v>
      </c>
      <c r="H465" s="1" t="s">
        <v>4319</v>
      </c>
      <c r="I465" s="1" t="s">
        <v>4320</v>
      </c>
      <c r="J465" s="1" t="s">
        <v>4321</v>
      </c>
      <c r="K465" s="1" t="s">
        <v>4322</v>
      </c>
    </row>
    <row r="466" spans="2:11" x14ac:dyDescent="0.25">
      <c r="B466" s="1" t="s">
        <v>55</v>
      </c>
      <c r="C466" s="1" t="s">
        <v>4323</v>
      </c>
      <c r="D466" s="1" t="s">
        <v>4324</v>
      </c>
      <c r="E466" s="1" t="s">
        <v>4325</v>
      </c>
      <c r="F466" s="1" t="s">
        <v>4326</v>
      </c>
      <c r="G466" s="1" t="s">
        <v>4327</v>
      </c>
      <c r="H466" s="1" t="s">
        <v>4328</v>
      </c>
      <c r="I466" s="1" t="s">
        <v>4329</v>
      </c>
      <c r="J466" s="1" t="s">
        <v>4330</v>
      </c>
      <c r="K466" s="1" t="s">
        <v>4331</v>
      </c>
    </row>
    <row r="467" spans="2:11" x14ac:dyDescent="0.25">
      <c r="B467" s="1" t="s">
        <v>55</v>
      </c>
      <c r="C467" s="1" t="s">
        <v>4332</v>
      </c>
      <c r="D467" s="1" t="s">
        <v>4333</v>
      </c>
      <c r="E467" s="1" t="s">
        <v>4334</v>
      </c>
      <c r="F467" s="1" t="s">
        <v>4335</v>
      </c>
      <c r="G467" s="1" t="s">
        <v>4336</v>
      </c>
      <c r="H467" s="1" t="s">
        <v>4337</v>
      </c>
      <c r="I467" s="1" t="s">
        <v>4338</v>
      </c>
      <c r="J467" s="1" t="s">
        <v>4339</v>
      </c>
      <c r="K467" s="1" t="s">
        <v>4340</v>
      </c>
    </row>
    <row r="468" spans="2:11" x14ac:dyDescent="0.25">
      <c r="B468" s="1" t="s">
        <v>55</v>
      </c>
      <c r="C468" s="1" t="s">
        <v>4341</v>
      </c>
      <c r="D468" s="1" t="s">
        <v>4342</v>
      </c>
      <c r="E468" s="1" t="s">
        <v>4343</v>
      </c>
      <c r="F468" s="1" t="s">
        <v>4344</v>
      </c>
      <c r="G468" s="1" t="s">
        <v>4345</v>
      </c>
      <c r="H468" s="1" t="s">
        <v>4346</v>
      </c>
      <c r="I468" s="1" t="s">
        <v>4347</v>
      </c>
      <c r="J468" s="1" t="s">
        <v>4348</v>
      </c>
      <c r="K468" s="1" t="s">
        <v>4349</v>
      </c>
    </row>
    <row r="469" spans="2:11" x14ac:dyDescent="0.25">
      <c r="B469" s="1" t="s">
        <v>55</v>
      </c>
      <c r="C469" s="1" t="s">
        <v>4350</v>
      </c>
      <c r="D469" s="1" t="s">
        <v>4351</v>
      </c>
      <c r="E469" s="1" t="s">
        <v>4352</v>
      </c>
      <c r="F469" s="1" t="s">
        <v>4353</v>
      </c>
      <c r="G469" s="1" t="s">
        <v>4354</v>
      </c>
      <c r="H469" s="1" t="s">
        <v>4355</v>
      </c>
      <c r="I469" s="1" t="s">
        <v>4356</v>
      </c>
      <c r="J469" s="1" t="s">
        <v>4357</v>
      </c>
      <c r="K469" s="1" t="s">
        <v>4358</v>
      </c>
    </row>
    <row r="470" spans="2:11" x14ac:dyDescent="0.25">
      <c r="B470" s="1" t="s">
        <v>55</v>
      </c>
      <c r="C470" s="1" t="s">
        <v>4359</v>
      </c>
      <c r="D470" s="1" t="s">
        <v>4360</v>
      </c>
      <c r="E470" s="1" t="s">
        <v>4361</v>
      </c>
      <c r="F470" s="1" t="s">
        <v>4362</v>
      </c>
      <c r="G470" s="1" t="s">
        <v>4363</v>
      </c>
      <c r="H470" s="1" t="s">
        <v>4364</v>
      </c>
      <c r="I470" s="1" t="s">
        <v>4365</v>
      </c>
      <c r="J470" s="1" t="s">
        <v>4366</v>
      </c>
      <c r="K470" s="1" t="s">
        <v>4367</v>
      </c>
    </row>
    <row r="471" spans="2:11" x14ac:dyDescent="0.25">
      <c r="B471" s="1" t="s">
        <v>55</v>
      </c>
      <c r="C471" s="1" t="s">
        <v>4368</v>
      </c>
      <c r="D471" s="1" t="s">
        <v>4369</v>
      </c>
      <c r="E471" s="1" t="s">
        <v>4370</v>
      </c>
      <c r="F471" s="1" t="s">
        <v>4371</v>
      </c>
      <c r="G471" s="1" t="s">
        <v>4372</v>
      </c>
      <c r="H471" s="1" t="s">
        <v>4373</v>
      </c>
      <c r="I471" s="1" t="s">
        <v>4374</v>
      </c>
      <c r="J471" s="1" t="s">
        <v>4375</v>
      </c>
      <c r="K471" s="1" t="s">
        <v>4376</v>
      </c>
    </row>
    <row r="472" spans="2:11" x14ac:dyDescent="0.25">
      <c r="B472" s="1" t="s">
        <v>55</v>
      </c>
      <c r="C472" s="1" t="s">
        <v>4377</v>
      </c>
      <c r="D472" s="1" t="s">
        <v>4378</v>
      </c>
      <c r="E472" s="1" t="s">
        <v>4379</v>
      </c>
      <c r="F472" s="1" t="s">
        <v>4380</v>
      </c>
      <c r="G472" s="1" t="s">
        <v>4381</v>
      </c>
      <c r="H472" s="1" t="s">
        <v>4382</v>
      </c>
      <c r="I472" s="1" t="s">
        <v>4383</v>
      </c>
      <c r="J472" s="1" t="s">
        <v>4384</v>
      </c>
      <c r="K472" s="1" t="s">
        <v>4385</v>
      </c>
    </row>
    <row r="473" spans="2:11" x14ac:dyDescent="0.25">
      <c r="B473" s="1" t="s">
        <v>55</v>
      </c>
      <c r="C473" s="1" t="s">
        <v>4386</v>
      </c>
      <c r="D473" s="1" t="s">
        <v>4387</v>
      </c>
      <c r="E473" s="1" t="s">
        <v>4388</v>
      </c>
      <c r="F473" s="1" t="s">
        <v>4389</v>
      </c>
      <c r="G473" s="1" t="s">
        <v>4390</v>
      </c>
      <c r="H473" s="1" t="s">
        <v>4391</v>
      </c>
      <c r="I473" s="1" t="s">
        <v>4392</v>
      </c>
      <c r="J473" s="1" t="s">
        <v>4393</v>
      </c>
      <c r="K473" s="1" t="s">
        <v>4394</v>
      </c>
    </row>
    <row r="474" spans="2:11" x14ac:dyDescent="0.25">
      <c r="B474" s="1" t="s">
        <v>55</v>
      </c>
      <c r="C474" s="1" t="s">
        <v>4395</v>
      </c>
      <c r="D474" s="1" t="s">
        <v>4396</v>
      </c>
      <c r="E474" s="1" t="s">
        <v>4397</v>
      </c>
      <c r="F474" s="1" t="s">
        <v>4398</v>
      </c>
      <c r="G474" s="1" t="s">
        <v>4399</v>
      </c>
      <c r="H474" s="1" t="s">
        <v>4400</v>
      </c>
      <c r="I474" s="1" t="s">
        <v>4401</v>
      </c>
      <c r="J474" s="1" t="s">
        <v>4402</v>
      </c>
      <c r="K474" s="1" t="s">
        <v>4403</v>
      </c>
    </row>
    <row r="475" spans="2:11" x14ac:dyDescent="0.25">
      <c r="B475" s="1" t="s">
        <v>55</v>
      </c>
      <c r="C475" s="1" t="s">
        <v>4404</v>
      </c>
      <c r="D475" s="1" t="s">
        <v>4405</v>
      </c>
      <c r="E475" s="1" t="s">
        <v>4406</v>
      </c>
      <c r="F475" s="1" t="s">
        <v>4407</v>
      </c>
      <c r="G475" s="1" t="s">
        <v>4408</v>
      </c>
      <c r="H475" s="1" t="s">
        <v>4409</v>
      </c>
      <c r="I475" s="1" t="s">
        <v>4410</v>
      </c>
      <c r="J475" s="1" t="s">
        <v>4411</v>
      </c>
      <c r="K475" s="1" t="s">
        <v>4412</v>
      </c>
    </row>
    <row r="476" spans="2:11" x14ac:dyDescent="0.25">
      <c r="B476" s="1" t="s">
        <v>55</v>
      </c>
      <c r="C476" s="1" t="s">
        <v>4413</v>
      </c>
      <c r="D476" s="1" t="s">
        <v>4414</v>
      </c>
      <c r="E476" s="1" t="s">
        <v>4415</v>
      </c>
      <c r="F476" s="1" t="s">
        <v>4416</v>
      </c>
      <c r="G476" s="1" t="s">
        <v>4417</v>
      </c>
      <c r="H476" s="1" t="s">
        <v>4418</v>
      </c>
      <c r="I476" s="1" t="s">
        <v>4419</v>
      </c>
      <c r="J476" s="1" t="s">
        <v>4420</v>
      </c>
      <c r="K476" s="1" t="s">
        <v>4421</v>
      </c>
    </row>
    <row r="477" spans="2:11" x14ac:dyDescent="0.25">
      <c r="B477" s="1" t="s">
        <v>55</v>
      </c>
      <c r="C477" s="1" t="s">
        <v>4422</v>
      </c>
      <c r="D477" s="1" t="s">
        <v>4423</v>
      </c>
      <c r="E477" s="1" t="s">
        <v>4424</v>
      </c>
      <c r="F477" s="1" t="s">
        <v>4425</v>
      </c>
      <c r="G477" s="1" t="s">
        <v>4426</v>
      </c>
      <c r="H477" s="1" t="s">
        <v>4427</v>
      </c>
      <c r="I477" s="1" t="s">
        <v>4428</v>
      </c>
      <c r="J477" s="1" t="s">
        <v>4429</v>
      </c>
      <c r="K477" s="1" t="s">
        <v>4430</v>
      </c>
    </row>
    <row r="478" spans="2:11" x14ac:dyDescent="0.25">
      <c r="B478" s="1" t="s">
        <v>55</v>
      </c>
      <c r="C478" s="1" t="s">
        <v>4431</v>
      </c>
      <c r="D478" s="1" t="s">
        <v>4432</v>
      </c>
      <c r="E478" s="1" t="s">
        <v>4433</v>
      </c>
      <c r="F478" s="1" t="s">
        <v>4434</v>
      </c>
      <c r="G478" s="1" t="s">
        <v>4435</v>
      </c>
      <c r="H478" s="1" t="s">
        <v>4436</v>
      </c>
      <c r="I478" s="1" t="s">
        <v>4437</v>
      </c>
      <c r="J478" s="1" t="s">
        <v>4438</v>
      </c>
      <c r="K478" s="1" t="s">
        <v>4439</v>
      </c>
    </row>
    <row r="479" spans="2:11" x14ac:dyDescent="0.25">
      <c r="B479" s="1" t="s">
        <v>55</v>
      </c>
      <c r="C479" s="1" t="s">
        <v>4440</v>
      </c>
      <c r="D479" s="1" t="s">
        <v>4441</v>
      </c>
      <c r="E479" s="1" t="s">
        <v>4442</v>
      </c>
      <c r="F479" s="1" t="s">
        <v>4443</v>
      </c>
      <c r="G479" s="1" t="s">
        <v>4444</v>
      </c>
      <c r="H479" s="1" t="s">
        <v>4445</v>
      </c>
      <c r="I479" s="1" t="s">
        <v>4446</v>
      </c>
      <c r="J479" s="1" t="s">
        <v>4447</v>
      </c>
      <c r="K479" s="1" t="s">
        <v>4448</v>
      </c>
    </row>
    <row r="480" spans="2:11" x14ac:dyDescent="0.25">
      <c r="B480" s="1" t="s">
        <v>55</v>
      </c>
      <c r="C480" s="1" t="s">
        <v>4449</v>
      </c>
      <c r="D480" s="1" t="s">
        <v>4450</v>
      </c>
      <c r="E480" s="1" t="s">
        <v>4451</v>
      </c>
      <c r="F480" s="1" t="s">
        <v>4452</v>
      </c>
      <c r="G480" s="1" t="s">
        <v>4453</v>
      </c>
      <c r="H480" s="1" t="s">
        <v>4454</v>
      </c>
      <c r="I480" s="1" t="s">
        <v>4455</v>
      </c>
      <c r="J480" s="1" t="s">
        <v>4456</v>
      </c>
      <c r="K480" s="1" t="s">
        <v>4457</v>
      </c>
    </row>
    <row r="481" spans="2:11" x14ac:dyDescent="0.25">
      <c r="B481" s="1" t="s">
        <v>55</v>
      </c>
      <c r="C481" s="1" t="s">
        <v>4458</v>
      </c>
      <c r="D481" s="1" t="s">
        <v>4459</v>
      </c>
      <c r="E481" s="1" t="s">
        <v>4460</v>
      </c>
      <c r="F481" s="1" t="s">
        <v>4461</v>
      </c>
      <c r="G481" s="1" t="s">
        <v>4462</v>
      </c>
      <c r="H481" s="1" t="s">
        <v>4463</v>
      </c>
      <c r="I481" s="1" t="s">
        <v>4464</v>
      </c>
      <c r="J481" s="1" t="s">
        <v>4465</v>
      </c>
      <c r="K481" s="1" t="s">
        <v>4466</v>
      </c>
    </row>
    <row r="482" spans="2:11" x14ac:dyDescent="0.25">
      <c r="B482" s="1" t="s">
        <v>14</v>
      </c>
      <c r="C482" s="1" t="s">
        <v>4467</v>
      </c>
      <c r="D482" s="1" t="s">
        <v>4468</v>
      </c>
      <c r="E482" s="1" t="s">
        <v>4469</v>
      </c>
      <c r="F482" s="1" t="s">
        <v>4470</v>
      </c>
      <c r="G482" s="1" t="s">
        <v>4471</v>
      </c>
      <c r="H482" s="1" t="s">
        <v>4472</v>
      </c>
      <c r="I482" s="1" t="s">
        <v>4473</v>
      </c>
      <c r="J482" s="1" t="s">
        <v>4474</v>
      </c>
      <c r="K482" s="1" t="s">
        <v>4475</v>
      </c>
    </row>
    <row r="483" spans="2:11" x14ac:dyDescent="0.25">
      <c r="B483" s="1" t="s">
        <v>14</v>
      </c>
      <c r="C483" s="1" t="s">
        <v>4476</v>
      </c>
      <c r="D483" s="1" t="s">
        <v>4477</v>
      </c>
      <c r="E483" s="1" t="s">
        <v>4478</v>
      </c>
      <c r="F483" s="1" t="s">
        <v>4479</v>
      </c>
      <c r="G483" s="1" t="s">
        <v>4480</v>
      </c>
      <c r="H483" s="1" t="s">
        <v>4481</v>
      </c>
      <c r="I483" s="1" t="s">
        <v>4482</v>
      </c>
      <c r="J483" s="1" t="s">
        <v>4483</v>
      </c>
      <c r="K483" s="1" t="s">
        <v>4484</v>
      </c>
    </row>
    <row r="484" spans="2:11" x14ac:dyDescent="0.25">
      <c r="B484" s="1" t="s">
        <v>14</v>
      </c>
      <c r="C484" s="1" t="s">
        <v>4485</v>
      </c>
      <c r="D484" s="1" t="s">
        <v>4486</v>
      </c>
      <c r="E484" s="1" t="s">
        <v>4487</v>
      </c>
      <c r="F484" s="1" t="s">
        <v>4488</v>
      </c>
      <c r="G484" s="1" t="s">
        <v>4489</v>
      </c>
      <c r="H484" s="1" t="s">
        <v>4490</v>
      </c>
      <c r="I484" s="1" t="s">
        <v>4491</v>
      </c>
      <c r="J484" s="1" t="s">
        <v>4492</v>
      </c>
      <c r="K484" s="1" t="s">
        <v>4493</v>
      </c>
    </row>
    <row r="485" spans="2:11" x14ac:dyDescent="0.25">
      <c r="B485" s="1" t="s">
        <v>14</v>
      </c>
      <c r="C485" s="1" t="s">
        <v>4494</v>
      </c>
      <c r="D485" s="1" t="s">
        <v>4495</v>
      </c>
      <c r="E485" s="1" t="s">
        <v>4496</v>
      </c>
      <c r="F485" s="1" t="s">
        <v>4497</v>
      </c>
      <c r="G485" s="1" t="s">
        <v>4498</v>
      </c>
      <c r="H485" s="1" t="s">
        <v>4499</v>
      </c>
      <c r="I485" s="1" t="s">
        <v>4500</v>
      </c>
      <c r="J485" s="1" t="s">
        <v>4501</v>
      </c>
      <c r="K485" s="1" t="s">
        <v>4502</v>
      </c>
    </row>
    <row r="486" spans="2:11" x14ac:dyDescent="0.25">
      <c r="B486" s="1" t="s">
        <v>14</v>
      </c>
      <c r="C486" s="1" t="s">
        <v>4503</v>
      </c>
      <c r="D486" s="1" t="s">
        <v>4504</v>
      </c>
      <c r="E486" s="1" t="s">
        <v>4505</v>
      </c>
      <c r="F486" s="1" t="s">
        <v>4506</v>
      </c>
      <c r="G486" s="1" t="s">
        <v>4507</v>
      </c>
      <c r="H486" s="1" t="s">
        <v>4508</v>
      </c>
      <c r="I486" s="1" t="s">
        <v>4509</v>
      </c>
      <c r="J486" s="1" t="s">
        <v>4510</v>
      </c>
      <c r="K486" s="1" t="s">
        <v>4511</v>
      </c>
    </row>
    <row r="487" spans="2:11" x14ac:dyDescent="0.25">
      <c r="B487" s="1" t="s">
        <v>14</v>
      </c>
      <c r="C487" s="1" t="s">
        <v>4512</v>
      </c>
      <c r="D487" s="1" t="s">
        <v>4513</v>
      </c>
      <c r="E487" s="1" t="s">
        <v>4514</v>
      </c>
      <c r="F487" s="1" t="s">
        <v>4515</v>
      </c>
      <c r="G487" s="1" t="s">
        <v>4516</v>
      </c>
      <c r="H487" s="1" t="s">
        <v>4517</v>
      </c>
      <c r="I487" s="1" t="s">
        <v>4518</v>
      </c>
      <c r="J487" s="1" t="s">
        <v>4519</v>
      </c>
      <c r="K487" s="1" t="s">
        <v>4520</v>
      </c>
    </row>
    <row r="488" spans="2:11" x14ac:dyDescent="0.25">
      <c r="B488" s="1" t="s">
        <v>14</v>
      </c>
      <c r="C488" s="1" t="s">
        <v>4521</v>
      </c>
      <c r="D488" s="1" t="s">
        <v>4522</v>
      </c>
      <c r="E488" s="1" t="s">
        <v>4523</v>
      </c>
      <c r="F488" s="1" t="s">
        <v>4524</v>
      </c>
      <c r="G488" s="1" t="s">
        <v>4525</v>
      </c>
      <c r="H488" s="1" t="s">
        <v>4526</v>
      </c>
      <c r="I488" s="1" t="s">
        <v>4527</v>
      </c>
      <c r="J488" s="1" t="s">
        <v>4528</v>
      </c>
      <c r="K488" s="1" t="s">
        <v>4529</v>
      </c>
    </row>
    <row r="489" spans="2:11" x14ac:dyDescent="0.25">
      <c r="B489" s="1" t="s">
        <v>14</v>
      </c>
      <c r="C489" s="1" t="s">
        <v>4530</v>
      </c>
      <c r="D489" s="1" t="s">
        <v>4531</v>
      </c>
      <c r="E489" s="1" t="s">
        <v>4532</v>
      </c>
      <c r="F489" s="1" t="s">
        <v>4533</v>
      </c>
      <c r="G489" s="1" t="s">
        <v>4534</v>
      </c>
      <c r="H489" s="1" t="s">
        <v>4535</v>
      </c>
      <c r="I489" s="1" t="s">
        <v>4536</v>
      </c>
      <c r="J489" s="1" t="s">
        <v>4537</v>
      </c>
      <c r="K489" s="1" t="s">
        <v>4538</v>
      </c>
    </row>
    <row r="490" spans="2:11" x14ac:dyDescent="0.25">
      <c r="B490" s="1" t="s">
        <v>14</v>
      </c>
      <c r="C490" s="1" t="s">
        <v>4539</v>
      </c>
      <c r="D490" s="1" t="s">
        <v>4540</v>
      </c>
      <c r="E490" s="1" t="s">
        <v>4541</v>
      </c>
      <c r="F490" s="1" t="s">
        <v>4542</v>
      </c>
      <c r="G490" s="1" t="s">
        <v>4543</v>
      </c>
      <c r="H490" s="1" t="s">
        <v>4544</v>
      </c>
      <c r="I490" s="1" t="s">
        <v>4545</v>
      </c>
      <c r="J490" s="1" t="s">
        <v>4546</v>
      </c>
      <c r="K490" s="1" t="s">
        <v>4547</v>
      </c>
    </row>
    <row r="491" spans="2:11" x14ac:dyDescent="0.25">
      <c r="B491" s="1" t="s">
        <v>14</v>
      </c>
      <c r="C491" s="1" t="s">
        <v>4548</v>
      </c>
      <c r="D491" s="1" t="s">
        <v>4549</v>
      </c>
      <c r="E491" s="1" t="s">
        <v>4550</v>
      </c>
      <c r="F491" s="1" t="s">
        <v>4551</v>
      </c>
      <c r="G491" s="1" t="s">
        <v>4552</v>
      </c>
      <c r="H491" s="1" t="s">
        <v>4553</v>
      </c>
      <c r="I491" s="1" t="s">
        <v>4554</v>
      </c>
      <c r="J491" s="1" t="s">
        <v>4555</v>
      </c>
      <c r="K491" s="1" t="s">
        <v>4556</v>
      </c>
    </row>
    <row r="492" spans="2:11" x14ac:dyDescent="0.25">
      <c r="B492" s="1" t="s">
        <v>14</v>
      </c>
      <c r="C492" s="1" t="s">
        <v>4557</v>
      </c>
      <c r="D492" s="1" t="s">
        <v>4558</v>
      </c>
      <c r="E492" s="1" t="s">
        <v>4559</v>
      </c>
      <c r="F492" s="1" t="s">
        <v>4560</v>
      </c>
      <c r="G492" s="1" t="s">
        <v>4561</v>
      </c>
      <c r="H492" s="1" t="s">
        <v>4562</v>
      </c>
      <c r="I492" s="1" t="s">
        <v>4563</v>
      </c>
      <c r="J492" s="1" t="s">
        <v>4564</v>
      </c>
      <c r="K492" s="1" t="s">
        <v>4565</v>
      </c>
    </row>
    <row r="493" spans="2:11" x14ac:dyDescent="0.25">
      <c r="B493" s="1" t="s">
        <v>14</v>
      </c>
      <c r="C493" s="1" t="s">
        <v>4566</v>
      </c>
      <c r="D493" s="1" t="s">
        <v>4567</v>
      </c>
      <c r="E493" s="1" t="s">
        <v>4568</v>
      </c>
      <c r="F493" s="1" t="s">
        <v>4569</v>
      </c>
      <c r="G493" s="1" t="s">
        <v>4570</v>
      </c>
      <c r="H493" s="1" t="s">
        <v>4571</v>
      </c>
      <c r="I493" s="1" t="s">
        <v>4572</v>
      </c>
      <c r="J493" s="1" t="s">
        <v>4573</v>
      </c>
      <c r="K493" s="1" t="s">
        <v>4574</v>
      </c>
    </row>
    <row r="494" spans="2:11" x14ac:dyDescent="0.25">
      <c r="B494" s="1" t="s">
        <v>14</v>
      </c>
      <c r="C494" s="1" t="s">
        <v>4575</v>
      </c>
      <c r="D494" s="1" t="s">
        <v>4576</v>
      </c>
      <c r="E494" s="1" t="s">
        <v>4577</v>
      </c>
      <c r="F494" s="1" t="s">
        <v>4578</v>
      </c>
      <c r="G494" s="1" t="s">
        <v>4579</v>
      </c>
      <c r="H494" s="1" t="s">
        <v>4580</v>
      </c>
      <c r="I494" s="1" t="s">
        <v>4581</v>
      </c>
      <c r="J494" s="1" t="s">
        <v>4582</v>
      </c>
      <c r="K494" s="1" t="s">
        <v>4583</v>
      </c>
    </row>
    <row r="495" spans="2:11" x14ac:dyDescent="0.25">
      <c r="B495" s="1" t="s">
        <v>14</v>
      </c>
      <c r="C495" s="1" t="s">
        <v>4584</v>
      </c>
      <c r="D495" s="1" t="s">
        <v>4585</v>
      </c>
      <c r="E495" s="1" t="s">
        <v>4586</v>
      </c>
      <c r="F495" s="1" t="s">
        <v>4587</v>
      </c>
      <c r="G495" s="1" t="s">
        <v>4588</v>
      </c>
      <c r="H495" s="1" t="s">
        <v>4589</v>
      </c>
      <c r="I495" s="1" t="s">
        <v>4590</v>
      </c>
      <c r="J495" s="1" t="s">
        <v>4591</v>
      </c>
      <c r="K495" s="1" t="s">
        <v>4592</v>
      </c>
    </row>
    <row r="496" spans="2:11" x14ac:dyDescent="0.25">
      <c r="B496" s="1" t="s">
        <v>14</v>
      </c>
      <c r="C496" s="1" t="s">
        <v>4593</v>
      </c>
      <c r="D496" s="1" t="s">
        <v>4594</v>
      </c>
      <c r="E496" s="1" t="s">
        <v>4595</v>
      </c>
      <c r="F496" s="1" t="s">
        <v>4596</v>
      </c>
      <c r="G496" s="1" t="s">
        <v>4597</v>
      </c>
      <c r="H496" s="1" t="s">
        <v>4598</v>
      </c>
      <c r="I496" s="1" t="s">
        <v>4599</v>
      </c>
      <c r="J496" s="1" t="s">
        <v>4600</v>
      </c>
      <c r="K496" s="1" t="s">
        <v>4601</v>
      </c>
    </row>
    <row r="497" spans="2:11" x14ac:dyDescent="0.25">
      <c r="B497" s="1" t="s">
        <v>14</v>
      </c>
      <c r="C497" s="1" t="s">
        <v>4602</v>
      </c>
      <c r="D497" s="1" t="s">
        <v>4603</v>
      </c>
      <c r="E497" s="1" t="s">
        <v>4604</v>
      </c>
      <c r="F497" s="1" t="s">
        <v>4605</v>
      </c>
      <c r="G497" s="1" t="s">
        <v>4606</v>
      </c>
      <c r="H497" s="1" t="s">
        <v>4607</v>
      </c>
      <c r="I497" s="1" t="s">
        <v>4608</v>
      </c>
      <c r="J497" s="1" t="s">
        <v>4609</v>
      </c>
      <c r="K497" s="1" t="s">
        <v>4610</v>
      </c>
    </row>
    <row r="498" spans="2:11" x14ac:dyDescent="0.25">
      <c r="B498" s="1" t="s">
        <v>14</v>
      </c>
      <c r="C498" s="1" t="s">
        <v>4611</v>
      </c>
      <c r="D498" s="1" t="s">
        <v>4612</v>
      </c>
      <c r="E498" s="1" t="s">
        <v>4613</v>
      </c>
      <c r="F498" s="1" t="s">
        <v>4614</v>
      </c>
      <c r="G498" s="1" t="s">
        <v>4615</v>
      </c>
      <c r="H498" s="1" t="s">
        <v>4616</v>
      </c>
      <c r="I498" s="1" t="s">
        <v>4617</v>
      </c>
      <c r="J498" s="1" t="s">
        <v>4618</v>
      </c>
      <c r="K498" s="1" t="s">
        <v>4619</v>
      </c>
    </row>
    <row r="499" spans="2:11" x14ac:dyDescent="0.25">
      <c r="B499" s="1" t="s">
        <v>14</v>
      </c>
      <c r="C499" s="1" t="s">
        <v>4620</v>
      </c>
      <c r="D499" s="1" t="s">
        <v>4621</v>
      </c>
      <c r="E499" s="1" t="s">
        <v>4622</v>
      </c>
      <c r="F499" s="1" t="s">
        <v>4623</v>
      </c>
      <c r="G499" s="1" t="s">
        <v>4624</v>
      </c>
      <c r="H499" s="1" t="s">
        <v>4625</v>
      </c>
      <c r="I499" s="1" t="s">
        <v>4626</v>
      </c>
      <c r="J499" s="1" t="s">
        <v>4627</v>
      </c>
      <c r="K499" s="1" t="s">
        <v>4628</v>
      </c>
    </row>
    <row r="500" spans="2:11" x14ac:dyDescent="0.25">
      <c r="B500" s="1" t="s">
        <v>14</v>
      </c>
      <c r="C500" s="1" t="s">
        <v>4629</v>
      </c>
      <c r="D500" s="1" t="s">
        <v>4630</v>
      </c>
      <c r="E500" s="1" t="s">
        <v>4631</v>
      </c>
      <c r="F500" s="1" t="s">
        <v>4632</v>
      </c>
      <c r="G500" s="1" t="s">
        <v>4633</v>
      </c>
      <c r="H500" s="1" t="s">
        <v>4634</v>
      </c>
      <c r="I500" s="1" t="s">
        <v>4635</v>
      </c>
      <c r="J500" s="1" t="s">
        <v>4636</v>
      </c>
      <c r="K500" s="1" t="s">
        <v>4637</v>
      </c>
    </row>
    <row r="501" spans="2:11" x14ac:dyDescent="0.25">
      <c r="B501" s="1" t="s">
        <v>14</v>
      </c>
      <c r="C501" s="1" t="s">
        <v>4638</v>
      </c>
      <c r="D501" s="1" t="s">
        <v>4639</v>
      </c>
      <c r="E501" s="1" t="s">
        <v>4640</v>
      </c>
      <c r="F501" s="1" t="s">
        <v>4641</v>
      </c>
      <c r="G501" s="1" t="s">
        <v>4642</v>
      </c>
      <c r="H501" s="1" t="s">
        <v>4643</v>
      </c>
      <c r="I501" s="1" t="s">
        <v>4644</v>
      </c>
      <c r="J501" s="1" t="s">
        <v>4645</v>
      </c>
      <c r="K501" s="1" t="s">
        <v>4646</v>
      </c>
    </row>
    <row r="502" spans="2:11" x14ac:dyDescent="0.25">
      <c r="B502" s="1" t="s">
        <v>56</v>
      </c>
      <c r="C502" s="1" t="s">
        <v>4647</v>
      </c>
      <c r="D502" s="1" t="s">
        <v>4648</v>
      </c>
      <c r="E502" s="1" t="s">
        <v>4649</v>
      </c>
      <c r="F502" s="1" t="s">
        <v>4650</v>
      </c>
      <c r="G502" s="1" t="s">
        <v>4651</v>
      </c>
      <c r="H502" s="1" t="s">
        <v>4652</v>
      </c>
      <c r="I502" s="1" t="s">
        <v>4653</v>
      </c>
      <c r="J502" s="1" t="s">
        <v>4654</v>
      </c>
      <c r="K502" s="1" t="s">
        <v>4655</v>
      </c>
    </row>
    <row r="503" spans="2:11" x14ac:dyDescent="0.25">
      <c r="B503" s="1" t="s">
        <v>56</v>
      </c>
      <c r="C503" s="1" t="s">
        <v>4656</v>
      </c>
      <c r="D503" s="1" t="s">
        <v>4657</v>
      </c>
      <c r="E503" s="1" t="s">
        <v>4658</v>
      </c>
      <c r="F503" s="1" t="s">
        <v>4659</v>
      </c>
      <c r="G503" s="1" t="s">
        <v>4660</v>
      </c>
      <c r="H503" s="1" t="s">
        <v>4661</v>
      </c>
      <c r="I503" s="1" t="s">
        <v>4662</v>
      </c>
      <c r="J503" s="1" t="s">
        <v>4663</v>
      </c>
      <c r="K503" s="1" t="s">
        <v>4664</v>
      </c>
    </row>
    <row r="504" spans="2:11" x14ac:dyDescent="0.25">
      <c r="B504" s="1" t="s">
        <v>56</v>
      </c>
      <c r="C504" s="1" t="s">
        <v>4665</v>
      </c>
      <c r="D504" s="1" t="s">
        <v>4666</v>
      </c>
      <c r="E504" s="1" t="s">
        <v>4667</v>
      </c>
      <c r="F504" s="1" t="s">
        <v>4668</v>
      </c>
      <c r="G504" s="1" t="s">
        <v>4669</v>
      </c>
      <c r="H504" s="1" t="s">
        <v>4670</v>
      </c>
      <c r="I504" s="1" t="s">
        <v>4671</v>
      </c>
      <c r="J504" s="1" t="s">
        <v>4672</v>
      </c>
      <c r="K504" s="1" t="s">
        <v>4673</v>
      </c>
    </row>
    <row r="505" spans="2:11" x14ac:dyDescent="0.25">
      <c r="B505" s="1" t="s">
        <v>56</v>
      </c>
      <c r="C505" s="1" t="s">
        <v>4674</v>
      </c>
      <c r="D505" s="1" t="s">
        <v>4675</v>
      </c>
      <c r="E505" s="1" t="s">
        <v>4676</v>
      </c>
      <c r="F505" s="1" t="s">
        <v>4677</v>
      </c>
      <c r="G505" s="1" t="s">
        <v>4678</v>
      </c>
      <c r="H505" s="1" t="s">
        <v>4679</v>
      </c>
      <c r="I505" s="1" t="s">
        <v>4680</v>
      </c>
      <c r="J505" s="1" t="s">
        <v>4681</v>
      </c>
      <c r="K505" s="1" t="s">
        <v>4682</v>
      </c>
    </row>
    <row r="506" spans="2:11" x14ac:dyDescent="0.25">
      <c r="B506" s="1" t="s">
        <v>56</v>
      </c>
      <c r="C506" s="1" t="s">
        <v>4683</v>
      </c>
      <c r="D506" s="1" t="s">
        <v>4684</v>
      </c>
      <c r="E506" s="1" t="s">
        <v>4685</v>
      </c>
      <c r="F506" s="1" t="s">
        <v>4686</v>
      </c>
      <c r="G506" s="1" t="s">
        <v>4687</v>
      </c>
      <c r="H506" s="1" t="s">
        <v>4688</v>
      </c>
      <c r="I506" s="1" t="s">
        <v>4689</v>
      </c>
      <c r="J506" s="1" t="s">
        <v>4690</v>
      </c>
      <c r="K506" s="1" t="s">
        <v>4691</v>
      </c>
    </row>
    <row r="507" spans="2:11" x14ac:dyDescent="0.25">
      <c r="B507" s="1" t="s">
        <v>56</v>
      </c>
      <c r="C507" s="1" t="s">
        <v>4692</v>
      </c>
      <c r="D507" s="1" t="s">
        <v>4693</v>
      </c>
      <c r="E507" s="1" t="s">
        <v>4694</v>
      </c>
      <c r="F507" s="1" t="s">
        <v>4695</v>
      </c>
      <c r="G507" s="1" t="s">
        <v>4696</v>
      </c>
      <c r="H507" s="1" t="s">
        <v>4697</v>
      </c>
      <c r="I507" s="1" t="s">
        <v>4698</v>
      </c>
      <c r="J507" s="1" t="s">
        <v>4699</v>
      </c>
      <c r="K507" s="1" t="s">
        <v>4700</v>
      </c>
    </row>
    <row r="508" spans="2:11" x14ac:dyDescent="0.25">
      <c r="B508" s="1" t="s">
        <v>56</v>
      </c>
      <c r="C508" s="1" t="s">
        <v>4701</v>
      </c>
      <c r="D508" s="1" t="s">
        <v>4702</v>
      </c>
      <c r="E508" s="1" t="s">
        <v>4703</v>
      </c>
      <c r="F508" s="1" t="s">
        <v>4704</v>
      </c>
      <c r="G508" s="1" t="s">
        <v>4705</v>
      </c>
      <c r="H508" s="1" t="s">
        <v>4706</v>
      </c>
      <c r="I508" s="1" t="s">
        <v>4707</v>
      </c>
      <c r="J508" s="1" t="s">
        <v>4708</v>
      </c>
      <c r="K508" s="1" t="s">
        <v>4709</v>
      </c>
    </row>
    <row r="509" spans="2:11" x14ac:dyDescent="0.25">
      <c r="B509" s="1" t="s">
        <v>56</v>
      </c>
      <c r="C509" s="1" t="s">
        <v>4710</v>
      </c>
      <c r="D509" s="1" t="s">
        <v>4711</v>
      </c>
      <c r="E509" s="1" t="s">
        <v>4712</v>
      </c>
      <c r="F509" s="1" t="s">
        <v>4713</v>
      </c>
      <c r="G509" s="1" t="s">
        <v>4714</v>
      </c>
      <c r="H509" s="1" t="s">
        <v>4715</v>
      </c>
      <c r="I509" s="1" t="s">
        <v>4716</v>
      </c>
      <c r="J509" s="1" t="s">
        <v>4717</v>
      </c>
      <c r="K509" s="1" t="s">
        <v>4718</v>
      </c>
    </row>
    <row r="510" spans="2:11" x14ac:dyDescent="0.25">
      <c r="B510" s="1" t="s">
        <v>56</v>
      </c>
      <c r="C510" s="1" t="s">
        <v>4719</v>
      </c>
      <c r="D510" s="1" t="s">
        <v>4720</v>
      </c>
      <c r="E510" s="1" t="s">
        <v>4721</v>
      </c>
      <c r="F510" s="1" t="s">
        <v>4722</v>
      </c>
      <c r="G510" s="1" t="s">
        <v>4723</v>
      </c>
      <c r="H510" s="1" t="s">
        <v>4724</v>
      </c>
      <c r="I510" s="1" t="s">
        <v>4725</v>
      </c>
      <c r="J510" s="1" t="s">
        <v>4726</v>
      </c>
      <c r="K510" s="1" t="s">
        <v>4727</v>
      </c>
    </row>
    <row r="511" spans="2:11" x14ac:dyDescent="0.25">
      <c r="B511" s="1" t="s">
        <v>56</v>
      </c>
      <c r="C511" s="1" t="s">
        <v>4728</v>
      </c>
      <c r="D511" s="1" t="s">
        <v>4729</v>
      </c>
      <c r="E511" s="1" t="s">
        <v>4730</v>
      </c>
      <c r="F511" s="1" t="s">
        <v>4731</v>
      </c>
      <c r="G511" s="1" t="s">
        <v>4732</v>
      </c>
      <c r="H511" s="1" t="s">
        <v>4733</v>
      </c>
      <c r="I511" s="1" t="s">
        <v>4734</v>
      </c>
      <c r="J511" s="1" t="s">
        <v>4735</v>
      </c>
      <c r="K511" s="1" t="s">
        <v>4736</v>
      </c>
    </row>
    <row r="512" spans="2:11" x14ac:dyDescent="0.25">
      <c r="B512" s="1" t="s">
        <v>56</v>
      </c>
      <c r="C512" s="1" t="s">
        <v>4737</v>
      </c>
      <c r="D512" s="1" t="s">
        <v>4738</v>
      </c>
      <c r="E512" s="1" t="s">
        <v>4739</v>
      </c>
      <c r="F512" s="1" t="s">
        <v>4740</v>
      </c>
      <c r="G512" s="1" t="s">
        <v>4741</v>
      </c>
      <c r="H512" s="1" t="s">
        <v>4742</v>
      </c>
      <c r="I512" s="1" t="s">
        <v>4743</v>
      </c>
      <c r="J512" s="1" t="s">
        <v>4744</v>
      </c>
      <c r="K512" s="1" t="s">
        <v>4745</v>
      </c>
    </row>
    <row r="513" spans="2:11" x14ac:dyDescent="0.25">
      <c r="B513" s="1" t="s">
        <v>56</v>
      </c>
      <c r="C513" s="1" t="s">
        <v>4746</v>
      </c>
      <c r="D513" s="1" t="s">
        <v>4747</v>
      </c>
      <c r="E513" s="1" t="s">
        <v>4748</v>
      </c>
      <c r="F513" s="1" t="s">
        <v>4749</v>
      </c>
      <c r="G513" s="1" t="s">
        <v>4750</v>
      </c>
      <c r="H513" s="1" t="s">
        <v>4751</v>
      </c>
      <c r="I513" s="1" t="s">
        <v>4752</v>
      </c>
      <c r="J513" s="1" t="s">
        <v>4753</v>
      </c>
      <c r="K513" s="1" t="s">
        <v>4754</v>
      </c>
    </row>
    <row r="514" spans="2:11" x14ac:dyDescent="0.25">
      <c r="B514" s="1" t="s">
        <v>56</v>
      </c>
      <c r="C514" s="1" t="s">
        <v>4755</v>
      </c>
      <c r="D514" s="1" t="s">
        <v>4756</v>
      </c>
      <c r="E514" s="1" t="s">
        <v>4757</v>
      </c>
      <c r="F514" s="1" t="s">
        <v>4758</v>
      </c>
      <c r="G514" s="1" t="s">
        <v>4759</v>
      </c>
      <c r="H514" s="1" t="s">
        <v>4760</v>
      </c>
      <c r="I514" s="1" t="s">
        <v>4761</v>
      </c>
      <c r="J514" s="1" t="s">
        <v>4762</v>
      </c>
      <c r="K514" s="1" t="s">
        <v>4763</v>
      </c>
    </row>
    <row r="515" spans="2:11" x14ac:dyDescent="0.25">
      <c r="B515" s="1" t="s">
        <v>56</v>
      </c>
      <c r="C515" s="1" t="s">
        <v>4764</v>
      </c>
      <c r="D515" s="1" t="s">
        <v>4765</v>
      </c>
      <c r="E515" s="1" t="s">
        <v>4766</v>
      </c>
      <c r="F515" s="1" t="s">
        <v>4767</v>
      </c>
      <c r="G515" s="1" t="s">
        <v>4768</v>
      </c>
      <c r="H515" s="1" t="s">
        <v>4769</v>
      </c>
      <c r="I515" s="1" t="s">
        <v>4770</v>
      </c>
      <c r="J515" s="1" t="s">
        <v>4771</v>
      </c>
      <c r="K515" s="1" t="s">
        <v>4772</v>
      </c>
    </row>
    <row r="516" spans="2:11" x14ac:dyDescent="0.25">
      <c r="B516" s="1" t="s">
        <v>56</v>
      </c>
      <c r="C516" s="1" t="s">
        <v>4773</v>
      </c>
      <c r="D516" s="1" t="s">
        <v>4774</v>
      </c>
      <c r="E516" s="1" t="s">
        <v>4775</v>
      </c>
      <c r="F516" s="1" t="s">
        <v>4776</v>
      </c>
      <c r="G516" s="1" t="s">
        <v>4777</v>
      </c>
      <c r="H516" s="1" t="s">
        <v>4778</v>
      </c>
      <c r="I516" s="1" t="s">
        <v>4779</v>
      </c>
      <c r="J516" s="1" t="s">
        <v>4780</v>
      </c>
      <c r="K516" s="1" t="s">
        <v>4781</v>
      </c>
    </row>
    <row r="517" spans="2:11" x14ac:dyDescent="0.25">
      <c r="B517" s="1" t="s">
        <v>56</v>
      </c>
      <c r="C517" s="1" t="s">
        <v>4782</v>
      </c>
      <c r="D517" s="1" t="s">
        <v>4783</v>
      </c>
      <c r="E517" s="1" t="s">
        <v>4784</v>
      </c>
      <c r="F517" s="1" t="s">
        <v>4785</v>
      </c>
      <c r="G517" s="1" t="s">
        <v>4786</v>
      </c>
      <c r="H517" s="1" t="s">
        <v>4787</v>
      </c>
      <c r="I517" s="1" t="s">
        <v>4788</v>
      </c>
      <c r="J517" s="1" t="s">
        <v>4789</v>
      </c>
      <c r="K517" s="1" t="s">
        <v>4790</v>
      </c>
    </row>
    <row r="518" spans="2:11" x14ac:dyDescent="0.25">
      <c r="B518" s="1" t="s">
        <v>56</v>
      </c>
      <c r="C518" s="1" t="s">
        <v>4791</v>
      </c>
      <c r="D518" s="1" t="s">
        <v>4792</v>
      </c>
      <c r="E518" s="1" t="s">
        <v>4793</v>
      </c>
      <c r="F518" s="1" t="s">
        <v>4794</v>
      </c>
      <c r="G518" s="1" t="s">
        <v>4795</v>
      </c>
      <c r="H518" s="1" t="s">
        <v>4796</v>
      </c>
      <c r="I518" s="1" t="s">
        <v>4797</v>
      </c>
      <c r="J518" s="1" t="s">
        <v>4798</v>
      </c>
      <c r="K518" s="1" t="s">
        <v>4799</v>
      </c>
    </row>
    <row r="519" spans="2:11" x14ac:dyDescent="0.25">
      <c r="B519" s="1" t="s">
        <v>56</v>
      </c>
      <c r="C519" s="1" t="s">
        <v>4800</v>
      </c>
      <c r="D519" s="1" t="s">
        <v>4801</v>
      </c>
      <c r="E519" s="1" t="s">
        <v>4802</v>
      </c>
      <c r="F519" s="1" t="s">
        <v>4803</v>
      </c>
      <c r="G519" s="1" t="s">
        <v>4804</v>
      </c>
      <c r="H519" s="1" t="s">
        <v>4805</v>
      </c>
      <c r="I519" s="1" t="s">
        <v>4806</v>
      </c>
      <c r="J519" s="1" t="s">
        <v>4807</v>
      </c>
      <c r="K519" s="1" t="s">
        <v>4808</v>
      </c>
    </row>
    <row r="520" spans="2:11" x14ac:dyDescent="0.25">
      <c r="B520" s="1" t="s">
        <v>56</v>
      </c>
      <c r="C520" s="1" t="s">
        <v>4809</v>
      </c>
      <c r="D520" s="1" t="s">
        <v>4810</v>
      </c>
      <c r="E520" s="1" t="s">
        <v>4811</v>
      </c>
      <c r="F520" s="1" t="s">
        <v>4812</v>
      </c>
      <c r="G520" s="1" t="s">
        <v>4813</v>
      </c>
      <c r="H520" s="1" t="s">
        <v>4814</v>
      </c>
      <c r="I520" s="1" t="s">
        <v>4815</v>
      </c>
      <c r="J520" s="1" t="s">
        <v>4816</v>
      </c>
      <c r="K520" s="1" t="s">
        <v>4817</v>
      </c>
    </row>
    <row r="521" spans="2:11" x14ac:dyDescent="0.25">
      <c r="B521" s="1" t="s">
        <v>56</v>
      </c>
      <c r="C521" s="1" t="s">
        <v>4818</v>
      </c>
      <c r="D521" s="1" t="s">
        <v>4819</v>
      </c>
      <c r="E521" s="1" t="s">
        <v>4820</v>
      </c>
      <c r="F521" s="1" t="s">
        <v>4821</v>
      </c>
      <c r="G521" s="1" t="s">
        <v>4822</v>
      </c>
      <c r="H521" s="1" t="s">
        <v>4823</v>
      </c>
      <c r="I521" s="1" t="s">
        <v>4824</v>
      </c>
      <c r="J521" s="1" t="s">
        <v>4825</v>
      </c>
      <c r="K521" s="1" t="s">
        <v>4826</v>
      </c>
    </row>
    <row r="522" spans="2:11" x14ac:dyDescent="0.25">
      <c r="B522" s="1" t="s">
        <v>57</v>
      </c>
      <c r="C522" s="1" t="s">
        <v>4827</v>
      </c>
      <c r="D522" s="1" t="s">
        <v>4828</v>
      </c>
      <c r="E522" s="1" t="s">
        <v>4829</v>
      </c>
      <c r="F522" s="1" t="s">
        <v>4830</v>
      </c>
      <c r="G522" s="1" t="s">
        <v>4831</v>
      </c>
      <c r="H522" s="1" t="s">
        <v>4832</v>
      </c>
      <c r="I522" s="1" t="s">
        <v>4833</v>
      </c>
      <c r="J522" s="1" t="s">
        <v>4834</v>
      </c>
      <c r="K522" s="1" t="s">
        <v>4835</v>
      </c>
    </row>
    <row r="523" spans="2:11" x14ac:dyDescent="0.25">
      <c r="B523" s="1" t="s">
        <v>57</v>
      </c>
      <c r="C523" s="1" t="s">
        <v>4836</v>
      </c>
      <c r="D523" s="1" t="s">
        <v>4837</v>
      </c>
      <c r="E523" s="1" t="s">
        <v>4838</v>
      </c>
      <c r="F523" s="1" t="s">
        <v>4839</v>
      </c>
      <c r="G523" s="1" t="s">
        <v>4840</v>
      </c>
      <c r="H523" s="1" t="s">
        <v>4841</v>
      </c>
      <c r="I523" s="1" t="s">
        <v>4842</v>
      </c>
      <c r="J523" s="1" t="s">
        <v>4843</v>
      </c>
      <c r="K523" s="1" t="s">
        <v>4844</v>
      </c>
    </row>
    <row r="524" spans="2:11" x14ac:dyDescent="0.25">
      <c r="B524" s="1" t="s">
        <v>57</v>
      </c>
      <c r="C524" s="1" t="s">
        <v>4845</v>
      </c>
      <c r="D524" s="1" t="s">
        <v>4846</v>
      </c>
      <c r="E524" s="1" t="s">
        <v>4847</v>
      </c>
      <c r="F524" s="1" t="s">
        <v>4848</v>
      </c>
      <c r="G524" s="1" t="s">
        <v>4849</v>
      </c>
      <c r="H524" s="1" t="s">
        <v>4850</v>
      </c>
      <c r="I524" s="1" t="s">
        <v>4851</v>
      </c>
      <c r="J524" s="1" t="s">
        <v>4852</v>
      </c>
      <c r="K524" s="1" t="s">
        <v>4853</v>
      </c>
    </row>
    <row r="525" spans="2:11" x14ac:dyDescent="0.25">
      <c r="B525" s="1" t="s">
        <v>57</v>
      </c>
      <c r="C525" s="1" t="s">
        <v>4854</v>
      </c>
      <c r="D525" s="1" t="s">
        <v>4855</v>
      </c>
      <c r="E525" s="1" t="s">
        <v>4856</v>
      </c>
      <c r="F525" s="1" t="s">
        <v>4857</v>
      </c>
      <c r="G525" s="1" t="s">
        <v>4858</v>
      </c>
      <c r="H525" s="1" t="s">
        <v>4859</v>
      </c>
      <c r="I525" s="1" t="s">
        <v>4860</v>
      </c>
      <c r="J525" s="1" t="s">
        <v>4861</v>
      </c>
      <c r="K525" s="1" t="s">
        <v>4862</v>
      </c>
    </row>
    <row r="526" spans="2:11" x14ac:dyDescent="0.25">
      <c r="B526" s="1" t="s">
        <v>57</v>
      </c>
      <c r="C526" s="1" t="s">
        <v>4863</v>
      </c>
      <c r="D526" s="1" t="s">
        <v>4864</v>
      </c>
      <c r="E526" s="1" t="s">
        <v>4865</v>
      </c>
      <c r="F526" s="1" t="s">
        <v>4866</v>
      </c>
      <c r="G526" s="1" t="s">
        <v>4867</v>
      </c>
      <c r="H526" s="1" t="s">
        <v>4868</v>
      </c>
      <c r="I526" s="1" t="s">
        <v>4869</v>
      </c>
      <c r="J526" s="1" t="s">
        <v>4870</v>
      </c>
      <c r="K526" s="1" t="s">
        <v>4871</v>
      </c>
    </row>
    <row r="527" spans="2:11" x14ac:dyDescent="0.25">
      <c r="B527" s="1" t="s">
        <v>57</v>
      </c>
      <c r="C527" s="1" t="s">
        <v>4872</v>
      </c>
      <c r="D527" s="1" t="s">
        <v>4873</v>
      </c>
      <c r="E527" s="1" t="s">
        <v>4874</v>
      </c>
      <c r="F527" s="1" t="s">
        <v>4875</v>
      </c>
      <c r="G527" s="1" t="s">
        <v>4876</v>
      </c>
      <c r="H527" s="1" t="s">
        <v>4877</v>
      </c>
      <c r="I527" s="1" t="s">
        <v>4878</v>
      </c>
      <c r="J527" s="1" t="s">
        <v>4879</v>
      </c>
      <c r="K527" s="1" t="s">
        <v>4880</v>
      </c>
    </row>
    <row r="528" spans="2:11" x14ac:dyDescent="0.25">
      <c r="B528" s="1" t="s">
        <v>57</v>
      </c>
      <c r="C528" s="1" t="s">
        <v>4881</v>
      </c>
      <c r="D528" s="1" t="s">
        <v>4882</v>
      </c>
      <c r="E528" s="1" t="s">
        <v>4883</v>
      </c>
      <c r="F528" s="1" t="s">
        <v>4884</v>
      </c>
      <c r="G528" s="1" t="s">
        <v>4885</v>
      </c>
      <c r="H528" s="1" t="s">
        <v>4886</v>
      </c>
      <c r="I528" s="1" t="s">
        <v>4887</v>
      </c>
      <c r="J528" s="1" t="s">
        <v>4888</v>
      </c>
      <c r="K528" s="1" t="s">
        <v>4889</v>
      </c>
    </row>
    <row r="529" spans="2:11" x14ac:dyDescent="0.25">
      <c r="B529" s="1" t="s">
        <v>57</v>
      </c>
      <c r="C529" s="1" t="s">
        <v>4890</v>
      </c>
      <c r="D529" s="1" t="s">
        <v>4891</v>
      </c>
      <c r="E529" s="1" t="s">
        <v>4892</v>
      </c>
      <c r="F529" s="1" t="s">
        <v>4893</v>
      </c>
      <c r="G529" s="1" t="s">
        <v>4894</v>
      </c>
      <c r="H529" s="1" t="s">
        <v>4895</v>
      </c>
      <c r="I529" s="1" t="s">
        <v>4896</v>
      </c>
      <c r="J529" s="1" t="s">
        <v>4897</v>
      </c>
      <c r="K529" s="1" t="s">
        <v>4898</v>
      </c>
    </row>
    <row r="530" spans="2:11" x14ac:dyDescent="0.25">
      <c r="B530" s="1" t="s">
        <v>57</v>
      </c>
      <c r="C530" s="1" t="s">
        <v>4899</v>
      </c>
      <c r="D530" s="1" t="s">
        <v>4900</v>
      </c>
      <c r="E530" s="1" t="s">
        <v>4901</v>
      </c>
      <c r="F530" s="1" t="s">
        <v>4902</v>
      </c>
      <c r="G530" s="1" t="s">
        <v>4903</v>
      </c>
      <c r="H530" s="1" t="s">
        <v>4904</v>
      </c>
      <c r="I530" s="1" t="s">
        <v>4905</v>
      </c>
      <c r="J530" s="1" t="s">
        <v>4906</v>
      </c>
      <c r="K530" s="1" t="s">
        <v>4907</v>
      </c>
    </row>
    <row r="531" spans="2:11" x14ac:dyDescent="0.25">
      <c r="B531" s="1" t="s">
        <v>57</v>
      </c>
      <c r="C531" s="1" t="s">
        <v>4908</v>
      </c>
      <c r="D531" s="1" t="s">
        <v>4909</v>
      </c>
      <c r="E531" s="1" t="s">
        <v>4910</v>
      </c>
      <c r="F531" s="1" t="s">
        <v>4911</v>
      </c>
      <c r="G531" s="1" t="s">
        <v>4912</v>
      </c>
      <c r="H531" s="1" t="s">
        <v>4913</v>
      </c>
      <c r="I531" s="1" t="s">
        <v>4914</v>
      </c>
      <c r="J531" s="1" t="s">
        <v>4915</v>
      </c>
      <c r="K531" s="1" t="s">
        <v>4916</v>
      </c>
    </row>
    <row r="532" spans="2:11" x14ac:dyDescent="0.25">
      <c r="B532" s="1" t="s">
        <v>57</v>
      </c>
      <c r="C532" s="1" t="s">
        <v>4917</v>
      </c>
      <c r="D532" s="1" t="s">
        <v>4918</v>
      </c>
      <c r="E532" s="1" t="s">
        <v>4919</v>
      </c>
      <c r="F532" s="1" t="s">
        <v>4920</v>
      </c>
      <c r="G532" s="1" t="s">
        <v>4921</v>
      </c>
      <c r="H532" s="1" t="s">
        <v>4922</v>
      </c>
      <c r="I532" s="1" t="s">
        <v>4923</v>
      </c>
      <c r="J532" s="1" t="s">
        <v>4924</v>
      </c>
      <c r="K532" s="1" t="s">
        <v>4925</v>
      </c>
    </row>
    <row r="533" spans="2:11" x14ac:dyDescent="0.25">
      <c r="B533" s="1" t="s">
        <v>57</v>
      </c>
      <c r="C533" s="1" t="s">
        <v>4926</v>
      </c>
      <c r="D533" s="1" t="s">
        <v>4927</v>
      </c>
      <c r="E533" s="1" t="s">
        <v>4928</v>
      </c>
      <c r="F533" s="1" t="s">
        <v>4929</v>
      </c>
      <c r="G533" s="1" t="s">
        <v>4930</v>
      </c>
      <c r="H533" s="1" t="s">
        <v>4931</v>
      </c>
      <c r="I533" s="1" t="s">
        <v>4932</v>
      </c>
      <c r="J533" s="1" t="s">
        <v>4933</v>
      </c>
      <c r="K533" s="1" t="s">
        <v>4934</v>
      </c>
    </row>
    <row r="534" spans="2:11" x14ac:dyDescent="0.25">
      <c r="B534" s="1" t="s">
        <v>57</v>
      </c>
      <c r="C534" s="1" t="s">
        <v>4935</v>
      </c>
      <c r="D534" s="1" t="s">
        <v>4936</v>
      </c>
      <c r="E534" s="1" t="s">
        <v>4937</v>
      </c>
      <c r="F534" s="1" t="s">
        <v>4938</v>
      </c>
      <c r="G534" s="1" t="s">
        <v>4939</v>
      </c>
      <c r="H534" s="1" t="s">
        <v>4940</v>
      </c>
      <c r="I534" s="1" t="s">
        <v>4941</v>
      </c>
      <c r="J534" s="1" t="s">
        <v>4942</v>
      </c>
      <c r="K534" s="1" t="s">
        <v>4943</v>
      </c>
    </row>
    <row r="535" spans="2:11" x14ac:dyDescent="0.25">
      <c r="B535" s="1" t="s">
        <v>57</v>
      </c>
      <c r="C535" s="1" t="s">
        <v>4944</v>
      </c>
      <c r="D535" s="1" t="s">
        <v>4945</v>
      </c>
      <c r="E535" s="1" t="s">
        <v>4946</v>
      </c>
      <c r="F535" s="1" t="s">
        <v>4947</v>
      </c>
      <c r="G535" s="1" t="s">
        <v>4948</v>
      </c>
      <c r="H535" s="1" t="s">
        <v>4949</v>
      </c>
      <c r="I535" s="1" t="s">
        <v>4950</v>
      </c>
      <c r="J535" s="1" t="s">
        <v>4951</v>
      </c>
      <c r="K535" s="1" t="s">
        <v>4952</v>
      </c>
    </row>
    <row r="536" spans="2:11" x14ac:dyDescent="0.25">
      <c r="B536" s="1" t="s">
        <v>57</v>
      </c>
      <c r="C536" s="1" t="s">
        <v>4953</v>
      </c>
      <c r="D536" s="1" t="s">
        <v>4954</v>
      </c>
      <c r="E536" s="1" t="s">
        <v>4955</v>
      </c>
      <c r="F536" s="1" t="s">
        <v>4956</v>
      </c>
      <c r="G536" s="1" t="s">
        <v>4957</v>
      </c>
      <c r="H536" s="1" t="s">
        <v>4958</v>
      </c>
      <c r="I536" s="1" t="s">
        <v>4959</v>
      </c>
      <c r="J536" s="1" t="s">
        <v>4960</v>
      </c>
      <c r="K536" s="1" t="s">
        <v>4961</v>
      </c>
    </row>
    <row r="537" spans="2:11" x14ac:dyDescent="0.25">
      <c r="B537" s="1" t="s">
        <v>57</v>
      </c>
      <c r="C537" s="1" t="s">
        <v>4962</v>
      </c>
      <c r="D537" s="1" t="s">
        <v>4963</v>
      </c>
      <c r="E537" s="1" t="s">
        <v>4964</v>
      </c>
      <c r="F537" s="1" t="s">
        <v>4965</v>
      </c>
      <c r="G537" s="1" t="s">
        <v>4966</v>
      </c>
      <c r="H537" s="1" t="s">
        <v>4967</v>
      </c>
      <c r="I537" s="1" t="s">
        <v>4968</v>
      </c>
      <c r="J537" s="1" t="s">
        <v>4969</v>
      </c>
      <c r="K537" s="1" t="s">
        <v>4970</v>
      </c>
    </row>
    <row r="538" spans="2:11" x14ac:dyDescent="0.25">
      <c r="B538" s="1" t="s">
        <v>57</v>
      </c>
      <c r="C538" s="1" t="s">
        <v>4971</v>
      </c>
      <c r="D538" s="1" t="s">
        <v>4972</v>
      </c>
      <c r="E538" s="1" t="s">
        <v>4973</v>
      </c>
      <c r="F538" s="1" t="s">
        <v>4974</v>
      </c>
      <c r="G538" s="1" t="s">
        <v>4975</v>
      </c>
      <c r="H538" s="1" t="s">
        <v>4976</v>
      </c>
      <c r="I538" s="1" t="s">
        <v>4977</v>
      </c>
      <c r="J538" s="1" t="s">
        <v>4978</v>
      </c>
      <c r="K538" s="1" t="s">
        <v>4979</v>
      </c>
    </row>
    <row r="539" spans="2:11" x14ac:dyDescent="0.25">
      <c r="B539" s="1" t="s">
        <v>57</v>
      </c>
      <c r="C539" s="1" t="s">
        <v>4980</v>
      </c>
      <c r="D539" s="1" t="s">
        <v>4981</v>
      </c>
      <c r="E539" s="1" t="s">
        <v>4982</v>
      </c>
      <c r="F539" s="1" t="s">
        <v>4983</v>
      </c>
      <c r="G539" s="1" t="s">
        <v>4984</v>
      </c>
      <c r="H539" s="1" t="s">
        <v>4985</v>
      </c>
      <c r="I539" s="1" t="s">
        <v>4986</v>
      </c>
      <c r="J539" s="1" t="s">
        <v>4987</v>
      </c>
      <c r="K539" s="1" t="s">
        <v>4988</v>
      </c>
    </row>
    <row r="540" spans="2:11" x14ac:dyDescent="0.25">
      <c r="B540" s="1" t="s">
        <v>57</v>
      </c>
      <c r="C540" s="1" t="s">
        <v>4989</v>
      </c>
      <c r="D540" s="1" t="s">
        <v>4990</v>
      </c>
      <c r="E540" s="1" t="s">
        <v>4991</v>
      </c>
      <c r="F540" s="1" t="s">
        <v>4992</v>
      </c>
      <c r="G540" s="1" t="s">
        <v>4993</v>
      </c>
      <c r="H540" s="1" t="s">
        <v>4994</v>
      </c>
      <c r="I540" s="1" t="s">
        <v>4995</v>
      </c>
      <c r="J540" s="1" t="s">
        <v>4996</v>
      </c>
      <c r="K540" s="1" t="s">
        <v>4997</v>
      </c>
    </row>
    <row r="541" spans="2:11" x14ac:dyDescent="0.25">
      <c r="B541" s="1" t="s">
        <v>57</v>
      </c>
      <c r="C541" s="1" t="s">
        <v>4998</v>
      </c>
      <c r="D541" s="1" t="s">
        <v>4999</v>
      </c>
      <c r="E541" s="1" t="s">
        <v>5000</v>
      </c>
      <c r="F541" s="1" t="s">
        <v>5001</v>
      </c>
      <c r="G541" s="1" t="s">
        <v>5002</v>
      </c>
      <c r="H541" s="1" t="s">
        <v>5003</v>
      </c>
      <c r="I541" s="1" t="s">
        <v>5004</v>
      </c>
      <c r="J541" s="1" t="s">
        <v>5005</v>
      </c>
      <c r="K541" s="1" t="s">
        <v>5006</v>
      </c>
    </row>
    <row r="542" spans="2:11" x14ac:dyDescent="0.25">
      <c r="B542" s="1" t="s">
        <v>58</v>
      </c>
      <c r="C542" s="1" t="s">
        <v>5007</v>
      </c>
      <c r="D542" s="1" t="s">
        <v>5008</v>
      </c>
      <c r="E542" s="1" t="s">
        <v>5009</v>
      </c>
      <c r="F542" s="1" t="s">
        <v>5010</v>
      </c>
      <c r="G542" s="1" t="s">
        <v>5011</v>
      </c>
      <c r="H542" s="1" t="s">
        <v>5012</v>
      </c>
      <c r="I542" s="1" t="s">
        <v>5013</v>
      </c>
      <c r="J542" s="1" t="s">
        <v>5014</v>
      </c>
      <c r="K542" s="1" t="s">
        <v>5015</v>
      </c>
    </row>
    <row r="543" spans="2:11" x14ac:dyDescent="0.25">
      <c r="B543" s="1" t="s">
        <v>58</v>
      </c>
      <c r="C543" s="1" t="s">
        <v>5016</v>
      </c>
      <c r="D543" s="1" t="s">
        <v>5017</v>
      </c>
      <c r="E543" s="1" t="s">
        <v>5018</v>
      </c>
      <c r="F543" s="1" t="s">
        <v>5019</v>
      </c>
      <c r="G543" s="1" t="s">
        <v>5020</v>
      </c>
      <c r="H543" s="1" t="s">
        <v>5021</v>
      </c>
      <c r="I543" s="1" t="s">
        <v>5022</v>
      </c>
      <c r="J543" s="1" t="s">
        <v>5023</v>
      </c>
      <c r="K543" s="1" t="s">
        <v>5024</v>
      </c>
    </row>
    <row r="544" spans="2:11" x14ac:dyDescent="0.25">
      <c r="B544" s="1" t="s">
        <v>58</v>
      </c>
      <c r="C544" s="1" t="s">
        <v>5025</v>
      </c>
      <c r="D544" s="1" t="s">
        <v>5026</v>
      </c>
      <c r="E544" s="1" t="s">
        <v>5027</v>
      </c>
      <c r="F544" s="1" t="s">
        <v>5028</v>
      </c>
      <c r="G544" s="1" t="s">
        <v>5029</v>
      </c>
      <c r="H544" s="1" t="s">
        <v>5030</v>
      </c>
      <c r="I544" s="1" t="s">
        <v>5031</v>
      </c>
      <c r="J544" s="1" t="s">
        <v>5032</v>
      </c>
      <c r="K544" s="1" t="s">
        <v>5033</v>
      </c>
    </row>
    <row r="545" spans="2:11" x14ac:dyDescent="0.25">
      <c r="B545" s="1" t="s">
        <v>58</v>
      </c>
      <c r="C545" s="1" t="s">
        <v>5034</v>
      </c>
      <c r="D545" s="1" t="s">
        <v>5035</v>
      </c>
      <c r="E545" s="1" t="s">
        <v>5036</v>
      </c>
      <c r="F545" s="1" t="s">
        <v>5037</v>
      </c>
      <c r="G545" s="1" t="s">
        <v>5038</v>
      </c>
      <c r="H545" s="1" t="s">
        <v>5039</v>
      </c>
      <c r="I545" s="1" t="s">
        <v>5040</v>
      </c>
      <c r="J545" s="1" t="s">
        <v>5041</v>
      </c>
      <c r="K545" s="1" t="s">
        <v>5042</v>
      </c>
    </row>
    <row r="546" spans="2:11" x14ac:dyDescent="0.25">
      <c r="B546" s="1" t="s">
        <v>58</v>
      </c>
      <c r="C546" s="1" t="s">
        <v>5043</v>
      </c>
      <c r="D546" s="1" t="s">
        <v>5044</v>
      </c>
      <c r="E546" s="1" t="s">
        <v>5045</v>
      </c>
      <c r="F546" s="1" t="s">
        <v>5046</v>
      </c>
      <c r="G546" s="1" t="s">
        <v>5047</v>
      </c>
      <c r="H546" s="1" t="s">
        <v>5048</v>
      </c>
      <c r="I546" s="1" t="s">
        <v>5049</v>
      </c>
      <c r="J546" s="1" t="s">
        <v>5050</v>
      </c>
      <c r="K546" s="1" t="s">
        <v>5051</v>
      </c>
    </row>
    <row r="547" spans="2:11" x14ac:dyDescent="0.25">
      <c r="B547" s="1" t="s">
        <v>58</v>
      </c>
      <c r="C547" s="1" t="s">
        <v>5052</v>
      </c>
      <c r="D547" s="1" t="s">
        <v>5053</v>
      </c>
      <c r="E547" s="1" t="s">
        <v>5054</v>
      </c>
      <c r="F547" s="1" t="s">
        <v>5055</v>
      </c>
      <c r="G547" s="1" t="s">
        <v>5056</v>
      </c>
      <c r="H547" s="1" t="s">
        <v>5057</v>
      </c>
      <c r="I547" s="1" t="s">
        <v>5058</v>
      </c>
      <c r="J547" s="1" t="s">
        <v>5059</v>
      </c>
      <c r="K547" s="1" t="s">
        <v>5060</v>
      </c>
    </row>
    <row r="548" spans="2:11" x14ac:dyDescent="0.25">
      <c r="B548" s="1" t="s">
        <v>58</v>
      </c>
      <c r="C548" s="1" t="s">
        <v>5061</v>
      </c>
      <c r="D548" s="1" t="s">
        <v>5062</v>
      </c>
      <c r="E548" s="1" t="s">
        <v>5063</v>
      </c>
      <c r="F548" s="1" t="s">
        <v>5064</v>
      </c>
      <c r="G548" s="1" t="s">
        <v>5065</v>
      </c>
      <c r="H548" s="1" t="s">
        <v>5066</v>
      </c>
      <c r="I548" s="1" t="s">
        <v>5067</v>
      </c>
      <c r="J548" s="1" t="s">
        <v>5068</v>
      </c>
      <c r="K548" s="1" t="s">
        <v>5069</v>
      </c>
    </row>
    <row r="549" spans="2:11" x14ac:dyDescent="0.25">
      <c r="B549" s="1" t="s">
        <v>58</v>
      </c>
      <c r="C549" s="1" t="s">
        <v>5070</v>
      </c>
      <c r="D549" s="1" t="s">
        <v>5071</v>
      </c>
      <c r="E549" s="1" t="s">
        <v>5072</v>
      </c>
      <c r="F549" s="1" t="s">
        <v>5073</v>
      </c>
      <c r="G549" s="1" t="s">
        <v>5074</v>
      </c>
      <c r="H549" s="1" t="s">
        <v>5075</v>
      </c>
      <c r="I549" s="1" t="s">
        <v>5076</v>
      </c>
      <c r="J549" s="1" t="s">
        <v>5077</v>
      </c>
      <c r="K549" s="1" t="s">
        <v>5078</v>
      </c>
    </row>
    <row r="550" spans="2:11" x14ac:dyDescent="0.25">
      <c r="B550" s="1" t="s">
        <v>58</v>
      </c>
      <c r="C550" s="1" t="s">
        <v>5079</v>
      </c>
      <c r="D550" s="1" t="s">
        <v>5080</v>
      </c>
      <c r="E550" s="1" t="s">
        <v>5081</v>
      </c>
      <c r="F550" s="1" t="s">
        <v>5082</v>
      </c>
      <c r="G550" s="1" t="s">
        <v>5083</v>
      </c>
      <c r="H550" s="1" t="s">
        <v>5084</v>
      </c>
      <c r="I550" s="1" t="s">
        <v>5085</v>
      </c>
      <c r="J550" s="1" t="s">
        <v>5086</v>
      </c>
      <c r="K550" s="1" t="s">
        <v>5087</v>
      </c>
    </row>
    <row r="551" spans="2:11" x14ac:dyDescent="0.25">
      <c r="B551" s="1" t="s">
        <v>58</v>
      </c>
      <c r="C551" s="1" t="s">
        <v>5088</v>
      </c>
      <c r="D551" s="1" t="s">
        <v>5089</v>
      </c>
      <c r="E551" s="1" t="s">
        <v>5090</v>
      </c>
      <c r="F551" s="1" t="s">
        <v>5091</v>
      </c>
      <c r="G551" s="1" t="s">
        <v>5092</v>
      </c>
      <c r="H551" s="1" t="s">
        <v>5093</v>
      </c>
      <c r="I551" s="1" t="s">
        <v>5094</v>
      </c>
      <c r="J551" s="1" t="s">
        <v>5095</v>
      </c>
      <c r="K551" s="1" t="s">
        <v>5096</v>
      </c>
    </row>
    <row r="552" spans="2:11" x14ac:dyDescent="0.25">
      <c r="B552" s="1" t="s">
        <v>58</v>
      </c>
      <c r="C552" s="1" t="s">
        <v>5097</v>
      </c>
      <c r="D552" s="1" t="s">
        <v>5098</v>
      </c>
      <c r="E552" s="1" t="s">
        <v>5099</v>
      </c>
      <c r="F552" s="1" t="s">
        <v>5100</v>
      </c>
      <c r="G552" s="1" t="s">
        <v>5101</v>
      </c>
      <c r="H552" s="1" t="s">
        <v>5102</v>
      </c>
      <c r="I552" s="1" t="s">
        <v>5103</v>
      </c>
      <c r="J552" s="1" t="s">
        <v>5104</v>
      </c>
      <c r="K552" s="1" t="s">
        <v>5105</v>
      </c>
    </row>
    <row r="553" spans="2:11" x14ac:dyDescent="0.25">
      <c r="B553" s="1" t="s">
        <v>58</v>
      </c>
      <c r="C553" s="1" t="s">
        <v>5106</v>
      </c>
      <c r="D553" s="1" t="s">
        <v>5107</v>
      </c>
      <c r="E553" s="1" t="s">
        <v>5108</v>
      </c>
      <c r="F553" s="1" t="s">
        <v>5109</v>
      </c>
      <c r="G553" s="1" t="s">
        <v>5110</v>
      </c>
      <c r="H553" s="1" t="s">
        <v>5111</v>
      </c>
      <c r="I553" s="1" t="s">
        <v>5112</v>
      </c>
      <c r="J553" s="1" t="s">
        <v>5113</v>
      </c>
      <c r="K553" s="1" t="s">
        <v>5114</v>
      </c>
    </row>
    <row r="554" spans="2:11" x14ac:dyDescent="0.25">
      <c r="B554" s="1" t="s">
        <v>58</v>
      </c>
      <c r="C554" s="1" t="s">
        <v>5115</v>
      </c>
      <c r="D554" s="1" t="s">
        <v>5116</v>
      </c>
      <c r="E554" s="1" t="s">
        <v>5117</v>
      </c>
      <c r="F554" s="1" t="s">
        <v>5118</v>
      </c>
      <c r="G554" s="1" t="s">
        <v>5119</v>
      </c>
      <c r="H554" s="1" t="s">
        <v>5120</v>
      </c>
      <c r="I554" s="1" t="s">
        <v>5121</v>
      </c>
      <c r="J554" s="1" t="s">
        <v>5122</v>
      </c>
      <c r="K554" s="1" t="s">
        <v>5123</v>
      </c>
    </row>
    <row r="555" spans="2:11" x14ac:dyDescent="0.25">
      <c r="B555" s="1" t="s">
        <v>58</v>
      </c>
      <c r="C555" s="1" t="s">
        <v>5124</v>
      </c>
      <c r="D555" s="1" t="s">
        <v>5125</v>
      </c>
      <c r="E555" s="1" t="s">
        <v>5126</v>
      </c>
      <c r="F555" s="1" t="s">
        <v>5127</v>
      </c>
      <c r="G555" s="1" t="s">
        <v>5128</v>
      </c>
      <c r="H555" s="1" t="s">
        <v>5129</v>
      </c>
      <c r="I555" s="1" t="s">
        <v>5130</v>
      </c>
      <c r="J555" s="1" t="s">
        <v>5131</v>
      </c>
      <c r="K555" s="1" t="s">
        <v>5132</v>
      </c>
    </row>
    <row r="556" spans="2:11" x14ac:dyDescent="0.25">
      <c r="B556" s="1" t="s">
        <v>58</v>
      </c>
      <c r="C556" s="1" t="s">
        <v>5133</v>
      </c>
      <c r="D556" s="1" t="s">
        <v>5134</v>
      </c>
      <c r="E556" s="1" t="s">
        <v>5135</v>
      </c>
      <c r="F556" s="1" t="s">
        <v>5136</v>
      </c>
      <c r="G556" s="1" t="s">
        <v>5137</v>
      </c>
      <c r="H556" s="1" t="s">
        <v>5138</v>
      </c>
      <c r="I556" s="1" t="s">
        <v>5139</v>
      </c>
      <c r="J556" s="1" t="s">
        <v>5140</v>
      </c>
      <c r="K556" s="1" t="s">
        <v>5141</v>
      </c>
    </row>
    <row r="557" spans="2:11" x14ac:dyDescent="0.25">
      <c r="B557" s="1" t="s">
        <v>58</v>
      </c>
      <c r="C557" s="1" t="s">
        <v>5142</v>
      </c>
      <c r="D557" s="1" t="s">
        <v>5143</v>
      </c>
      <c r="E557" s="1" t="s">
        <v>5144</v>
      </c>
      <c r="F557" s="1" t="s">
        <v>5145</v>
      </c>
      <c r="G557" s="1" t="s">
        <v>5146</v>
      </c>
      <c r="H557" s="1" t="s">
        <v>5147</v>
      </c>
      <c r="I557" s="1" t="s">
        <v>5148</v>
      </c>
      <c r="J557" s="1" t="s">
        <v>5149</v>
      </c>
      <c r="K557" s="1" t="s">
        <v>5150</v>
      </c>
    </row>
    <row r="558" spans="2:11" x14ac:dyDescent="0.25">
      <c r="B558" s="1" t="s">
        <v>58</v>
      </c>
      <c r="C558" s="1" t="s">
        <v>5151</v>
      </c>
      <c r="D558" s="1" t="s">
        <v>5152</v>
      </c>
      <c r="E558" s="1" t="s">
        <v>5153</v>
      </c>
      <c r="F558" s="1" t="s">
        <v>5154</v>
      </c>
      <c r="G558" s="1" t="s">
        <v>5155</v>
      </c>
      <c r="H558" s="1" t="s">
        <v>5156</v>
      </c>
      <c r="I558" s="1" t="s">
        <v>5157</v>
      </c>
      <c r="J558" s="1" t="s">
        <v>5158</v>
      </c>
      <c r="K558" s="1" t="s">
        <v>5159</v>
      </c>
    </row>
    <row r="559" spans="2:11" x14ac:dyDescent="0.25">
      <c r="B559" s="1" t="s">
        <v>58</v>
      </c>
      <c r="C559" s="1" t="s">
        <v>5160</v>
      </c>
      <c r="D559" s="1" t="s">
        <v>5161</v>
      </c>
      <c r="E559" s="1" t="s">
        <v>5162</v>
      </c>
      <c r="F559" s="1" t="s">
        <v>5163</v>
      </c>
      <c r="G559" s="1" t="s">
        <v>5164</v>
      </c>
      <c r="H559" s="1" t="s">
        <v>5165</v>
      </c>
      <c r="I559" s="1" t="s">
        <v>5166</v>
      </c>
      <c r="J559" s="1" t="s">
        <v>5167</v>
      </c>
      <c r="K559" s="1" t="s">
        <v>5168</v>
      </c>
    </row>
    <row r="560" spans="2:11" x14ac:dyDescent="0.25">
      <c r="B560" s="1" t="s">
        <v>58</v>
      </c>
      <c r="C560" s="1" t="s">
        <v>5169</v>
      </c>
      <c r="D560" s="1" t="s">
        <v>5170</v>
      </c>
      <c r="E560" s="1" t="s">
        <v>5171</v>
      </c>
      <c r="F560" s="1" t="s">
        <v>5172</v>
      </c>
      <c r="G560" s="1" t="s">
        <v>5173</v>
      </c>
      <c r="H560" s="1" t="s">
        <v>5174</v>
      </c>
      <c r="I560" s="1" t="s">
        <v>5175</v>
      </c>
      <c r="J560" s="1" t="s">
        <v>5176</v>
      </c>
      <c r="K560" s="1" t="s">
        <v>5177</v>
      </c>
    </row>
    <row r="561" spans="2:11" x14ac:dyDescent="0.25">
      <c r="B561" s="1" t="s">
        <v>58</v>
      </c>
      <c r="C561" s="1" t="s">
        <v>5178</v>
      </c>
      <c r="D561" s="1" t="s">
        <v>5179</v>
      </c>
      <c r="E561" s="1" t="s">
        <v>5180</v>
      </c>
      <c r="F561" s="1" t="s">
        <v>5181</v>
      </c>
      <c r="G561" s="1" t="s">
        <v>5182</v>
      </c>
      <c r="H561" s="1" t="s">
        <v>5183</v>
      </c>
      <c r="I561" s="1" t="s">
        <v>5184</v>
      </c>
      <c r="J561" s="1" t="s">
        <v>5185</v>
      </c>
      <c r="K561" s="1" t="s">
        <v>5186</v>
      </c>
    </row>
    <row r="562" spans="2:11" x14ac:dyDescent="0.25">
      <c r="B562" s="1" t="s">
        <v>59</v>
      </c>
      <c r="C562" s="1" t="s">
        <v>5187</v>
      </c>
      <c r="D562" s="1" t="s">
        <v>5188</v>
      </c>
      <c r="E562" s="1" t="s">
        <v>5189</v>
      </c>
      <c r="F562" s="1" t="s">
        <v>5190</v>
      </c>
      <c r="G562" s="1" t="s">
        <v>5191</v>
      </c>
      <c r="H562" s="1" t="s">
        <v>5192</v>
      </c>
      <c r="I562" s="1" t="s">
        <v>5193</v>
      </c>
      <c r="J562" s="1" t="s">
        <v>5194</v>
      </c>
      <c r="K562" s="1" t="s">
        <v>5195</v>
      </c>
    </row>
    <row r="563" spans="2:11" x14ac:dyDescent="0.25">
      <c r="B563" s="1" t="s">
        <v>59</v>
      </c>
      <c r="C563" s="1" t="s">
        <v>5196</v>
      </c>
      <c r="D563" s="1" t="s">
        <v>5197</v>
      </c>
      <c r="E563" s="1" t="s">
        <v>5198</v>
      </c>
      <c r="F563" s="1" t="s">
        <v>5199</v>
      </c>
      <c r="G563" s="1" t="s">
        <v>5200</v>
      </c>
      <c r="H563" s="1" t="s">
        <v>5201</v>
      </c>
      <c r="I563" s="1" t="s">
        <v>5202</v>
      </c>
      <c r="J563" s="1" t="s">
        <v>5203</v>
      </c>
      <c r="K563" s="1" t="s">
        <v>5204</v>
      </c>
    </row>
    <row r="564" spans="2:11" x14ac:dyDescent="0.25">
      <c r="B564" s="1" t="s">
        <v>59</v>
      </c>
      <c r="C564" s="1" t="s">
        <v>5205</v>
      </c>
      <c r="D564" s="1" t="s">
        <v>5206</v>
      </c>
      <c r="E564" s="1" t="s">
        <v>5207</v>
      </c>
      <c r="F564" s="1" t="s">
        <v>5208</v>
      </c>
      <c r="G564" s="1" t="s">
        <v>5209</v>
      </c>
      <c r="H564" s="1" t="s">
        <v>5210</v>
      </c>
      <c r="I564" s="1" t="s">
        <v>5211</v>
      </c>
      <c r="J564" s="1" t="s">
        <v>5212</v>
      </c>
      <c r="K564" s="1" t="s">
        <v>5213</v>
      </c>
    </row>
    <row r="565" spans="2:11" x14ac:dyDescent="0.25">
      <c r="B565" s="1" t="s">
        <v>59</v>
      </c>
      <c r="C565" s="1" t="s">
        <v>5214</v>
      </c>
      <c r="D565" s="1" t="s">
        <v>5215</v>
      </c>
      <c r="E565" s="1" t="s">
        <v>5216</v>
      </c>
      <c r="F565" s="1" t="s">
        <v>5217</v>
      </c>
      <c r="G565" s="1" t="s">
        <v>5218</v>
      </c>
      <c r="H565" s="1" t="s">
        <v>5219</v>
      </c>
      <c r="I565" s="1" t="s">
        <v>5220</v>
      </c>
      <c r="J565" s="1" t="s">
        <v>5221</v>
      </c>
      <c r="K565" s="1" t="s">
        <v>5222</v>
      </c>
    </row>
    <row r="566" spans="2:11" x14ac:dyDescent="0.25">
      <c r="B566" s="1" t="s">
        <v>59</v>
      </c>
      <c r="C566" s="1" t="s">
        <v>5223</v>
      </c>
      <c r="D566" s="1" t="s">
        <v>5224</v>
      </c>
      <c r="E566" s="1" t="s">
        <v>5225</v>
      </c>
      <c r="F566" s="1" t="s">
        <v>5226</v>
      </c>
      <c r="G566" s="1" t="s">
        <v>5227</v>
      </c>
      <c r="H566" s="1" t="s">
        <v>5228</v>
      </c>
      <c r="I566" s="1" t="s">
        <v>5229</v>
      </c>
      <c r="J566" s="1" t="s">
        <v>5230</v>
      </c>
      <c r="K566" s="1" t="s">
        <v>5231</v>
      </c>
    </row>
    <row r="567" spans="2:11" x14ac:dyDescent="0.25">
      <c r="B567" s="1" t="s">
        <v>59</v>
      </c>
      <c r="C567" s="1" t="s">
        <v>5232</v>
      </c>
      <c r="D567" s="1" t="s">
        <v>5233</v>
      </c>
      <c r="E567" s="1" t="s">
        <v>5234</v>
      </c>
      <c r="F567" s="1" t="s">
        <v>5235</v>
      </c>
      <c r="G567" s="1" t="s">
        <v>5236</v>
      </c>
      <c r="H567" s="1" t="s">
        <v>5237</v>
      </c>
      <c r="I567" s="1" t="s">
        <v>5238</v>
      </c>
      <c r="J567" s="1" t="s">
        <v>5239</v>
      </c>
      <c r="K567" s="1" t="s">
        <v>5240</v>
      </c>
    </row>
    <row r="568" spans="2:11" x14ac:dyDescent="0.25">
      <c r="B568" s="1" t="s">
        <v>59</v>
      </c>
      <c r="C568" s="1" t="s">
        <v>5241</v>
      </c>
      <c r="D568" s="1" t="s">
        <v>5242</v>
      </c>
      <c r="E568" s="1" t="s">
        <v>5243</v>
      </c>
      <c r="F568" s="1" t="s">
        <v>5244</v>
      </c>
      <c r="G568" s="1" t="s">
        <v>5245</v>
      </c>
      <c r="H568" s="1" t="s">
        <v>5246</v>
      </c>
      <c r="I568" s="1" t="s">
        <v>5247</v>
      </c>
      <c r="J568" s="1" t="s">
        <v>5248</v>
      </c>
      <c r="K568" s="1" t="s">
        <v>5249</v>
      </c>
    </row>
    <row r="569" spans="2:11" x14ac:dyDescent="0.25">
      <c r="B569" s="1" t="s">
        <v>59</v>
      </c>
      <c r="C569" s="1" t="s">
        <v>5250</v>
      </c>
      <c r="D569" s="1" t="s">
        <v>5251</v>
      </c>
      <c r="E569" s="1" t="s">
        <v>5252</v>
      </c>
      <c r="F569" s="1" t="s">
        <v>5253</v>
      </c>
      <c r="G569" s="1" t="s">
        <v>5254</v>
      </c>
      <c r="H569" s="1" t="s">
        <v>5255</v>
      </c>
      <c r="I569" s="1" t="s">
        <v>5256</v>
      </c>
      <c r="J569" s="1" t="s">
        <v>5257</v>
      </c>
      <c r="K569" s="1" t="s">
        <v>5258</v>
      </c>
    </row>
    <row r="570" spans="2:11" x14ac:dyDescent="0.25">
      <c r="B570" s="1" t="s">
        <v>59</v>
      </c>
      <c r="C570" s="1" t="s">
        <v>5259</v>
      </c>
      <c r="D570" s="1" t="s">
        <v>5260</v>
      </c>
      <c r="E570" s="1" t="s">
        <v>5261</v>
      </c>
      <c r="F570" s="1" t="s">
        <v>5262</v>
      </c>
      <c r="G570" s="1" t="s">
        <v>5263</v>
      </c>
      <c r="H570" s="1" t="s">
        <v>5264</v>
      </c>
      <c r="I570" s="1" t="s">
        <v>5265</v>
      </c>
      <c r="J570" s="1" t="s">
        <v>5266</v>
      </c>
      <c r="K570" s="1" t="s">
        <v>5267</v>
      </c>
    </row>
    <row r="571" spans="2:11" x14ac:dyDescent="0.25">
      <c r="B571" s="1" t="s">
        <v>59</v>
      </c>
      <c r="C571" s="1" t="s">
        <v>5268</v>
      </c>
      <c r="D571" s="1" t="s">
        <v>5269</v>
      </c>
      <c r="E571" s="1" t="s">
        <v>5270</v>
      </c>
      <c r="F571" s="1" t="s">
        <v>5271</v>
      </c>
      <c r="G571" s="1" t="s">
        <v>5272</v>
      </c>
      <c r="H571" s="1" t="s">
        <v>5273</v>
      </c>
      <c r="I571" s="1" t="s">
        <v>5274</v>
      </c>
      <c r="J571" s="1" t="s">
        <v>5275</v>
      </c>
      <c r="K571" s="1" t="s">
        <v>5276</v>
      </c>
    </row>
    <row r="572" spans="2:11" x14ac:dyDescent="0.25">
      <c r="B572" s="1" t="s">
        <v>59</v>
      </c>
      <c r="C572" s="1" t="s">
        <v>5277</v>
      </c>
      <c r="D572" s="1" t="s">
        <v>5278</v>
      </c>
      <c r="E572" s="1" t="s">
        <v>5279</v>
      </c>
      <c r="F572" s="1" t="s">
        <v>5280</v>
      </c>
      <c r="G572" s="1" t="s">
        <v>5281</v>
      </c>
      <c r="H572" s="1" t="s">
        <v>5282</v>
      </c>
      <c r="I572" s="1" t="s">
        <v>5283</v>
      </c>
      <c r="J572" s="1" t="s">
        <v>5284</v>
      </c>
      <c r="K572" s="1" t="s">
        <v>5285</v>
      </c>
    </row>
    <row r="573" spans="2:11" x14ac:dyDescent="0.25">
      <c r="B573" s="1" t="s">
        <v>59</v>
      </c>
      <c r="C573" s="1" t="s">
        <v>5286</v>
      </c>
      <c r="D573" s="1" t="s">
        <v>5287</v>
      </c>
      <c r="E573" s="1" t="s">
        <v>5288</v>
      </c>
      <c r="F573" s="1" t="s">
        <v>5289</v>
      </c>
      <c r="G573" s="1" t="s">
        <v>5290</v>
      </c>
      <c r="H573" s="1" t="s">
        <v>5291</v>
      </c>
      <c r="I573" s="1" t="s">
        <v>5292</v>
      </c>
      <c r="J573" s="1" t="s">
        <v>5293</v>
      </c>
      <c r="K573" s="1" t="s">
        <v>5294</v>
      </c>
    </row>
    <row r="574" spans="2:11" x14ac:dyDescent="0.25">
      <c r="B574" s="1" t="s">
        <v>59</v>
      </c>
      <c r="C574" s="1" t="s">
        <v>5295</v>
      </c>
      <c r="D574" s="1" t="s">
        <v>5296</v>
      </c>
      <c r="E574" s="1" t="s">
        <v>5297</v>
      </c>
      <c r="F574" s="1" t="s">
        <v>5298</v>
      </c>
      <c r="G574" s="1" t="s">
        <v>5299</v>
      </c>
      <c r="H574" s="1" t="s">
        <v>5300</v>
      </c>
      <c r="I574" s="1" t="s">
        <v>5301</v>
      </c>
      <c r="J574" s="1" t="s">
        <v>5302</v>
      </c>
      <c r="K574" s="1" t="s">
        <v>5303</v>
      </c>
    </row>
    <row r="575" spans="2:11" x14ac:dyDescent="0.25">
      <c r="B575" s="1" t="s">
        <v>59</v>
      </c>
      <c r="C575" s="1" t="s">
        <v>5304</v>
      </c>
      <c r="D575" s="1" t="s">
        <v>5305</v>
      </c>
      <c r="E575" s="1" t="s">
        <v>5306</v>
      </c>
      <c r="F575" s="1" t="s">
        <v>5307</v>
      </c>
      <c r="G575" s="1" t="s">
        <v>5308</v>
      </c>
      <c r="H575" s="1" t="s">
        <v>5309</v>
      </c>
      <c r="I575" s="1" t="s">
        <v>5310</v>
      </c>
      <c r="J575" s="1" t="s">
        <v>5311</v>
      </c>
      <c r="K575" s="1" t="s">
        <v>5312</v>
      </c>
    </row>
    <row r="576" spans="2:11" x14ac:dyDescent="0.25">
      <c r="B576" s="1" t="s">
        <v>59</v>
      </c>
      <c r="C576" s="1" t="s">
        <v>5313</v>
      </c>
      <c r="D576" s="1" t="s">
        <v>5314</v>
      </c>
      <c r="E576" s="1" t="s">
        <v>5315</v>
      </c>
      <c r="F576" s="1" t="s">
        <v>5316</v>
      </c>
      <c r="G576" s="1" t="s">
        <v>5317</v>
      </c>
      <c r="H576" s="1" t="s">
        <v>5318</v>
      </c>
      <c r="I576" s="1" t="s">
        <v>5319</v>
      </c>
      <c r="J576" s="1" t="s">
        <v>5320</v>
      </c>
      <c r="K576" s="1" t="s">
        <v>5321</v>
      </c>
    </row>
    <row r="577" spans="2:11" x14ac:dyDescent="0.25">
      <c r="B577" s="1" t="s">
        <v>59</v>
      </c>
      <c r="C577" s="1" t="s">
        <v>5322</v>
      </c>
      <c r="D577" s="1" t="s">
        <v>5323</v>
      </c>
      <c r="E577" s="1" t="s">
        <v>5324</v>
      </c>
      <c r="F577" s="1" t="s">
        <v>5325</v>
      </c>
      <c r="G577" s="1" t="s">
        <v>5326</v>
      </c>
      <c r="H577" s="1" t="s">
        <v>5327</v>
      </c>
      <c r="I577" s="1" t="s">
        <v>5328</v>
      </c>
      <c r="J577" s="1" t="s">
        <v>5329</v>
      </c>
      <c r="K577" s="1" t="s">
        <v>5330</v>
      </c>
    </row>
    <row r="578" spans="2:11" x14ac:dyDescent="0.25">
      <c r="B578" s="1" t="s">
        <v>59</v>
      </c>
      <c r="C578" s="1" t="s">
        <v>5331</v>
      </c>
      <c r="D578" s="1" t="s">
        <v>5332</v>
      </c>
      <c r="E578" s="1" t="s">
        <v>5333</v>
      </c>
      <c r="F578" s="1" t="s">
        <v>5334</v>
      </c>
      <c r="G578" s="1" t="s">
        <v>5335</v>
      </c>
      <c r="H578" s="1" t="s">
        <v>5336</v>
      </c>
      <c r="I578" s="1" t="s">
        <v>5337</v>
      </c>
      <c r="J578" s="1" t="s">
        <v>5338</v>
      </c>
      <c r="K578" s="1" t="s">
        <v>5339</v>
      </c>
    </row>
    <row r="579" spans="2:11" x14ac:dyDescent="0.25">
      <c r="B579" s="1" t="s">
        <v>59</v>
      </c>
      <c r="C579" s="1" t="s">
        <v>5340</v>
      </c>
      <c r="D579" s="1" t="s">
        <v>5341</v>
      </c>
      <c r="E579" s="1" t="s">
        <v>5342</v>
      </c>
      <c r="F579" s="1" t="s">
        <v>5343</v>
      </c>
      <c r="G579" s="1" t="s">
        <v>5344</v>
      </c>
      <c r="H579" s="1" t="s">
        <v>5345</v>
      </c>
      <c r="I579" s="1" t="s">
        <v>5346</v>
      </c>
      <c r="J579" s="1" t="s">
        <v>5347</v>
      </c>
      <c r="K579" s="1" t="s">
        <v>5348</v>
      </c>
    </row>
    <row r="580" spans="2:11" x14ac:dyDescent="0.25">
      <c r="B580" s="1" t="s">
        <v>59</v>
      </c>
      <c r="C580" s="1" t="s">
        <v>5349</v>
      </c>
      <c r="D580" s="1" t="s">
        <v>5350</v>
      </c>
      <c r="E580" s="1" t="s">
        <v>5351</v>
      </c>
      <c r="F580" s="1" t="s">
        <v>5352</v>
      </c>
      <c r="G580" s="1" t="s">
        <v>5353</v>
      </c>
      <c r="H580" s="1" t="s">
        <v>5354</v>
      </c>
      <c r="I580" s="1" t="s">
        <v>5355</v>
      </c>
      <c r="J580" s="1" t="s">
        <v>5356</v>
      </c>
      <c r="K580" s="1" t="s">
        <v>5357</v>
      </c>
    </row>
    <row r="581" spans="2:11" x14ac:dyDescent="0.25">
      <c r="B581" s="1" t="s">
        <v>59</v>
      </c>
      <c r="C581" s="1" t="s">
        <v>5358</v>
      </c>
      <c r="D581" s="1" t="s">
        <v>5359</v>
      </c>
      <c r="E581" s="1" t="s">
        <v>5360</v>
      </c>
      <c r="F581" s="1" t="s">
        <v>5361</v>
      </c>
      <c r="G581" s="1" t="s">
        <v>5362</v>
      </c>
      <c r="H581" s="1" t="s">
        <v>5363</v>
      </c>
      <c r="I581" s="1" t="s">
        <v>5364</v>
      </c>
      <c r="J581" s="1" t="s">
        <v>5365</v>
      </c>
      <c r="K581" s="1" t="s">
        <v>5366</v>
      </c>
    </row>
    <row r="582" spans="2:11" x14ac:dyDescent="0.25">
      <c r="B582" s="1" t="s">
        <v>15</v>
      </c>
      <c r="C582" s="1" t="s">
        <v>5367</v>
      </c>
      <c r="D582" s="1" t="s">
        <v>5368</v>
      </c>
      <c r="E582" s="1" t="s">
        <v>5369</v>
      </c>
      <c r="F582" s="1" t="s">
        <v>5370</v>
      </c>
      <c r="G582" s="1" t="s">
        <v>5371</v>
      </c>
      <c r="H582" s="1" t="s">
        <v>5372</v>
      </c>
      <c r="I582" s="1" t="s">
        <v>5373</v>
      </c>
      <c r="J582" s="1" t="s">
        <v>5374</v>
      </c>
      <c r="K582" s="1" t="s">
        <v>5375</v>
      </c>
    </row>
    <row r="583" spans="2:11" x14ac:dyDescent="0.25">
      <c r="B583" s="1" t="s">
        <v>15</v>
      </c>
      <c r="C583" s="1" t="s">
        <v>5376</v>
      </c>
      <c r="D583" s="1" t="s">
        <v>5377</v>
      </c>
      <c r="E583" s="1" t="s">
        <v>5378</v>
      </c>
      <c r="F583" s="1" t="s">
        <v>5379</v>
      </c>
      <c r="G583" s="1" t="s">
        <v>5380</v>
      </c>
      <c r="H583" s="1" t="s">
        <v>5381</v>
      </c>
      <c r="I583" s="1" t="s">
        <v>5382</v>
      </c>
      <c r="J583" s="1" t="s">
        <v>5383</v>
      </c>
      <c r="K583" s="1" t="s">
        <v>5384</v>
      </c>
    </row>
    <row r="584" spans="2:11" x14ac:dyDescent="0.25">
      <c r="B584" s="1" t="s">
        <v>15</v>
      </c>
      <c r="C584" s="1" t="s">
        <v>5385</v>
      </c>
      <c r="D584" s="1" t="s">
        <v>5386</v>
      </c>
      <c r="E584" s="1" t="s">
        <v>5387</v>
      </c>
      <c r="F584" s="1" t="s">
        <v>5388</v>
      </c>
      <c r="G584" s="1" t="s">
        <v>5389</v>
      </c>
      <c r="H584" s="1" t="s">
        <v>5390</v>
      </c>
      <c r="I584" s="1" t="s">
        <v>5391</v>
      </c>
      <c r="J584" s="1" t="s">
        <v>5392</v>
      </c>
      <c r="K584" s="1" t="s">
        <v>5393</v>
      </c>
    </row>
    <row r="585" spans="2:11" x14ac:dyDescent="0.25">
      <c r="B585" s="1" t="s">
        <v>15</v>
      </c>
      <c r="C585" s="1" t="s">
        <v>5394</v>
      </c>
      <c r="D585" s="1" t="s">
        <v>5395</v>
      </c>
      <c r="E585" s="1" t="s">
        <v>5396</v>
      </c>
      <c r="F585" s="1" t="s">
        <v>5397</v>
      </c>
      <c r="G585" s="1" t="s">
        <v>5398</v>
      </c>
      <c r="H585" s="1" t="s">
        <v>5399</v>
      </c>
      <c r="I585" s="1" t="s">
        <v>5400</v>
      </c>
      <c r="J585" s="1" t="s">
        <v>5401</v>
      </c>
      <c r="K585" s="1" t="s">
        <v>5402</v>
      </c>
    </row>
    <row r="586" spans="2:11" x14ac:dyDescent="0.25">
      <c r="B586" s="1" t="s">
        <v>15</v>
      </c>
      <c r="C586" s="1" t="s">
        <v>5403</v>
      </c>
      <c r="D586" s="1" t="s">
        <v>5404</v>
      </c>
      <c r="E586" s="1" t="s">
        <v>5405</v>
      </c>
      <c r="F586" s="1" t="s">
        <v>5406</v>
      </c>
      <c r="G586" s="1" t="s">
        <v>5407</v>
      </c>
      <c r="H586" s="1" t="s">
        <v>5408</v>
      </c>
      <c r="I586" s="1" t="s">
        <v>5409</v>
      </c>
      <c r="J586" s="1" t="s">
        <v>5410</v>
      </c>
      <c r="K586" s="1" t="s">
        <v>5411</v>
      </c>
    </row>
    <row r="587" spans="2:11" x14ac:dyDescent="0.25">
      <c r="B587" s="1" t="s">
        <v>15</v>
      </c>
      <c r="C587" s="1" t="s">
        <v>5412</v>
      </c>
      <c r="D587" s="1" t="s">
        <v>5413</v>
      </c>
      <c r="E587" s="1" t="s">
        <v>5414</v>
      </c>
      <c r="F587" s="1" t="s">
        <v>5415</v>
      </c>
      <c r="G587" s="1" t="s">
        <v>5416</v>
      </c>
      <c r="H587" s="1" t="s">
        <v>5417</v>
      </c>
      <c r="I587" s="1" t="s">
        <v>5418</v>
      </c>
      <c r="J587" s="1" t="s">
        <v>5419</v>
      </c>
      <c r="K587" s="1" t="s">
        <v>5420</v>
      </c>
    </row>
    <row r="588" spans="2:11" x14ac:dyDescent="0.25">
      <c r="B588" s="1" t="s">
        <v>15</v>
      </c>
      <c r="C588" s="1" t="s">
        <v>5421</v>
      </c>
      <c r="D588" s="1" t="s">
        <v>5422</v>
      </c>
      <c r="E588" s="1" t="s">
        <v>5423</v>
      </c>
      <c r="F588" s="1" t="s">
        <v>5424</v>
      </c>
      <c r="G588" s="1" t="s">
        <v>5425</v>
      </c>
      <c r="H588" s="1" t="s">
        <v>5426</v>
      </c>
      <c r="I588" s="1" t="s">
        <v>5427</v>
      </c>
      <c r="J588" s="1" t="s">
        <v>5428</v>
      </c>
      <c r="K588" s="1" t="s">
        <v>5429</v>
      </c>
    </row>
    <row r="589" spans="2:11" x14ac:dyDescent="0.25">
      <c r="B589" s="1" t="s">
        <v>15</v>
      </c>
      <c r="C589" s="1" t="s">
        <v>5430</v>
      </c>
      <c r="D589" s="1" t="s">
        <v>5431</v>
      </c>
      <c r="E589" s="1" t="s">
        <v>5432</v>
      </c>
      <c r="F589" s="1" t="s">
        <v>5433</v>
      </c>
      <c r="G589" s="1" t="s">
        <v>5434</v>
      </c>
      <c r="H589" s="1" t="s">
        <v>5435</v>
      </c>
      <c r="I589" s="1" t="s">
        <v>5436</v>
      </c>
      <c r="J589" s="1" t="s">
        <v>5437</v>
      </c>
      <c r="K589" s="1" t="s">
        <v>5438</v>
      </c>
    </row>
    <row r="590" spans="2:11" x14ac:dyDescent="0.25">
      <c r="B590" s="1" t="s">
        <v>15</v>
      </c>
      <c r="C590" s="1" t="s">
        <v>5439</v>
      </c>
      <c r="D590" s="1" t="s">
        <v>5440</v>
      </c>
      <c r="E590" s="1" t="s">
        <v>5441</v>
      </c>
      <c r="F590" s="1" t="s">
        <v>5442</v>
      </c>
      <c r="G590" s="1" t="s">
        <v>5443</v>
      </c>
      <c r="H590" s="1" t="s">
        <v>5444</v>
      </c>
      <c r="I590" s="1" t="s">
        <v>5445</v>
      </c>
      <c r="J590" s="1" t="s">
        <v>5446</v>
      </c>
      <c r="K590" s="1" t="s">
        <v>5447</v>
      </c>
    </row>
    <row r="591" spans="2:11" x14ac:dyDescent="0.25">
      <c r="B591" s="1" t="s">
        <v>15</v>
      </c>
      <c r="C591" s="1" t="s">
        <v>5448</v>
      </c>
      <c r="D591" s="1" t="s">
        <v>5449</v>
      </c>
      <c r="E591" s="1" t="s">
        <v>5450</v>
      </c>
      <c r="F591" s="1" t="s">
        <v>5451</v>
      </c>
      <c r="G591" s="1" t="s">
        <v>5452</v>
      </c>
      <c r="H591" s="1" t="s">
        <v>5453</v>
      </c>
      <c r="I591" s="1" t="s">
        <v>5454</v>
      </c>
      <c r="J591" s="1" t="s">
        <v>5455</v>
      </c>
      <c r="K591" s="1" t="s">
        <v>5456</v>
      </c>
    </row>
    <row r="592" spans="2:11" x14ac:dyDescent="0.25">
      <c r="B592" s="1" t="s">
        <v>15</v>
      </c>
      <c r="C592" s="1" t="s">
        <v>5457</v>
      </c>
      <c r="D592" s="1" t="s">
        <v>5458</v>
      </c>
      <c r="E592" s="1" t="s">
        <v>5459</v>
      </c>
      <c r="F592" s="1" t="s">
        <v>5460</v>
      </c>
      <c r="G592" s="1" t="s">
        <v>5461</v>
      </c>
      <c r="H592" s="1" t="s">
        <v>5462</v>
      </c>
      <c r="I592" s="1" t="s">
        <v>5463</v>
      </c>
      <c r="J592" s="1" t="s">
        <v>5464</v>
      </c>
      <c r="K592" s="1" t="s">
        <v>5465</v>
      </c>
    </row>
    <row r="593" spans="2:11" x14ac:dyDescent="0.25">
      <c r="B593" s="1" t="s">
        <v>15</v>
      </c>
      <c r="C593" s="1" t="s">
        <v>5466</v>
      </c>
      <c r="D593" s="1" t="s">
        <v>5467</v>
      </c>
      <c r="E593" s="1" t="s">
        <v>5468</v>
      </c>
      <c r="F593" s="1" t="s">
        <v>5469</v>
      </c>
      <c r="G593" s="1" t="s">
        <v>5470</v>
      </c>
      <c r="H593" s="1" t="s">
        <v>5471</v>
      </c>
      <c r="I593" s="1" t="s">
        <v>5472</v>
      </c>
      <c r="J593" s="1" t="s">
        <v>5473</v>
      </c>
      <c r="K593" s="1" t="s">
        <v>5474</v>
      </c>
    </row>
    <row r="594" spans="2:11" x14ac:dyDescent="0.25">
      <c r="B594" s="1" t="s">
        <v>15</v>
      </c>
      <c r="C594" s="1" t="s">
        <v>5475</v>
      </c>
      <c r="D594" s="1" t="s">
        <v>5476</v>
      </c>
      <c r="E594" s="1" t="s">
        <v>5477</v>
      </c>
      <c r="F594" s="1" t="s">
        <v>5478</v>
      </c>
      <c r="G594" s="1" t="s">
        <v>5479</v>
      </c>
      <c r="H594" s="1" t="s">
        <v>5480</v>
      </c>
      <c r="I594" s="1" t="s">
        <v>5481</v>
      </c>
      <c r="J594" s="1" t="s">
        <v>5482</v>
      </c>
      <c r="K594" s="1" t="s">
        <v>5483</v>
      </c>
    </row>
    <row r="595" spans="2:11" x14ac:dyDescent="0.25">
      <c r="B595" s="1" t="s">
        <v>15</v>
      </c>
      <c r="C595" s="1" t="s">
        <v>5484</v>
      </c>
      <c r="D595" s="1" t="s">
        <v>5485</v>
      </c>
      <c r="E595" s="1" t="s">
        <v>5486</v>
      </c>
      <c r="F595" s="1" t="s">
        <v>5487</v>
      </c>
      <c r="G595" s="1" t="s">
        <v>5488</v>
      </c>
      <c r="H595" s="1" t="s">
        <v>5489</v>
      </c>
      <c r="I595" s="1" t="s">
        <v>5490</v>
      </c>
      <c r="J595" s="1" t="s">
        <v>5491</v>
      </c>
      <c r="K595" s="1" t="s">
        <v>5492</v>
      </c>
    </row>
    <row r="596" spans="2:11" x14ac:dyDescent="0.25">
      <c r="B596" s="1" t="s">
        <v>15</v>
      </c>
      <c r="C596" s="1" t="s">
        <v>5493</v>
      </c>
      <c r="D596" s="1" t="s">
        <v>5494</v>
      </c>
      <c r="E596" s="1" t="s">
        <v>5495</v>
      </c>
      <c r="F596" s="1" t="s">
        <v>5496</v>
      </c>
      <c r="G596" s="1" t="s">
        <v>5497</v>
      </c>
      <c r="H596" s="1" t="s">
        <v>5498</v>
      </c>
      <c r="I596" s="1" t="s">
        <v>5499</v>
      </c>
      <c r="J596" s="1" t="s">
        <v>5500</v>
      </c>
      <c r="K596" s="1" t="s">
        <v>5501</v>
      </c>
    </row>
    <row r="597" spans="2:11" x14ac:dyDescent="0.25">
      <c r="B597" s="1" t="s">
        <v>15</v>
      </c>
      <c r="C597" s="1" t="s">
        <v>5502</v>
      </c>
      <c r="D597" s="1" t="s">
        <v>5503</v>
      </c>
      <c r="E597" s="1" t="s">
        <v>5504</v>
      </c>
      <c r="F597" s="1" t="s">
        <v>5505</v>
      </c>
      <c r="G597" s="1" t="s">
        <v>5506</v>
      </c>
      <c r="H597" s="1" t="s">
        <v>5507</v>
      </c>
      <c r="I597" s="1" t="s">
        <v>5508</v>
      </c>
      <c r="J597" s="1" t="s">
        <v>5509</v>
      </c>
      <c r="K597" s="1" t="s">
        <v>5510</v>
      </c>
    </row>
    <row r="598" spans="2:11" x14ac:dyDescent="0.25">
      <c r="B598" s="1" t="s">
        <v>15</v>
      </c>
      <c r="C598" s="1" t="s">
        <v>5511</v>
      </c>
      <c r="D598" s="1" t="s">
        <v>5512</v>
      </c>
      <c r="E598" s="1" t="s">
        <v>5513</v>
      </c>
      <c r="F598" s="1" t="s">
        <v>5514</v>
      </c>
      <c r="G598" s="1" t="s">
        <v>5515</v>
      </c>
      <c r="H598" s="1" t="s">
        <v>5516</v>
      </c>
      <c r="I598" s="1" t="s">
        <v>5517</v>
      </c>
      <c r="J598" s="1" t="s">
        <v>5518</v>
      </c>
      <c r="K598" s="1" t="s">
        <v>5519</v>
      </c>
    </row>
    <row r="599" spans="2:11" x14ac:dyDescent="0.25">
      <c r="B599" s="1" t="s">
        <v>15</v>
      </c>
      <c r="C599" s="1" t="s">
        <v>5520</v>
      </c>
      <c r="D599" s="1" t="s">
        <v>5521</v>
      </c>
      <c r="E599" s="1" t="s">
        <v>5522</v>
      </c>
      <c r="F599" s="1" t="s">
        <v>5523</v>
      </c>
      <c r="G599" s="1" t="s">
        <v>5524</v>
      </c>
      <c r="H599" s="1" t="s">
        <v>5525</v>
      </c>
      <c r="I599" s="1" t="s">
        <v>5526</v>
      </c>
      <c r="J599" s="1" t="s">
        <v>5527</v>
      </c>
      <c r="K599" s="1" t="s">
        <v>5528</v>
      </c>
    </row>
    <row r="600" spans="2:11" x14ac:dyDescent="0.25">
      <c r="B600" s="1" t="s">
        <v>15</v>
      </c>
      <c r="C600" s="1" t="s">
        <v>5529</v>
      </c>
      <c r="D600" s="1" t="s">
        <v>5530</v>
      </c>
      <c r="E600" s="1" t="s">
        <v>5531</v>
      </c>
      <c r="F600" s="1" t="s">
        <v>5532</v>
      </c>
      <c r="G600" s="1" t="s">
        <v>5533</v>
      </c>
      <c r="H600" s="1" t="s">
        <v>5534</v>
      </c>
      <c r="I600" s="1" t="s">
        <v>5535</v>
      </c>
      <c r="J600" s="1" t="s">
        <v>5536</v>
      </c>
      <c r="K600" s="1" t="s">
        <v>5537</v>
      </c>
    </row>
    <row r="601" spans="2:11" x14ac:dyDescent="0.25">
      <c r="B601" s="1" t="s">
        <v>15</v>
      </c>
      <c r="C601" s="1" t="s">
        <v>5538</v>
      </c>
      <c r="D601" s="1" t="s">
        <v>5539</v>
      </c>
      <c r="E601" s="1" t="s">
        <v>5540</v>
      </c>
      <c r="F601" s="1" t="s">
        <v>5541</v>
      </c>
      <c r="G601" s="1" t="s">
        <v>5542</v>
      </c>
      <c r="H601" s="1" t="s">
        <v>5543</v>
      </c>
      <c r="I601" s="1" t="s">
        <v>5544</v>
      </c>
      <c r="J601" s="1" t="s">
        <v>5545</v>
      </c>
      <c r="K601" s="1" t="s">
        <v>5546</v>
      </c>
    </row>
    <row r="602" spans="2:11" x14ac:dyDescent="0.25">
      <c r="B602" s="1" t="s">
        <v>60</v>
      </c>
      <c r="C602" s="1" t="s">
        <v>5547</v>
      </c>
      <c r="D602" s="1" t="s">
        <v>5548</v>
      </c>
      <c r="E602" s="1" t="s">
        <v>5549</v>
      </c>
      <c r="F602" s="1" t="s">
        <v>5550</v>
      </c>
      <c r="G602" s="1" t="s">
        <v>5551</v>
      </c>
      <c r="H602" s="1" t="s">
        <v>5552</v>
      </c>
      <c r="I602" s="1" t="s">
        <v>5553</v>
      </c>
      <c r="J602" s="1" t="s">
        <v>5554</v>
      </c>
      <c r="K602" s="1" t="s">
        <v>5555</v>
      </c>
    </row>
    <row r="603" spans="2:11" x14ac:dyDescent="0.25">
      <c r="B603" s="1" t="s">
        <v>60</v>
      </c>
      <c r="C603" s="1" t="s">
        <v>5556</v>
      </c>
      <c r="D603" s="1" t="s">
        <v>5557</v>
      </c>
      <c r="E603" s="1" t="s">
        <v>5558</v>
      </c>
      <c r="F603" s="1" t="s">
        <v>5559</v>
      </c>
      <c r="G603" s="1" t="s">
        <v>5560</v>
      </c>
      <c r="H603" s="1" t="s">
        <v>5561</v>
      </c>
      <c r="I603" s="1" t="s">
        <v>5562</v>
      </c>
      <c r="J603" s="1" t="s">
        <v>5563</v>
      </c>
      <c r="K603" s="1" t="s">
        <v>5564</v>
      </c>
    </row>
    <row r="604" spans="2:11" x14ac:dyDescent="0.25">
      <c r="B604" s="1" t="s">
        <v>60</v>
      </c>
      <c r="C604" s="1" t="s">
        <v>5565</v>
      </c>
      <c r="D604" s="1" t="s">
        <v>5566</v>
      </c>
      <c r="E604" s="1" t="s">
        <v>5567</v>
      </c>
      <c r="F604" s="1" t="s">
        <v>5568</v>
      </c>
      <c r="G604" s="1" t="s">
        <v>5569</v>
      </c>
      <c r="H604" s="1" t="s">
        <v>5570</v>
      </c>
      <c r="I604" s="1" t="s">
        <v>5571</v>
      </c>
      <c r="J604" s="1" t="s">
        <v>5572</v>
      </c>
      <c r="K604" s="1" t="s">
        <v>5573</v>
      </c>
    </row>
    <row r="605" spans="2:11" x14ac:dyDescent="0.25">
      <c r="B605" s="1" t="s">
        <v>60</v>
      </c>
      <c r="C605" s="1" t="s">
        <v>5574</v>
      </c>
      <c r="D605" s="1" t="s">
        <v>5575</v>
      </c>
      <c r="E605" s="1" t="s">
        <v>5576</v>
      </c>
      <c r="F605" s="1" t="s">
        <v>5577</v>
      </c>
      <c r="G605" s="1" t="s">
        <v>5578</v>
      </c>
      <c r="H605" s="1" t="s">
        <v>5579</v>
      </c>
      <c r="I605" s="1" t="s">
        <v>5580</v>
      </c>
      <c r="J605" s="1" t="s">
        <v>5581</v>
      </c>
      <c r="K605" s="1" t="s">
        <v>5582</v>
      </c>
    </row>
    <row r="606" spans="2:11" x14ac:dyDescent="0.25">
      <c r="B606" s="1" t="s">
        <v>60</v>
      </c>
      <c r="C606" s="1" t="s">
        <v>5583</v>
      </c>
      <c r="D606" s="1" t="s">
        <v>5584</v>
      </c>
      <c r="E606" s="1" t="s">
        <v>5585</v>
      </c>
      <c r="F606" s="1" t="s">
        <v>5586</v>
      </c>
      <c r="G606" s="1" t="s">
        <v>5587</v>
      </c>
      <c r="H606" s="1" t="s">
        <v>5588</v>
      </c>
      <c r="I606" s="1" t="s">
        <v>5589</v>
      </c>
      <c r="J606" s="1" t="s">
        <v>5590</v>
      </c>
      <c r="K606" s="1" t="s">
        <v>5591</v>
      </c>
    </row>
    <row r="607" spans="2:11" x14ac:dyDescent="0.25">
      <c r="B607" s="1" t="s">
        <v>60</v>
      </c>
      <c r="C607" s="1" t="s">
        <v>5592</v>
      </c>
      <c r="D607" s="1" t="s">
        <v>5593</v>
      </c>
      <c r="E607" s="1" t="s">
        <v>5594</v>
      </c>
      <c r="F607" s="1" t="s">
        <v>5595</v>
      </c>
      <c r="G607" s="1" t="s">
        <v>5596</v>
      </c>
      <c r="H607" s="1" t="s">
        <v>5597</v>
      </c>
      <c r="I607" s="1" t="s">
        <v>5598</v>
      </c>
      <c r="J607" s="1" t="s">
        <v>5599</v>
      </c>
      <c r="K607" s="1" t="s">
        <v>5600</v>
      </c>
    </row>
    <row r="608" spans="2:11" x14ac:dyDescent="0.25">
      <c r="B608" s="1" t="s">
        <v>60</v>
      </c>
      <c r="C608" s="1" t="s">
        <v>5601</v>
      </c>
      <c r="D608" s="1" t="s">
        <v>5602</v>
      </c>
      <c r="E608" s="1" t="s">
        <v>5603</v>
      </c>
      <c r="F608" s="1" t="s">
        <v>5604</v>
      </c>
      <c r="G608" s="1" t="s">
        <v>5605</v>
      </c>
      <c r="H608" s="1" t="s">
        <v>5606</v>
      </c>
      <c r="I608" s="1" t="s">
        <v>5607</v>
      </c>
      <c r="J608" s="1" t="s">
        <v>5608</v>
      </c>
      <c r="K608" s="1" t="s">
        <v>5609</v>
      </c>
    </row>
    <row r="609" spans="2:11" x14ac:dyDescent="0.25">
      <c r="B609" s="1" t="s">
        <v>60</v>
      </c>
      <c r="C609" s="1" t="s">
        <v>5610</v>
      </c>
      <c r="D609" s="1" t="s">
        <v>5611</v>
      </c>
      <c r="E609" s="1" t="s">
        <v>5612</v>
      </c>
      <c r="F609" s="1" t="s">
        <v>5613</v>
      </c>
      <c r="G609" s="1" t="s">
        <v>5614</v>
      </c>
      <c r="H609" s="1" t="s">
        <v>5615</v>
      </c>
      <c r="I609" s="1" t="s">
        <v>5616</v>
      </c>
      <c r="J609" s="1" t="s">
        <v>5617</v>
      </c>
      <c r="K609" s="1" t="s">
        <v>5618</v>
      </c>
    </row>
    <row r="610" spans="2:11" x14ac:dyDescent="0.25">
      <c r="B610" s="1" t="s">
        <v>60</v>
      </c>
      <c r="C610" s="1" t="s">
        <v>5619</v>
      </c>
      <c r="D610" s="1" t="s">
        <v>5620</v>
      </c>
      <c r="E610" s="1" t="s">
        <v>5621</v>
      </c>
      <c r="F610" s="1" t="s">
        <v>5622</v>
      </c>
      <c r="G610" s="1" t="s">
        <v>5623</v>
      </c>
      <c r="H610" s="1" t="s">
        <v>5624</v>
      </c>
      <c r="I610" s="1" t="s">
        <v>5625</v>
      </c>
      <c r="J610" s="1" t="s">
        <v>5626</v>
      </c>
      <c r="K610" s="1" t="s">
        <v>5627</v>
      </c>
    </row>
    <row r="611" spans="2:11" x14ac:dyDescent="0.25">
      <c r="B611" s="1" t="s">
        <v>60</v>
      </c>
      <c r="C611" s="1" t="s">
        <v>5628</v>
      </c>
      <c r="D611" s="1" t="s">
        <v>5629</v>
      </c>
      <c r="E611" s="1" t="s">
        <v>5630</v>
      </c>
      <c r="F611" s="1" t="s">
        <v>5631</v>
      </c>
      <c r="G611" s="1" t="s">
        <v>5632</v>
      </c>
      <c r="H611" s="1" t="s">
        <v>5633</v>
      </c>
      <c r="I611" s="1" t="s">
        <v>5634</v>
      </c>
      <c r="J611" s="1" t="s">
        <v>5635</v>
      </c>
      <c r="K611" s="1" t="s">
        <v>5636</v>
      </c>
    </row>
    <row r="612" spans="2:11" x14ac:dyDescent="0.25">
      <c r="B612" s="1" t="s">
        <v>60</v>
      </c>
      <c r="C612" s="1" t="s">
        <v>5637</v>
      </c>
      <c r="D612" s="1" t="s">
        <v>5638</v>
      </c>
      <c r="E612" s="1" t="s">
        <v>5639</v>
      </c>
      <c r="F612" s="1" t="s">
        <v>5640</v>
      </c>
      <c r="G612" s="1" t="s">
        <v>5641</v>
      </c>
      <c r="H612" s="1" t="s">
        <v>5642</v>
      </c>
      <c r="I612" s="1" t="s">
        <v>5643</v>
      </c>
      <c r="J612" s="1" t="s">
        <v>5644</v>
      </c>
      <c r="K612" s="1" t="s">
        <v>5645</v>
      </c>
    </row>
    <row r="613" spans="2:11" x14ac:dyDescent="0.25">
      <c r="B613" s="1" t="s">
        <v>60</v>
      </c>
      <c r="C613" s="1" t="s">
        <v>5646</v>
      </c>
      <c r="D613" s="1" t="s">
        <v>5647</v>
      </c>
      <c r="E613" s="1" t="s">
        <v>5648</v>
      </c>
      <c r="F613" s="1" t="s">
        <v>5649</v>
      </c>
      <c r="G613" s="1" t="s">
        <v>5650</v>
      </c>
      <c r="H613" s="1" t="s">
        <v>5651</v>
      </c>
      <c r="I613" s="1" t="s">
        <v>5652</v>
      </c>
      <c r="J613" s="1" t="s">
        <v>5653</v>
      </c>
      <c r="K613" s="1" t="s">
        <v>5654</v>
      </c>
    </row>
    <row r="614" spans="2:11" x14ac:dyDescent="0.25">
      <c r="B614" s="1" t="s">
        <v>60</v>
      </c>
      <c r="C614" s="1" t="s">
        <v>5655</v>
      </c>
      <c r="D614" s="1" t="s">
        <v>5656</v>
      </c>
      <c r="E614" s="1" t="s">
        <v>5657</v>
      </c>
      <c r="F614" s="1" t="s">
        <v>5658</v>
      </c>
      <c r="G614" s="1" t="s">
        <v>5659</v>
      </c>
      <c r="H614" s="1" t="s">
        <v>5660</v>
      </c>
      <c r="I614" s="1" t="s">
        <v>5661</v>
      </c>
      <c r="J614" s="1" t="s">
        <v>5662</v>
      </c>
      <c r="K614" s="1" t="s">
        <v>5663</v>
      </c>
    </row>
    <row r="615" spans="2:11" x14ac:dyDescent="0.25">
      <c r="B615" s="1" t="s">
        <v>60</v>
      </c>
      <c r="C615" s="1" t="s">
        <v>5664</v>
      </c>
      <c r="D615" s="1" t="s">
        <v>5665</v>
      </c>
      <c r="E615" s="1" t="s">
        <v>5666</v>
      </c>
      <c r="F615" s="1" t="s">
        <v>5667</v>
      </c>
      <c r="G615" s="1" t="s">
        <v>5668</v>
      </c>
      <c r="H615" s="1" t="s">
        <v>5669</v>
      </c>
      <c r="I615" s="1" t="s">
        <v>5670</v>
      </c>
      <c r="J615" s="1" t="s">
        <v>5671</v>
      </c>
      <c r="K615" s="1" t="s">
        <v>5672</v>
      </c>
    </row>
    <row r="616" spans="2:11" x14ac:dyDescent="0.25">
      <c r="B616" s="1" t="s">
        <v>60</v>
      </c>
      <c r="C616" s="1" t="s">
        <v>5673</v>
      </c>
      <c r="D616" s="1" t="s">
        <v>5674</v>
      </c>
      <c r="E616" s="1" t="s">
        <v>5675</v>
      </c>
      <c r="F616" s="1" t="s">
        <v>5676</v>
      </c>
      <c r="G616" s="1" t="s">
        <v>5677</v>
      </c>
      <c r="H616" s="1" t="s">
        <v>5678</v>
      </c>
      <c r="I616" s="1" t="s">
        <v>5679</v>
      </c>
      <c r="J616" s="1" t="s">
        <v>5680</v>
      </c>
      <c r="K616" s="1" t="s">
        <v>5681</v>
      </c>
    </row>
    <row r="617" spans="2:11" x14ac:dyDescent="0.25">
      <c r="B617" s="1" t="s">
        <v>60</v>
      </c>
      <c r="C617" s="1" t="s">
        <v>5682</v>
      </c>
      <c r="D617" s="1" t="s">
        <v>5683</v>
      </c>
      <c r="E617" s="1" t="s">
        <v>5684</v>
      </c>
      <c r="F617" s="1" t="s">
        <v>5685</v>
      </c>
      <c r="G617" s="1" t="s">
        <v>5686</v>
      </c>
      <c r="H617" s="1" t="s">
        <v>5687</v>
      </c>
      <c r="I617" s="1" t="s">
        <v>5688</v>
      </c>
      <c r="J617" s="1" t="s">
        <v>5689</v>
      </c>
      <c r="K617" s="1" t="s">
        <v>5690</v>
      </c>
    </row>
    <row r="618" spans="2:11" x14ac:dyDescent="0.25">
      <c r="B618" s="1" t="s">
        <v>60</v>
      </c>
      <c r="C618" s="1" t="s">
        <v>5691</v>
      </c>
      <c r="D618" s="1" t="s">
        <v>5692</v>
      </c>
      <c r="E618" s="1" t="s">
        <v>5693</v>
      </c>
      <c r="F618" s="1" t="s">
        <v>5694</v>
      </c>
      <c r="G618" s="1" t="s">
        <v>5695</v>
      </c>
      <c r="H618" s="1" t="s">
        <v>5696</v>
      </c>
      <c r="I618" s="1" t="s">
        <v>5697</v>
      </c>
      <c r="J618" s="1" t="s">
        <v>5698</v>
      </c>
      <c r="K618" s="1" t="s">
        <v>5699</v>
      </c>
    </row>
    <row r="619" spans="2:11" x14ac:dyDescent="0.25">
      <c r="B619" s="1" t="s">
        <v>60</v>
      </c>
      <c r="C619" s="1" t="s">
        <v>5700</v>
      </c>
      <c r="D619" s="1" t="s">
        <v>5701</v>
      </c>
      <c r="E619" s="1" t="s">
        <v>5702</v>
      </c>
      <c r="F619" s="1" t="s">
        <v>5703</v>
      </c>
      <c r="G619" s="1" t="s">
        <v>5704</v>
      </c>
      <c r="H619" s="1" t="s">
        <v>5705</v>
      </c>
      <c r="I619" s="1" t="s">
        <v>5706</v>
      </c>
      <c r="J619" s="1" t="s">
        <v>5707</v>
      </c>
      <c r="K619" s="1" t="s">
        <v>5708</v>
      </c>
    </row>
    <row r="620" spans="2:11" x14ac:dyDescent="0.25">
      <c r="B620" s="1" t="s">
        <v>60</v>
      </c>
      <c r="C620" s="1" t="s">
        <v>5709</v>
      </c>
      <c r="D620" s="1" t="s">
        <v>5710</v>
      </c>
      <c r="E620" s="1" t="s">
        <v>5711</v>
      </c>
      <c r="F620" s="1" t="s">
        <v>5712</v>
      </c>
      <c r="G620" s="1" t="s">
        <v>5713</v>
      </c>
      <c r="H620" s="1" t="s">
        <v>5714</v>
      </c>
      <c r="I620" s="1" t="s">
        <v>5715</v>
      </c>
      <c r="J620" s="1" t="s">
        <v>5716</v>
      </c>
      <c r="K620" s="1" t="s">
        <v>5717</v>
      </c>
    </row>
    <row r="621" spans="2:11" x14ac:dyDescent="0.25">
      <c r="B621" s="1" t="s">
        <v>60</v>
      </c>
      <c r="C621" s="1" t="s">
        <v>5718</v>
      </c>
      <c r="D621" s="1" t="s">
        <v>5719</v>
      </c>
      <c r="E621" s="1" t="s">
        <v>5720</v>
      </c>
      <c r="F621" s="1" t="s">
        <v>5721</v>
      </c>
      <c r="G621" s="1" t="s">
        <v>5722</v>
      </c>
      <c r="H621" s="1" t="s">
        <v>5723</v>
      </c>
      <c r="I621" s="1" t="s">
        <v>5724</v>
      </c>
      <c r="J621" s="1" t="s">
        <v>5725</v>
      </c>
      <c r="K621" s="1" t="s">
        <v>5726</v>
      </c>
    </row>
    <row r="622" spans="2:11" x14ac:dyDescent="0.25">
      <c r="B622" s="1" t="s">
        <v>61</v>
      </c>
      <c r="C622" s="1" t="s">
        <v>5727</v>
      </c>
      <c r="D622" s="1" t="s">
        <v>5728</v>
      </c>
      <c r="E622" s="1" t="s">
        <v>5729</v>
      </c>
      <c r="F622" s="1" t="s">
        <v>5730</v>
      </c>
      <c r="G622" s="1" t="s">
        <v>5731</v>
      </c>
      <c r="H622" s="1" t="s">
        <v>5732</v>
      </c>
      <c r="I622" s="1" t="s">
        <v>5733</v>
      </c>
      <c r="J622" s="1" t="s">
        <v>5734</v>
      </c>
      <c r="K622" s="1" t="s">
        <v>5735</v>
      </c>
    </row>
    <row r="623" spans="2:11" x14ac:dyDescent="0.25">
      <c r="B623" s="1" t="s">
        <v>61</v>
      </c>
      <c r="C623" s="1" t="s">
        <v>5736</v>
      </c>
      <c r="D623" s="1" t="s">
        <v>5737</v>
      </c>
      <c r="E623" s="1" t="s">
        <v>5738</v>
      </c>
      <c r="F623" s="1" t="s">
        <v>5739</v>
      </c>
      <c r="G623" s="1" t="s">
        <v>5740</v>
      </c>
      <c r="H623" s="1" t="s">
        <v>5741</v>
      </c>
      <c r="I623" s="1" t="s">
        <v>5742</v>
      </c>
      <c r="J623" s="1" t="s">
        <v>5743</v>
      </c>
      <c r="K623" s="1" t="s">
        <v>5744</v>
      </c>
    </row>
    <row r="624" spans="2:11" x14ac:dyDescent="0.25">
      <c r="B624" s="1" t="s">
        <v>61</v>
      </c>
      <c r="C624" s="1" t="s">
        <v>5745</v>
      </c>
      <c r="D624" s="1" t="s">
        <v>5746</v>
      </c>
      <c r="E624" s="1" t="s">
        <v>5747</v>
      </c>
      <c r="F624" s="1" t="s">
        <v>5748</v>
      </c>
      <c r="G624" s="1" t="s">
        <v>5749</v>
      </c>
      <c r="H624" s="1" t="s">
        <v>5750</v>
      </c>
      <c r="I624" s="1" t="s">
        <v>5751</v>
      </c>
      <c r="J624" s="1" t="s">
        <v>5752</v>
      </c>
      <c r="K624" s="1" t="s">
        <v>5753</v>
      </c>
    </row>
    <row r="625" spans="2:11" x14ac:dyDescent="0.25">
      <c r="B625" s="1" t="s">
        <v>61</v>
      </c>
      <c r="C625" s="1" t="s">
        <v>5754</v>
      </c>
      <c r="D625" s="1" t="s">
        <v>5755</v>
      </c>
      <c r="E625" s="1" t="s">
        <v>5756</v>
      </c>
      <c r="F625" s="1" t="s">
        <v>5757</v>
      </c>
      <c r="G625" s="1" t="s">
        <v>5758</v>
      </c>
      <c r="H625" s="1" t="s">
        <v>5759</v>
      </c>
      <c r="I625" s="1" t="s">
        <v>5760</v>
      </c>
      <c r="J625" s="1" t="s">
        <v>5761</v>
      </c>
      <c r="K625" s="1" t="s">
        <v>5762</v>
      </c>
    </row>
    <row r="626" spans="2:11" x14ac:dyDescent="0.25">
      <c r="B626" s="1" t="s">
        <v>61</v>
      </c>
      <c r="C626" s="1" t="s">
        <v>5763</v>
      </c>
      <c r="D626" s="1" t="s">
        <v>5764</v>
      </c>
      <c r="E626" s="1" t="s">
        <v>5765</v>
      </c>
      <c r="F626" s="1" t="s">
        <v>5766</v>
      </c>
      <c r="G626" s="1" t="s">
        <v>5767</v>
      </c>
      <c r="H626" s="1" t="s">
        <v>5768</v>
      </c>
      <c r="I626" s="1" t="s">
        <v>5769</v>
      </c>
      <c r="J626" s="1" t="s">
        <v>5770</v>
      </c>
      <c r="K626" s="1" t="s">
        <v>5771</v>
      </c>
    </row>
    <row r="627" spans="2:11" x14ac:dyDescent="0.25">
      <c r="B627" s="1" t="s">
        <v>61</v>
      </c>
      <c r="C627" s="1" t="s">
        <v>5772</v>
      </c>
      <c r="D627" s="1" t="s">
        <v>5773</v>
      </c>
      <c r="E627" s="1" t="s">
        <v>5774</v>
      </c>
      <c r="F627" s="1" t="s">
        <v>5775</v>
      </c>
      <c r="G627" s="1" t="s">
        <v>5776</v>
      </c>
      <c r="H627" s="1" t="s">
        <v>5777</v>
      </c>
      <c r="I627" s="1" t="s">
        <v>5778</v>
      </c>
      <c r="J627" s="1" t="s">
        <v>5779</v>
      </c>
      <c r="K627" s="1" t="s">
        <v>5780</v>
      </c>
    </row>
    <row r="628" spans="2:11" x14ac:dyDescent="0.25">
      <c r="B628" s="1" t="s">
        <v>61</v>
      </c>
      <c r="C628" s="1" t="s">
        <v>5781</v>
      </c>
      <c r="D628" s="1" t="s">
        <v>5782</v>
      </c>
      <c r="E628" s="1" t="s">
        <v>5783</v>
      </c>
      <c r="F628" s="1" t="s">
        <v>5784</v>
      </c>
      <c r="G628" s="1" t="s">
        <v>5785</v>
      </c>
      <c r="H628" s="1" t="s">
        <v>5786</v>
      </c>
      <c r="I628" s="1" t="s">
        <v>5787</v>
      </c>
      <c r="J628" s="1" t="s">
        <v>5788</v>
      </c>
      <c r="K628" s="1" t="s">
        <v>5789</v>
      </c>
    </row>
    <row r="629" spans="2:11" x14ac:dyDescent="0.25">
      <c r="B629" s="1" t="s">
        <v>61</v>
      </c>
      <c r="C629" s="1" t="s">
        <v>5790</v>
      </c>
      <c r="D629" s="1" t="s">
        <v>5791</v>
      </c>
      <c r="E629" s="1" t="s">
        <v>5792</v>
      </c>
      <c r="F629" s="1" t="s">
        <v>5793</v>
      </c>
      <c r="G629" s="1" t="s">
        <v>5794</v>
      </c>
      <c r="H629" s="1" t="s">
        <v>5795</v>
      </c>
      <c r="I629" s="1" t="s">
        <v>5796</v>
      </c>
      <c r="J629" s="1" t="s">
        <v>5797</v>
      </c>
      <c r="K629" s="1" t="s">
        <v>5798</v>
      </c>
    </row>
    <row r="630" spans="2:11" x14ac:dyDescent="0.25">
      <c r="B630" s="1" t="s">
        <v>61</v>
      </c>
      <c r="C630" s="1" t="s">
        <v>5799</v>
      </c>
      <c r="D630" s="1" t="s">
        <v>5800</v>
      </c>
      <c r="E630" s="1" t="s">
        <v>5801</v>
      </c>
      <c r="F630" s="1" t="s">
        <v>5802</v>
      </c>
      <c r="G630" s="1" t="s">
        <v>5803</v>
      </c>
      <c r="H630" s="1" t="s">
        <v>5804</v>
      </c>
      <c r="I630" s="1" t="s">
        <v>5805</v>
      </c>
      <c r="J630" s="1" t="s">
        <v>5806</v>
      </c>
      <c r="K630" s="1" t="s">
        <v>5807</v>
      </c>
    </row>
    <row r="631" spans="2:11" x14ac:dyDescent="0.25">
      <c r="B631" s="1" t="s">
        <v>61</v>
      </c>
      <c r="C631" s="1" t="s">
        <v>5808</v>
      </c>
      <c r="D631" s="1" t="s">
        <v>5809</v>
      </c>
      <c r="E631" s="1" t="s">
        <v>5810</v>
      </c>
      <c r="F631" s="1" t="s">
        <v>5811</v>
      </c>
      <c r="G631" s="1" t="s">
        <v>5812</v>
      </c>
      <c r="H631" s="1" t="s">
        <v>5813</v>
      </c>
      <c r="I631" s="1" t="s">
        <v>5814</v>
      </c>
      <c r="J631" s="1" t="s">
        <v>5815</v>
      </c>
      <c r="K631" s="1" t="s">
        <v>5816</v>
      </c>
    </row>
    <row r="632" spans="2:11" x14ac:dyDescent="0.25">
      <c r="B632" s="1" t="s">
        <v>61</v>
      </c>
      <c r="C632" s="1" t="s">
        <v>5817</v>
      </c>
      <c r="D632" s="1" t="s">
        <v>5818</v>
      </c>
      <c r="E632" s="1" t="s">
        <v>5819</v>
      </c>
      <c r="F632" s="1" t="s">
        <v>5820</v>
      </c>
      <c r="G632" s="1" t="s">
        <v>5821</v>
      </c>
      <c r="H632" s="1" t="s">
        <v>5822</v>
      </c>
      <c r="I632" s="1" t="s">
        <v>5823</v>
      </c>
      <c r="J632" s="1" t="s">
        <v>5824</v>
      </c>
      <c r="K632" s="1" t="s">
        <v>5825</v>
      </c>
    </row>
    <row r="633" spans="2:11" x14ac:dyDescent="0.25">
      <c r="B633" s="1" t="s">
        <v>61</v>
      </c>
      <c r="C633" s="1" t="s">
        <v>5826</v>
      </c>
      <c r="D633" s="1" t="s">
        <v>5827</v>
      </c>
      <c r="E633" s="1" t="s">
        <v>5828</v>
      </c>
      <c r="F633" s="1" t="s">
        <v>5829</v>
      </c>
      <c r="G633" s="1" t="s">
        <v>5830</v>
      </c>
      <c r="H633" s="1" t="s">
        <v>5831</v>
      </c>
      <c r="I633" s="1" t="s">
        <v>5832</v>
      </c>
      <c r="J633" s="1" t="s">
        <v>5833</v>
      </c>
      <c r="K633" s="1" t="s">
        <v>5834</v>
      </c>
    </row>
    <row r="634" spans="2:11" x14ac:dyDescent="0.25">
      <c r="B634" s="1" t="s">
        <v>61</v>
      </c>
      <c r="C634" s="1" t="s">
        <v>5835</v>
      </c>
      <c r="D634" s="1" t="s">
        <v>5836</v>
      </c>
      <c r="E634" s="1" t="s">
        <v>5837</v>
      </c>
      <c r="F634" s="1" t="s">
        <v>5838</v>
      </c>
      <c r="G634" s="1" t="s">
        <v>5839</v>
      </c>
      <c r="H634" s="1" t="s">
        <v>5840</v>
      </c>
      <c r="I634" s="1" t="s">
        <v>5841</v>
      </c>
      <c r="J634" s="1" t="s">
        <v>5842</v>
      </c>
      <c r="K634" s="1" t="s">
        <v>5843</v>
      </c>
    </row>
    <row r="635" spans="2:11" x14ac:dyDescent="0.25">
      <c r="B635" s="1" t="s">
        <v>61</v>
      </c>
      <c r="C635" s="1" t="s">
        <v>5844</v>
      </c>
      <c r="D635" s="1" t="s">
        <v>5845</v>
      </c>
      <c r="E635" s="1" t="s">
        <v>5846</v>
      </c>
      <c r="F635" s="1" t="s">
        <v>5847</v>
      </c>
      <c r="G635" s="1" t="s">
        <v>5848</v>
      </c>
      <c r="H635" s="1" t="s">
        <v>5849</v>
      </c>
      <c r="I635" s="1" t="s">
        <v>5850</v>
      </c>
      <c r="J635" s="1" t="s">
        <v>5851</v>
      </c>
      <c r="K635" s="1" t="s">
        <v>5852</v>
      </c>
    </row>
    <row r="636" spans="2:11" x14ac:dyDescent="0.25">
      <c r="B636" s="1" t="s">
        <v>61</v>
      </c>
      <c r="C636" s="1" t="s">
        <v>5853</v>
      </c>
      <c r="D636" s="1" t="s">
        <v>5854</v>
      </c>
      <c r="E636" s="1" t="s">
        <v>5855</v>
      </c>
      <c r="F636" s="1" t="s">
        <v>5856</v>
      </c>
      <c r="G636" s="1" t="s">
        <v>5857</v>
      </c>
      <c r="H636" s="1" t="s">
        <v>5858</v>
      </c>
      <c r="I636" s="1" t="s">
        <v>5859</v>
      </c>
      <c r="J636" s="1" t="s">
        <v>5860</v>
      </c>
      <c r="K636" s="1" t="s">
        <v>5861</v>
      </c>
    </row>
    <row r="637" spans="2:11" x14ac:dyDescent="0.25">
      <c r="B637" s="1" t="s">
        <v>61</v>
      </c>
      <c r="C637" s="1" t="s">
        <v>5862</v>
      </c>
      <c r="D637" s="1" t="s">
        <v>5863</v>
      </c>
      <c r="E637" s="1" t="s">
        <v>5864</v>
      </c>
      <c r="F637" s="1" t="s">
        <v>5865</v>
      </c>
      <c r="G637" s="1" t="s">
        <v>5866</v>
      </c>
      <c r="H637" s="1" t="s">
        <v>5867</v>
      </c>
      <c r="I637" s="1" t="s">
        <v>5868</v>
      </c>
      <c r="J637" s="1" t="s">
        <v>5869</v>
      </c>
      <c r="K637" s="1" t="s">
        <v>5870</v>
      </c>
    </row>
    <row r="638" spans="2:11" x14ac:dyDescent="0.25">
      <c r="B638" s="1" t="s">
        <v>61</v>
      </c>
      <c r="C638" s="1" t="s">
        <v>5871</v>
      </c>
      <c r="D638" s="1" t="s">
        <v>5872</v>
      </c>
      <c r="E638" s="1" t="s">
        <v>5873</v>
      </c>
      <c r="F638" s="1" t="s">
        <v>5874</v>
      </c>
      <c r="G638" s="1" t="s">
        <v>5875</v>
      </c>
      <c r="H638" s="1" t="s">
        <v>5876</v>
      </c>
      <c r="I638" s="1" t="s">
        <v>5877</v>
      </c>
      <c r="J638" s="1" t="s">
        <v>5878</v>
      </c>
      <c r="K638" s="1" t="s">
        <v>5879</v>
      </c>
    </row>
    <row r="639" spans="2:11" x14ac:dyDescent="0.25">
      <c r="B639" s="1" t="s">
        <v>61</v>
      </c>
      <c r="C639" s="1" t="s">
        <v>5880</v>
      </c>
      <c r="D639" s="1" t="s">
        <v>5881</v>
      </c>
      <c r="E639" s="1" t="s">
        <v>5882</v>
      </c>
      <c r="F639" s="1" t="s">
        <v>5883</v>
      </c>
      <c r="G639" s="1" t="s">
        <v>5884</v>
      </c>
      <c r="H639" s="1" t="s">
        <v>5885</v>
      </c>
      <c r="I639" s="1" t="s">
        <v>5886</v>
      </c>
      <c r="J639" s="1" t="s">
        <v>5887</v>
      </c>
      <c r="K639" s="1" t="s">
        <v>5888</v>
      </c>
    </row>
    <row r="640" spans="2:11" x14ac:dyDescent="0.25">
      <c r="B640" s="1" t="s">
        <v>61</v>
      </c>
      <c r="C640" s="1" t="s">
        <v>5889</v>
      </c>
      <c r="D640" s="1" t="s">
        <v>5890</v>
      </c>
      <c r="E640" s="1" t="s">
        <v>5891</v>
      </c>
      <c r="F640" s="1" t="s">
        <v>5892</v>
      </c>
      <c r="G640" s="1" t="s">
        <v>5893</v>
      </c>
      <c r="H640" s="1" t="s">
        <v>5894</v>
      </c>
      <c r="I640" s="1" t="s">
        <v>5895</v>
      </c>
      <c r="J640" s="1" t="s">
        <v>5896</v>
      </c>
      <c r="K640" s="1" t="s">
        <v>5897</v>
      </c>
    </row>
    <row r="641" spans="2:11" x14ac:dyDescent="0.25">
      <c r="B641" s="1" t="s">
        <v>61</v>
      </c>
      <c r="C641" s="1" t="s">
        <v>5898</v>
      </c>
      <c r="D641" s="1" t="s">
        <v>5899</v>
      </c>
      <c r="E641" s="1" t="s">
        <v>5900</v>
      </c>
      <c r="F641" s="1" t="s">
        <v>5901</v>
      </c>
      <c r="G641" s="1" t="s">
        <v>5902</v>
      </c>
      <c r="H641" s="1" t="s">
        <v>5903</v>
      </c>
      <c r="I641" s="1" t="s">
        <v>5904</v>
      </c>
      <c r="J641" s="1" t="s">
        <v>5905</v>
      </c>
      <c r="K641" s="1" t="s">
        <v>5906</v>
      </c>
    </row>
    <row r="642" spans="2:11" x14ac:dyDescent="0.25">
      <c r="B642" s="1" t="s">
        <v>62</v>
      </c>
      <c r="C642" s="1" t="s">
        <v>5907</v>
      </c>
      <c r="D642" s="1" t="s">
        <v>5908</v>
      </c>
      <c r="E642" s="1" t="s">
        <v>5909</v>
      </c>
      <c r="F642" s="1" t="s">
        <v>5910</v>
      </c>
      <c r="G642" s="1" t="s">
        <v>5911</v>
      </c>
      <c r="H642" s="1" t="s">
        <v>5912</v>
      </c>
      <c r="I642" s="1" t="s">
        <v>5913</v>
      </c>
      <c r="J642" s="1" t="s">
        <v>5914</v>
      </c>
      <c r="K642" s="1" t="s">
        <v>5915</v>
      </c>
    </row>
    <row r="643" spans="2:11" x14ac:dyDescent="0.25">
      <c r="B643" s="1" t="s">
        <v>62</v>
      </c>
      <c r="C643" s="1" t="s">
        <v>5916</v>
      </c>
      <c r="D643" s="1" t="s">
        <v>5917</v>
      </c>
      <c r="E643" s="1" t="s">
        <v>5918</v>
      </c>
      <c r="F643" s="1" t="s">
        <v>5919</v>
      </c>
      <c r="G643" s="1" t="s">
        <v>5920</v>
      </c>
      <c r="H643" s="1" t="s">
        <v>5921</v>
      </c>
      <c r="I643" s="1" t="s">
        <v>5922</v>
      </c>
      <c r="J643" s="1" t="s">
        <v>5923</v>
      </c>
      <c r="K643" s="1" t="s">
        <v>5924</v>
      </c>
    </row>
    <row r="644" spans="2:11" x14ac:dyDescent="0.25">
      <c r="B644" s="1" t="s">
        <v>62</v>
      </c>
      <c r="C644" s="1" t="s">
        <v>5925</v>
      </c>
      <c r="D644" s="1" t="s">
        <v>5926</v>
      </c>
      <c r="E644" s="1" t="s">
        <v>5927</v>
      </c>
      <c r="F644" s="1" t="s">
        <v>5928</v>
      </c>
      <c r="G644" s="1" t="s">
        <v>5929</v>
      </c>
      <c r="H644" s="1" t="s">
        <v>5930</v>
      </c>
      <c r="I644" s="1" t="s">
        <v>5931</v>
      </c>
      <c r="J644" s="1" t="s">
        <v>5932</v>
      </c>
      <c r="K644" s="1" t="s">
        <v>5933</v>
      </c>
    </row>
    <row r="645" spans="2:11" x14ac:dyDescent="0.25">
      <c r="B645" s="1" t="s">
        <v>62</v>
      </c>
      <c r="C645" s="1" t="s">
        <v>5934</v>
      </c>
      <c r="D645" s="1" t="s">
        <v>5935</v>
      </c>
      <c r="E645" s="1" t="s">
        <v>5936</v>
      </c>
      <c r="F645" s="1" t="s">
        <v>5937</v>
      </c>
      <c r="G645" s="1" t="s">
        <v>5938</v>
      </c>
      <c r="H645" s="1" t="s">
        <v>5939</v>
      </c>
      <c r="I645" s="1" t="s">
        <v>5940</v>
      </c>
      <c r="J645" s="1" t="s">
        <v>5941</v>
      </c>
      <c r="K645" s="1" t="s">
        <v>5942</v>
      </c>
    </row>
    <row r="646" spans="2:11" x14ac:dyDescent="0.25">
      <c r="B646" s="1" t="s">
        <v>62</v>
      </c>
      <c r="C646" s="1" t="s">
        <v>5943</v>
      </c>
      <c r="D646" s="1" t="s">
        <v>5944</v>
      </c>
      <c r="E646" s="1" t="s">
        <v>5945</v>
      </c>
      <c r="F646" s="1" t="s">
        <v>5946</v>
      </c>
      <c r="G646" s="1" t="s">
        <v>5947</v>
      </c>
      <c r="H646" s="1" t="s">
        <v>5948</v>
      </c>
      <c r="I646" s="1" t="s">
        <v>5949</v>
      </c>
      <c r="J646" s="1" t="s">
        <v>5950</v>
      </c>
      <c r="K646" s="1" t="s">
        <v>5951</v>
      </c>
    </row>
    <row r="647" spans="2:11" x14ac:dyDescent="0.25">
      <c r="B647" s="1" t="s">
        <v>62</v>
      </c>
      <c r="C647" s="1" t="s">
        <v>5952</v>
      </c>
      <c r="D647" s="1" t="s">
        <v>5953</v>
      </c>
      <c r="E647" s="1" t="s">
        <v>5954</v>
      </c>
      <c r="F647" s="1" t="s">
        <v>5955</v>
      </c>
      <c r="G647" s="1" t="s">
        <v>5956</v>
      </c>
      <c r="H647" s="1" t="s">
        <v>5957</v>
      </c>
      <c r="I647" s="1" t="s">
        <v>5958</v>
      </c>
      <c r="J647" s="1" t="s">
        <v>5959</v>
      </c>
      <c r="K647" s="1" t="s">
        <v>5960</v>
      </c>
    </row>
    <row r="648" spans="2:11" x14ac:dyDescent="0.25">
      <c r="B648" s="1" t="s">
        <v>62</v>
      </c>
      <c r="C648" s="1" t="s">
        <v>5961</v>
      </c>
      <c r="D648" s="1" t="s">
        <v>5962</v>
      </c>
      <c r="E648" s="1" t="s">
        <v>5963</v>
      </c>
      <c r="F648" s="1" t="s">
        <v>5964</v>
      </c>
      <c r="G648" s="1" t="s">
        <v>5965</v>
      </c>
      <c r="H648" s="1" t="s">
        <v>5966</v>
      </c>
      <c r="I648" s="1" t="s">
        <v>5967</v>
      </c>
      <c r="J648" s="1" t="s">
        <v>5968</v>
      </c>
      <c r="K648" s="1" t="s">
        <v>5969</v>
      </c>
    </row>
    <row r="649" spans="2:11" x14ac:dyDescent="0.25">
      <c r="B649" s="1" t="s">
        <v>62</v>
      </c>
      <c r="C649" s="1" t="s">
        <v>5970</v>
      </c>
      <c r="D649" s="1" t="s">
        <v>5971</v>
      </c>
      <c r="E649" s="1" t="s">
        <v>5972</v>
      </c>
      <c r="F649" s="1" t="s">
        <v>5973</v>
      </c>
      <c r="G649" s="1" t="s">
        <v>5974</v>
      </c>
      <c r="H649" s="1" t="s">
        <v>5975</v>
      </c>
      <c r="I649" s="1" t="s">
        <v>5976</v>
      </c>
      <c r="J649" s="1" t="s">
        <v>5977</v>
      </c>
      <c r="K649" s="1" t="s">
        <v>5978</v>
      </c>
    </row>
    <row r="650" spans="2:11" x14ac:dyDescent="0.25">
      <c r="B650" s="1" t="s">
        <v>62</v>
      </c>
      <c r="C650" s="1" t="s">
        <v>5979</v>
      </c>
      <c r="D650" s="1" t="s">
        <v>5980</v>
      </c>
      <c r="E650" s="1" t="s">
        <v>5981</v>
      </c>
      <c r="F650" s="1" t="s">
        <v>5982</v>
      </c>
      <c r="G650" s="1" t="s">
        <v>5983</v>
      </c>
      <c r="H650" s="1" t="s">
        <v>5984</v>
      </c>
      <c r="I650" s="1" t="s">
        <v>5985</v>
      </c>
      <c r="J650" s="1" t="s">
        <v>5986</v>
      </c>
      <c r="K650" s="1" t="s">
        <v>5987</v>
      </c>
    </row>
    <row r="651" spans="2:11" x14ac:dyDescent="0.25">
      <c r="B651" s="1" t="s">
        <v>62</v>
      </c>
      <c r="C651" s="1" t="s">
        <v>5988</v>
      </c>
      <c r="D651" s="1" t="s">
        <v>5989</v>
      </c>
      <c r="E651" s="1" t="s">
        <v>5990</v>
      </c>
      <c r="F651" s="1" t="s">
        <v>5991</v>
      </c>
      <c r="G651" s="1" t="s">
        <v>5992</v>
      </c>
      <c r="H651" s="1" t="s">
        <v>5993</v>
      </c>
      <c r="I651" s="1" t="s">
        <v>5994</v>
      </c>
      <c r="J651" s="1" t="s">
        <v>5995</v>
      </c>
      <c r="K651" s="1" t="s">
        <v>5996</v>
      </c>
    </row>
    <row r="652" spans="2:11" x14ac:dyDescent="0.25">
      <c r="B652" s="1" t="s">
        <v>62</v>
      </c>
      <c r="C652" s="1" t="s">
        <v>5997</v>
      </c>
      <c r="D652" s="1" t="s">
        <v>5998</v>
      </c>
      <c r="E652" s="1" t="s">
        <v>5999</v>
      </c>
      <c r="F652" s="1" t="s">
        <v>6000</v>
      </c>
      <c r="G652" s="1" t="s">
        <v>6001</v>
      </c>
      <c r="H652" s="1" t="s">
        <v>6002</v>
      </c>
      <c r="I652" s="1" t="s">
        <v>6003</v>
      </c>
      <c r="J652" s="1" t="s">
        <v>6004</v>
      </c>
      <c r="K652" s="1" t="s">
        <v>6005</v>
      </c>
    </row>
    <row r="653" spans="2:11" x14ac:dyDescent="0.25">
      <c r="B653" s="1" t="s">
        <v>62</v>
      </c>
      <c r="C653" s="1" t="s">
        <v>6006</v>
      </c>
      <c r="D653" s="1" t="s">
        <v>6007</v>
      </c>
      <c r="E653" s="1" t="s">
        <v>6008</v>
      </c>
      <c r="F653" s="1" t="s">
        <v>6009</v>
      </c>
      <c r="G653" s="1" t="s">
        <v>6010</v>
      </c>
      <c r="H653" s="1" t="s">
        <v>6011</v>
      </c>
      <c r="I653" s="1" t="s">
        <v>6012</v>
      </c>
      <c r="J653" s="1" t="s">
        <v>6013</v>
      </c>
      <c r="K653" s="1" t="s">
        <v>6014</v>
      </c>
    </row>
    <row r="654" spans="2:11" x14ac:dyDescent="0.25">
      <c r="B654" s="1" t="s">
        <v>62</v>
      </c>
      <c r="C654" s="1" t="s">
        <v>6015</v>
      </c>
      <c r="D654" s="1" t="s">
        <v>6016</v>
      </c>
      <c r="E654" s="1" t="s">
        <v>6017</v>
      </c>
      <c r="F654" s="1" t="s">
        <v>6018</v>
      </c>
      <c r="G654" s="1" t="s">
        <v>6019</v>
      </c>
      <c r="H654" s="1" t="s">
        <v>6020</v>
      </c>
      <c r="I654" s="1" t="s">
        <v>6021</v>
      </c>
      <c r="J654" s="1" t="s">
        <v>6022</v>
      </c>
      <c r="K654" s="1" t="s">
        <v>6023</v>
      </c>
    </row>
    <row r="655" spans="2:11" x14ac:dyDescent="0.25">
      <c r="B655" s="1" t="s">
        <v>62</v>
      </c>
      <c r="C655" s="1" t="s">
        <v>6024</v>
      </c>
      <c r="D655" s="1" t="s">
        <v>6025</v>
      </c>
      <c r="E655" s="1" t="s">
        <v>6026</v>
      </c>
      <c r="F655" s="1" t="s">
        <v>6027</v>
      </c>
      <c r="G655" s="1" t="s">
        <v>6028</v>
      </c>
      <c r="H655" s="1" t="s">
        <v>6029</v>
      </c>
      <c r="I655" s="1" t="s">
        <v>6030</v>
      </c>
      <c r="J655" s="1" t="s">
        <v>6031</v>
      </c>
      <c r="K655" s="1" t="s">
        <v>6032</v>
      </c>
    </row>
    <row r="656" spans="2:11" x14ac:dyDescent="0.25">
      <c r="B656" s="1" t="s">
        <v>62</v>
      </c>
      <c r="C656" s="1" t="s">
        <v>6033</v>
      </c>
      <c r="D656" s="1" t="s">
        <v>6034</v>
      </c>
      <c r="E656" s="1" t="s">
        <v>6035</v>
      </c>
      <c r="F656" s="1" t="s">
        <v>6036</v>
      </c>
      <c r="G656" s="1" t="s">
        <v>6037</v>
      </c>
      <c r="H656" s="1" t="s">
        <v>6038</v>
      </c>
      <c r="I656" s="1" t="s">
        <v>6039</v>
      </c>
      <c r="J656" s="1" t="s">
        <v>6040</v>
      </c>
      <c r="K656" s="1" t="s">
        <v>6041</v>
      </c>
    </row>
    <row r="657" spans="2:11" x14ac:dyDescent="0.25">
      <c r="B657" s="1" t="s">
        <v>62</v>
      </c>
      <c r="C657" s="1" t="s">
        <v>6042</v>
      </c>
      <c r="D657" s="1" t="s">
        <v>6043</v>
      </c>
      <c r="E657" s="1" t="s">
        <v>6044</v>
      </c>
      <c r="F657" s="1" t="s">
        <v>6045</v>
      </c>
      <c r="G657" s="1" t="s">
        <v>6046</v>
      </c>
      <c r="H657" s="1" t="s">
        <v>6047</v>
      </c>
      <c r="I657" s="1" t="s">
        <v>6048</v>
      </c>
      <c r="J657" s="1" t="s">
        <v>6049</v>
      </c>
      <c r="K657" s="1" t="s">
        <v>6050</v>
      </c>
    </row>
    <row r="658" spans="2:11" x14ac:dyDescent="0.25">
      <c r="B658" s="1" t="s">
        <v>62</v>
      </c>
      <c r="C658" s="1" t="s">
        <v>6051</v>
      </c>
      <c r="D658" s="1" t="s">
        <v>6052</v>
      </c>
      <c r="E658" s="1" t="s">
        <v>6053</v>
      </c>
      <c r="F658" s="1" t="s">
        <v>6054</v>
      </c>
      <c r="G658" s="1" t="s">
        <v>6055</v>
      </c>
      <c r="H658" s="1" t="s">
        <v>6056</v>
      </c>
      <c r="I658" s="1" t="s">
        <v>6057</v>
      </c>
      <c r="J658" s="1" t="s">
        <v>6058</v>
      </c>
      <c r="K658" s="1" t="s">
        <v>6059</v>
      </c>
    </row>
    <row r="659" spans="2:11" x14ac:dyDescent="0.25">
      <c r="B659" s="1" t="s">
        <v>62</v>
      </c>
      <c r="C659" s="1" t="s">
        <v>6060</v>
      </c>
      <c r="D659" s="1" t="s">
        <v>6061</v>
      </c>
      <c r="E659" s="1" t="s">
        <v>6062</v>
      </c>
      <c r="F659" s="1" t="s">
        <v>6063</v>
      </c>
      <c r="G659" s="1" t="s">
        <v>6064</v>
      </c>
      <c r="H659" s="1" t="s">
        <v>6065</v>
      </c>
      <c r="I659" s="1" t="s">
        <v>6066</v>
      </c>
      <c r="J659" s="1" t="s">
        <v>6067</v>
      </c>
      <c r="K659" s="1" t="s">
        <v>6068</v>
      </c>
    </row>
    <row r="660" spans="2:11" x14ac:dyDescent="0.25">
      <c r="B660" s="1" t="s">
        <v>62</v>
      </c>
      <c r="C660" s="1" t="s">
        <v>6069</v>
      </c>
      <c r="D660" s="1" t="s">
        <v>6070</v>
      </c>
      <c r="E660" s="1" t="s">
        <v>6071</v>
      </c>
      <c r="F660" s="1" t="s">
        <v>6072</v>
      </c>
      <c r="G660" s="1" t="s">
        <v>6073</v>
      </c>
      <c r="H660" s="1" t="s">
        <v>6074</v>
      </c>
      <c r="I660" s="1" t="s">
        <v>6075</v>
      </c>
      <c r="J660" s="1" t="s">
        <v>6076</v>
      </c>
      <c r="K660" s="1" t="s">
        <v>6077</v>
      </c>
    </row>
    <row r="661" spans="2:11" x14ac:dyDescent="0.25">
      <c r="B661" s="1" t="s">
        <v>62</v>
      </c>
      <c r="C661" s="1" t="s">
        <v>6078</v>
      </c>
      <c r="D661" s="1" t="s">
        <v>6079</v>
      </c>
      <c r="E661" s="1" t="s">
        <v>6080</v>
      </c>
      <c r="F661" s="1" t="s">
        <v>6081</v>
      </c>
      <c r="G661" s="1" t="s">
        <v>6082</v>
      </c>
      <c r="H661" s="1" t="s">
        <v>6083</v>
      </c>
      <c r="I661" s="1" t="s">
        <v>6084</v>
      </c>
      <c r="J661" s="1" t="s">
        <v>6085</v>
      </c>
      <c r="K661" s="1" t="s">
        <v>6086</v>
      </c>
    </row>
    <row r="662" spans="2:11" x14ac:dyDescent="0.25">
      <c r="B662" s="1" t="s">
        <v>63</v>
      </c>
      <c r="C662" s="1" t="s">
        <v>6087</v>
      </c>
      <c r="D662" s="1" t="s">
        <v>6088</v>
      </c>
      <c r="E662" s="1" t="s">
        <v>6089</v>
      </c>
      <c r="F662" s="1" t="s">
        <v>6090</v>
      </c>
      <c r="G662" s="1" t="s">
        <v>6091</v>
      </c>
      <c r="H662" s="1" t="s">
        <v>6092</v>
      </c>
      <c r="I662" s="1" t="s">
        <v>6093</v>
      </c>
      <c r="J662" s="1" t="s">
        <v>6094</v>
      </c>
      <c r="K662" s="1" t="s">
        <v>6095</v>
      </c>
    </row>
    <row r="663" spans="2:11" x14ac:dyDescent="0.25">
      <c r="B663" s="1" t="s">
        <v>63</v>
      </c>
      <c r="C663" s="1" t="s">
        <v>6096</v>
      </c>
      <c r="D663" s="1" t="s">
        <v>6097</v>
      </c>
      <c r="E663" s="1" t="s">
        <v>6098</v>
      </c>
      <c r="F663" s="1" t="s">
        <v>6099</v>
      </c>
      <c r="G663" s="1" t="s">
        <v>6100</v>
      </c>
      <c r="H663" s="1" t="s">
        <v>6101</v>
      </c>
      <c r="I663" s="1" t="s">
        <v>6102</v>
      </c>
      <c r="J663" s="1" t="s">
        <v>6103</v>
      </c>
      <c r="K663" s="1" t="s">
        <v>6104</v>
      </c>
    </row>
    <row r="664" spans="2:11" x14ac:dyDescent="0.25">
      <c r="B664" s="1" t="s">
        <v>63</v>
      </c>
      <c r="C664" s="1" t="s">
        <v>6105</v>
      </c>
      <c r="D664" s="1" t="s">
        <v>6106</v>
      </c>
      <c r="E664" s="1" t="s">
        <v>6107</v>
      </c>
      <c r="F664" s="1" t="s">
        <v>6108</v>
      </c>
      <c r="G664" s="1" t="s">
        <v>6109</v>
      </c>
      <c r="H664" s="1" t="s">
        <v>6110</v>
      </c>
      <c r="I664" s="1" t="s">
        <v>6111</v>
      </c>
      <c r="J664" s="1" t="s">
        <v>6112</v>
      </c>
      <c r="K664" s="1" t="s">
        <v>6113</v>
      </c>
    </row>
    <row r="665" spans="2:11" x14ac:dyDescent="0.25">
      <c r="B665" s="1" t="s">
        <v>63</v>
      </c>
      <c r="C665" s="1" t="s">
        <v>6114</v>
      </c>
      <c r="D665" s="1" t="s">
        <v>6115</v>
      </c>
      <c r="E665" s="1" t="s">
        <v>6116</v>
      </c>
      <c r="F665" s="1" t="s">
        <v>6117</v>
      </c>
      <c r="G665" s="1" t="s">
        <v>6118</v>
      </c>
      <c r="H665" s="1" t="s">
        <v>6119</v>
      </c>
      <c r="I665" s="1" t="s">
        <v>6120</v>
      </c>
      <c r="J665" s="1" t="s">
        <v>6121</v>
      </c>
      <c r="K665" s="1" t="s">
        <v>6122</v>
      </c>
    </row>
    <row r="666" spans="2:11" x14ac:dyDescent="0.25">
      <c r="B666" s="1" t="s">
        <v>63</v>
      </c>
      <c r="C666" s="1" t="s">
        <v>6123</v>
      </c>
      <c r="D666" s="1" t="s">
        <v>6124</v>
      </c>
      <c r="E666" s="1" t="s">
        <v>6125</v>
      </c>
      <c r="F666" s="1" t="s">
        <v>6126</v>
      </c>
      <c r="G666" s="1" t="s">
        <v>6127</v>
      </c>
      <c r="H666" s="1" t="s">
        <v>6128</v>
      </c>
      <c r="I666" s="1" t="s">
        <v>6129</v>
      </c>
      <c r="J666" s="1" t="s">
        <v>6130</v>
      </c>
      <c r="K666" s="1" t="s">
        <v>6131</v>
      </c>
    </row>
    <row r="667" spans="2:11" x14ac:dyDescent="0.25">
      <c r="B667" s="1" t="s">
        <v>63</v>
      </c>
      <c r="C667" s="1" t="s">
        <v>6132</v>
      </c>
      <c r="D667" s="1" t="s">
        <v>6133</v>
      </c>
      <c r="E667" s="1" t="s">
        <v>6134</v>
      </c>
      <c r="F667" s="1" t="s">
        <v>6135</v>
      </c>
      <c r="G667" s="1" t="s">
        <v>6136</v>
      </c>
      <c r="H667" s="1" t="s">
        <v>6137</v>
      </c>
      <c r="I667" s="1" t="s">
        <v>6138</v>
      </c>
      <c r="J667" s="1" t="s">
        <v>6139</v>
      </c>
      <c r="K667" s="1" t="s">
        <v>6140</v>
      </c>
    </row>
    <row r="668" spans="2:11" x14ac:dyDescent="0.25">
      <c r="B668" s="1" t="s">
        <v>63</v>
      </c>
      <c r="C668" s="1" t="s">
        <v>6141</v>
      </c>
      <c r="D668" s="1" t="s">
        <v>6142</v>
      </c>
      <c r="E668" s="1" t="s">
        <v>6143</v>
      </c>
      <c r="F668" s="1" t="s">
        <v>6144</v>
      </c>
      <c r="G668" s="1" t="s">
        <v>6145</v>
      </c>
      <c r="H668" s="1" t="s">
        <v>6146</v>
      </c>
      <c r="I668" s="1" t="s">
        <v>6147</v>
      </c>
      <c r="J668" s="1" t="s">
        <v>6148</v>
      </c>
      <c r="K668" s="1" t="s">
        <v>6149</v>
      </c>
    </row>
    <row r="669" spans="2:11" x14ac:dyDescent="0.25">
      <c r="B669" s="1" t="s">
        <v>63</v>
      </c>
      <c r="C669" s="1" t="s">
        <v>6150</v>
      </c>
      <c r="D669" s="1" t="s">
        <v>6151</v>
      </c>
      <c r="E669" s="1" t="s">
        <v>6152</v>
      </c>
      <c r="F669" s="1" t="s">
        <v>6153</v>
      </c>
      <c r="G669" s="1" t="s">
        <v>6154</v>
      </c>
      <c r="H669" s="1" t="s">
        <v>6155</v>
      </c>
      <c r="I669" s="1" t="s">
        <v>6156</v>
      </c>
      <c r="J669" s="1" t="s">
        <v>6157</v>
      </c>
      <c r="K669" s="1" t="s">
        <v>6158</v>
      </c>
    </row>
    <row r="670" spans="2:11" x14ac:dyDescent="0.25">
      <c r="B670" s="1" t="s">
        <v>63</v>
      </c>
      <c r="C670" s="1" t="s">
        <v>6159</v>
      </c>
      <c r="D670" s="1" t="s">
        <v>6160</v>
      </c>
      <c r="E670" s="1" t="s">
        <v>6161</v>
      </c>
      <c r="F670" s="1" t="s">
        <v>6162</v>
      </c>
      <c r="G670" s="1" t="s">
        <v>6163</v>
      </c>
      <c r="H670" s="1" t="s">
        <v>6164</v>
      </c>
      <c r="I670" s="1" t="s">
        <v>6165</v>
      </c>
      <c r="J670" s="1" t="s">
        <v>6166</v>
      </c>
      <c r="K670" s="1" t="s">
        <v>6167</v>
      </c>
    </row>
    <row r="671" spans="2:11" x14ac:dyDescent="0.25">
      <c r="B671" s="1" t="s">
        <v>63</v>
      </c>
      <c r="C671" s="1" t="s">
        <v>6168</v>
      </c>
      <c r="D671" s="1" t="s">
        <v>6169</v>
      </c>
      <c r="E671" s="1" t="s">
        <v>6170</v>
      </c>
      <c r="F671" s="1" t="s">
        <v>6171</v>
      </c>
      <c r="G671" s="1" t="s">
        <v>6172</v>
      </c>
      <c r="H671" s="1" t="s">
        <v>6173</v>
      </c>
      <c r="I671" s="1" t="s">
        <v>6174</v>
      </c>
      <c r="J671" s="1" t="s">
        <v>6175</v>
      </c>
      <c r="K671" s="1" t="s">
        <v>6176</v>
      </c>
    </row>
    <row r="672" spans="2:11" x14ac:dyDescent="0.25">
      <c r="B672" s="1" t="s">
        <v>63</v>
      </c>
      <c r="C672" s="1" t="s">
        <v>6177</v>
      </c>
      <c r="D672" s="1" t="s">
        <v>6178</v>
      </c>
      <c r="E672" s="1" t="s">
        <v>6179</v>
      </c>
      <c r="F672" s="1" t="s">
        <v>6180</v>
      </c>
      <c r="G672" s="1" t="s">
        <v>6181</v>
      </c>
      <c r="H672" s="1" t="s">
        <v>6182</v>
      </c>
      <c r="I672" s="1" t="s">
        <v>6183</v>
      </c>
      <c r="J672" s="1" t="s">
        <v>6184</v>
      </c>
      <c r="K672" s="1" t="s">
        <v>6185</v>
      </c>
    </row>
    <row r="673" spans="2:11" x14ac:dyDescent="0.25">
      <c r="B673" s="1" t="s">
        <v>63</v>
      </c>
      <c r="C673" s="1" t="s">
        <v>6186</v>
      </c>
      <c r="D673" s="1" t="s">
        <v>6187</v>
      </c>
      <c r="E673" s="1" t="s">
        <v>6188</v>
      </c>
      <c r="F673" s="1" t="s">
        <v>6189</v>
      </c>
      <c r="G673" s="1" t="s">
        <v>6190</v>
      </c>
      <c r="H673" s="1" t="s">
        <v>6191</v>
      </c>
      <c r="I673" s="1" t="s">
        <v>6192</v>
      </c>
      <c r="J673" s="1" t="s">
        <v>6193</v>
      </c>
      <c r="K673" s="1" t="s">
        <v>6194</v>
      </c>
    </row>
    <row r="674" spans="2:11" x14ac:dyDescent="0.25">
      <c r="B674" s="1" t="s">
        <v>63</v>
      </c>
      <c r="C674" s="1" t="s">
        <v>6195</v>
      </c>
      <c r="D674" s="1" t="s">
        <v>6196</v>
      </c>
      <c r="E674" s="1" t="s">
        <v>6197</v>
      </c>
      <c r="F674" s="1" t="s">
        <v>6198</v>
      </c>
      <c r="G674" s="1" t="s">
        <v>6199</v>
      </c>
      <c r="H674" s="1" t="s">
        <v>6200</v>
      </c>
      <c r="I674" s="1" t="s">
        <v>6201</v>
      </c>
      <c r="J674" s="1" t="s">
        <v>6202</v>
      </c>
      <c r="K674" s="1" t="s">
        <v>6203</v>
      </c>
    </row>
    <row r="675" spans="2:11" x14ac:dyDescent="0.25">
      <c r="B675" s="1" t="s">
        <v>63</v>
      </c>
      <c r="C675" s="1" t="s">
        <v>6204</v>
      </c>
      <c r="D675" s="1" t="s">
        <v>6205</v>
      </c>
      <c r="E675" s="1" t="s">
        <v>6206</v>
      </c>
      <c r="F675" s="1" t="s">
        <v>6207</v>
      </c>
      <c r="G675" s="1" t="s">
        <v>6208</v>
      </c>
      <c r="H675" s="1" t="s">
        <v>6209</v>
      </c>
      <c r="I675" s="1" t="s">
        <v>6210</v>
      </c>
      <c r="J675" s="1" t="s">
        <v>6211</v>
      </c>
      <c r="K675" s="1" t="s">
        <v>6212</v>
      </c>
    </row>
    <row r="676" spans="2:11" x14ac:dyDescent="0.25">
      <c r="B676" s="1" t="s">
        <v>63</v>
      </c>
      <c r="C676" s="1" t="s">
        <v>6213</v>
      </c>
      <c r="D676" s="1" t="s">
        <v>6214</v>
      </c>
      <c r="E676" s="1" t="s">
        <v>6215</v>
      </c>
      <c r="F676" s="1" t="s">
        <v>6216</v>
      </c>
      <c r="G676" s="1" t="s">
        <v>6217</v>
      </c>
      <c r="H676" s="1" t="s">
        <v>6218</v>
      </c>
      <c r="I676" s="1" t="s">
        <v>6219</v>
      </c>
      <c r="J676" s="1" t="s">
        <v>6220</v>
      </c>
      <c r="K676" s="1" t="s">
        <v>6221</v>
      </c>
    </row>
    <row r="677" spans="2:11" x14ac:dyDescent="0.25">
      <c r="B677" s="1" t="s">
        <v>63</v>
      </c>
      <c r="C677" s="1" t="s">
        <v>6222</v>
      </c>
      <c r="D677" s="1" t="s">
        <v>6223</v>
      </c>
      <c r="E677" s="1" t="s">
        <v>6224</v>
      </c>
      <c r="F677" s="1" t="s">
        <v>6225</v>
      </c>
      <c r="G677" s="1" t="s">
        <v>6226</v>
      </c>
      <c r="H677" s="1" t="s">
        <v>6227</v>
      </c>
      <c r="I677" s="1" t="s">
        <v>6228</v>
      </c>
      <c r="J677" s="1" t="s">
        <v>6229</v>
      </c>
      <c r="K677" s="1" t="s">
        <v>6230</v>
      </c>
    </row>
    <row r="678" spans="2:11" x14ac:dyDescent="0.25">
      <c r="B678" s="1" t="s">
        <v>63</v>
      </c>
      <c r="C678" s="1" t="s">
        <v>6231</v>
      </c>
      <c r="D678" s="1" t="s">
        <v>6232</v>
      </c>
      <c r="E678" s="1" t="s">
        <v>6233</v>
      </c>
      <c r="F678" s="1" t="s">
        <v>6234</v>
      </c>
      <c r="G678" s="1" t="s">
        <v>6235</v>
      </c>
      <c r="H678" s="1" t="s">
        <v>6236</v>
      </c>
      <c r="I678" s="1" t="s">
        <v>6237</v>
      </c>
      <c r="J678" s="1" t="s">
        <v>6238</v>
      </c>
      <c r="K678" s="1" t="s">
        <v>6239</v>
      </c>
    </row>
    <row r="679" spans="2:11" x14ac:dyDescent="0.25">
      <c r="B679" s="1" t="s">
        <v>63</v>
      </c>
      <c r="C679" s="1" t="s">
        <v>6240</v>
      </c>
      <c r="D679" s="1" t="s">
        <v>6241</v>
      </c>
      <c r="E679" s="1" t="s">
        <v>6242</v>
      </c>
      <c r="F679" s="1" t="s">
        <v>6243</v>
      </c>
      <c r="G679" s="1" t="s">
        <v>6244</v>
      </c>
      <c r="H679" s="1" t="s">
        <v>6245</v>
      </c>
      <c r="I679" s="1" t="s">
        <v>6246</v>
      </c>
      <c r="J679" s="1" t="s">
        <v>6247</v>
      </c>
      <c r="K679" s="1" t="s">
        <v>6248</v>
      </c>
    </row>
    <row r="680" spans="2:11" x14ac:dyDescent="0.25">
      <c r="B680" s="1" t="s">
        <v>63</v>
      </c>
      <c r="C680" s="1" t="s">
        <v>6249</v>
      </c>
      <c r="D680" s="1" t="s">
        <v>6250</v>
      </c>
      <c r="E680" s="1" t="s">
        <v>6251</v>
      </c>
      <c r="F680" s="1" t="s">
        <v>6252</v>
      </c>
      <c r="G680" s="1" t="s">
        <v>6253</v>
      </c>
      <c r="H680" s="1" t="s">
        <v>6254</v>
      </c>
      <c r="I680" s="1" t="s">
        <v>6255</v>
      </c>
      <c r="J680" s="1" t="s">
        <v>6256</v>
      </c>
      <c r="K680" s="1" t="s">
        <v>6257</v>
      </c>
    </row>
    <row r="681" spans="2:11" x14ac:dyDescent="0.25">
      <c r="B681" s="1" t="s">
        <v>63</v>
      </c>
      <c r="C681" s="1" t="s">
        <v>6258</v>
      </c>
      <c r="D681" s="1" t="s">
        <v>6259</v>
      </c>
      <c r="E681" s="1" t="s">
        <v>6260</v>
      </c>
      <c r="F681" s="1" t="s">
        <v>6261</v>
      </c>
      <c r="G681" s="1" t="s">
        <v>6262</v>
      </c>
      <c r="H681" s="1" t="s">
        <v>6263</v>
      </c>
      <c r="I681" s="1" t="s">
        <v>6264</v>
      </c>
      <c r="J681" s="1" t="s">
        <v>6265</v>
      </c>
      <c r="K681" s="1" t="s">
        <v>6266</v>
      </c>
    </row>
    <row r="682" spans="2:11" x14ac:dyDescent="0.25">
      <c r="B682" s="1" t="s">
        <v>16</v>
      </c>
      <c r="C682" s="1" t="s">
        <v>6267</v>
      </c>
      <c r="D682" s="1" t="s">
        <v>6268</v>
      </c>
      <c r="E682" s="1" t="s">
        <v>6269</v>
      </c>
      <c r="F682" s="1" t="s">
        <v>6270</v>
      </c>
      <c r="G682" s="1" t="s">
        <v>6271</v>
      </c>
      <c r="H682" s="1" t="s">
        <v>6272</v>
      </c>
      <c r="I682" s="1" t="s">
        <v>6273</v>
      </c>
      <c r="J682" s="1" t="s">
        <v>6274</v>
      </c>
      <c r="K682" s="1" t="s">
        <v>6275</v>
      </c>
    </row>
    <row r="683" spans="2:11" x14ac:dyDescent="0.25">
      <c r="B683" s="1" t="s">
        <v>16</v>
      </c>
      <c r="C683" s="1" t="s">
        <v>6276</v>
      </c>
      <c r="D683" s="1" t="s">
        <v>6277</v>
      </c>
      <c r="E683" s="1" t="s">
        <v>6278</v>
      </c>
      <c r="F683" s="1" t="s">
        <v>6279</v>
      </c>
      <c r="G683" s="1" t="s">
        <v>6280</v>
      </c>
      <c r="H683" s="1" t="s">
        <v>6281</v>
      </c>
      <c r="I683" s="1" t="s">
        <v>6282</v>
      </c>
      <c r="J683" s="1" t="s">
        <v>6283</v>
      </c>
      <c r="K683" s="1" t="s">
        <v>6284</v>
      </c>
    </row>
    <row r="684" spans="2:11" x14ac:dyDescent="0.25">
      <c r="B684" s="1" t="s">
        <v>16</v>
      </c>
      <c r="C684" s="1" t="s">
        <v>6285</v>
      </c>
      <c r="D684" s="1" t="s">
        <v>6286</v>
      </c>
      <c r="E684" s="1" t="s">
        <v>6287</v>
      </c>
      <c r="F684" s="1" t="s">
        <v>6288</v>
      </c>
      <c r="G684" s="1" t="s">
        <v>6289</v>
      </c>
      <c r="H684" s="1" t="s">
        <v>6290</v>
      </c>
      <c r="I684" s="1" t="s">
        <v>6291</v>
      </c>
      <c r="J684" s="1" t="s">
        <v>6292</v>
      </c>
      <c r="K684" s="1" t="s">
        <v>6293</v>
      </c>
    </row>
    <row r="685" spans="2:11" x14ac:dyDescent="0.25">
      <c r="B685" s="1" t="s">
        <v>16</v>
      </c>
      <c r="C685" s="1" t="s">
        <v>6294</v>
      </c>
      <c r="D685" s="1" t="s">
        <v>6295</v>
      </c>
      <c r="E685" s="1" t="s">
        <v>6296</v>
      </c>
      <c r="F685" s="1" t="s">
        <v>6297</v>
      </c>
      <c r="G685" s="1" t="s">
        <v>6298</v>
      </c>
      <c r="H685" s="1" t="s">
        <v>6299</v>
      </c>
      <c r="I685" s="1" t="s">
        <v>6300</v>
      </c>
      <c r="J685" s="1" t="s">
        <v>6301</v>
      </c>
      <c r="K685" s="1" t="s">
        <v>6302</v>
      </c>
    </row>
    <row r="686" spans="2:11" x14ac:dyDescent="0.25">
      <c r="B686" s="1" t="s">
        <v>16</v>
      </c>
      <c r="C686" s="1" t="s">
        <v>6303</v>
      </c>
      <c r="D686" s="1" t="s">
        <v>6304</v>
      </c>
      <c r="E686" s="1" t="s">
        <v>6305</v>
      </c>
      <c r="F686" s="1" t="s">
        <v>6306</v>
      </c>
      <c r="G686" s="1" t="s">
        <v>6307</v>
      </c>
      <c r="H686" s="1" t="s">
        <v>6308</v>
      </c>
      <c r="I686" s="1" t="s">
        <v>6309</v>
      </c>
      <c r="J686" s="1" t="s">
        <v>6310</v>
      </c>
      <c r="K686" s="1" t="s">
        <v>6311</v>
      </c>
    </row>
    <row r="687" spans="2:11" x14ac:dyDescent="0.25">
      <c r="B687" s="1" t="s">
        <v>16</v>
      </c>
      <c r="C687" s="1" t="s">
        <v>6312</v>
      </c>
      <c r="D687" s="1" t="s">
        <v>6313</v>
      </c>
      <c r="E687" s="1" t="s">
        <v>6314</v>
      </c>
      <c r="F687" s="1" t="s">
        <v>6315</v>
      </c>
      <c r="G687" s="1" t="s">
        <v>6316</v>
      </c>
      <c r="H687" s="1" t="s">
        <v>6317</v>
      </c>
      <c r="I687" s="1" t="s">
        <v>6318</v>
      </c>
      <c r="J687" s="1" t="s">
        <v>6319</v>
      </c>
      <c r="K687" s="1" t="s">
        <v>6320</v>
      </c>
    </row>
    <row r="688" spans="2:11" x14ac:dyDescent="0.25">
      <c r="B688" s="1" t="s">
        <v>16</v>
      </c>
      <c r="C688" s="1" t="s">
        <v>6321</v>
      </c>
      <c r="D688" s="1" t="s">
        <v>6322</v>
      </c>
      <c r="E688" s="1" t="s">
        <v>6323</v>
      </c>
      <c r="F688" s="1" t="s">
        <v>6324</v>
      </c>
      <c r="G688" s="1" t="s">
        <v>6325</v>
      </c>
      <c r="H688" s="1" t="s">
        <v>6326</v>
      </c>
      <c r="I688" s="1" t="s">
        <v>6327</v>
      </c>
      <c r="J688" s="1" t="s">
        <v>6328</v>
      </c>
      <c r="K688" s="1" t="s">
        <v>6329</v>
      </c>
    </row>
    <row r="689" spans="2:11" x14ac:dyDescent="0.25">
      <c r="B689" s="1" t="s">
        <v>16</v>
      </c>
      <c r="C689" s="1" t="s">
        <v>6330</v>
      </c>
      <c r="D689" s="1" t="s">
        <v>6331</v>
      </c>
      <c r="E689" s="1" t="s">
        <v>6332</v>
      </c>
      <c r="F689" s="1" t="s">
        <v>6333</v>
      </c>
      <c r="G689" s="1" t="s">
        <v>6334</v>
      </c>
      <c r="H689" s="1" t="s">
        <v>6335</v>
      </c>
      <c r="I689" s="1" t="s">
        <v>6336</v>
      </c>
      <c r="J689" s="1" t="s">
        <v>6337</v>
      </c>
      <c r="K689" s="1" t="s">
        <v>6338</v>
      </c>
    </row>
    <row r="690" spans="2:11" x14ac:dyDescent="0.25">
      <c r="B690" s="1" t="s">
        <v>16</v>
      </c>
      <c r="C690" s="1" t="s">
        <v>6339</v>
      </c>
      <c r="D690" s="1" t="s">
        <v>6340</v>
      </c>
      <c r="E690" s="1" t="s">
        <v>6341</v>
      </c>
      <c r="F690" s="1" t="s">
        <v>6342</v>
      </c>
      <c r="G690" s="1" t="s">
        <v>6343</v>
      </c>
      <c r="H690" s="1" t="s">
        <v>6344</v>
      </c>
      <c r="I690" s="1" t="s">
        <v>6345</v>
      </c>
      <c r="J690" s="1" t="s">
        <v>6346</v>
      </c>
      <c r="K690" s="1" t="s">
        <v>6347</v>
      </c>
    </row>
    <row r="691" spans="2:11" x14ac:dyDescent="0.25">
      <c r="B691" s="1" t="s">
        <v>16</v>
      </c>
      <c r="C691" s="1" t="s">
        <v>6348</v>
      </c>
      <c r="D691" s="1" t="s">
        <v>6349</v>
      </c>
      <c r="E691" s="1" t="s">
        <v>6350</v>
      </c>
      <c r="F691" s="1" t="s">
        <v>6351</v>
      </c>
      <c r="G691" s="1" t="s">
        <v>6352</v>
      </c>
      <c r="H691" s="1" t="s">
        <v>6353</v>
      </c>
      <c r="I691" s="1" t="s">
        <v>6354</v>
      </c>
      <c r="J691" s="1" t="s">
        <v>6355</v>
      </c>
      <c r="K691" s="1" t="s">
        <v>6356</v>
      </c>
    </row>
    <row r="692" spans="2:11" x14ac:dyDescent="0.25">
      <c r="B692" s="1" t="s">
        <v>16</v>
      </c>
      <c r="C692" s="1" t="s">
        <v>6357</v>
      </c>
      <c r="D692" s="1" t="s">
        <v>6358</v>
      </c>
      <c r="E692" s="1" t="s">
        <v>6359</v>
      </c>
      <c r="F692" s="1" t="s">
        <v>6360</v>
      </c>
      <c r="G692" s="1" t="s">
        <v>6361</v>
      </c>
      <c r="H692" s="1" t="s">
        <v>6362</v>
      </c>
      <c r="I692" s="1" t="s">
        <v>6363</v>
      </c>
      <c r="J692" s="1" t="s">
        <v>6364</v>
      </c>
      <c r="K692" s="1" t="s">
        <v>6365</v>
      </c>
    </row>
    <row r="693" spans="2:11" x14ac:dyDescent="0.25">
      <c r="B693" s="1" t="s">
        <v>16</v>
      </c>
      <c r="C693" s="1" t="s">
        <v>6366</v>
      </c>
      <c r="D693" s="1" t="s">
        <v>6367</v>
      </c>
      <c r="E693" s="1" t="s">
        <v>6368</v>
      </c>
      <c r="F693" s="1" t="s">
        <v>6369</v>
      </c>
      <c r="G693" s="1" t="s">
        <v>6370</v>
      </c>
      <c r="H693" s="1" t="s">
        <v>6371</v>
      </c>
      <c r="I693" s="1" t="s">
        <v>6372</v>
      </c>
      <c r="J693" s="1" t="s">
        <v>6373</v>
      </c>
      <c r="K693" s="1" t="s">
        <v>6374</v>
      </c>
    </row>
    <row r="694" spans="2:11" x14ac:dyDescent="0.25">
      <c r="B694" s="1" t="s">
        <v>16</v>
      </c>
      <c r="C694" s="1" t="s">
        <v>6375</v>
      </c>
      <c r="D694" s="1" t="s">
        <v>6376</v>
      </c>
      <c r="E694" s="1" t="s">
        <v>6377</v>
      </c>
      <c r="F694" s="1" t="s">
        <v>6378</v>
      </c>
      <c r="G694" s="1" t="s">
        <v>6379</v>
      </c>
      <c r="H694" s="1" t="s">
        <v>6380</v>
      </c>
      <c r="I694" s="1" t="s">
        <v>6381</v>
      </c>
      <c r="J694" s="1" t="s">
        <v>6382</v>
      </c>
      <c r="K694" s="1" t="s">
        <v>6383</v>
      </c>
    </row>
    <row r="695" spans="2:11" x14ac:dyDescent="0.25">
      <c r="B695" s="1" t="s">
        <v>16</v>
      </c>
      <c r="C695" s="1" t="s">
        <v>6384</v>
      </c>
      <c r="D695" s="1" t="s">
        <v>6385</v>
      </c>
      <c r="E695" s="1" t="s">
        <v>6386</v>
      </c>
      <c r="F695" s="1" t="s">
        <v>6387</v>
      </c>
      <c r="G695" s="1" t="s">
        <v>6388</v>
      </c>
      <c r="H695" s="1" t="s">
        <v>6389</v>
      </c>
      <c r="I695" s="1" t="s">
        <v>6390</v>
      </c>
      <c r="J695" s="1" t="s">
        <v>6391</v>
      </c>
      <c r="K695" s="1" t="s">
        <v>6392</v>
      </c>
    </row>
    <row r="696" spans="2:11" x14ac:dyDescent="0.25">
      <c r="B696" s="1" t="s">
        <v>16</v>
      </c>
      <c r="C696" s="1" t="s">
        <v>6393</v>
      </c>
      <c r="D696" s="1" t="s">
        <v>6394</v>
      </c>
      <c r="E696" s="1" t="s">
        <v>6395</v>
      </c>
      <c r="F696" s="1" t="s">
        <v>6396</v>
      </c>
      <c r="G696" s="1" t="s">
        <v>6397</v>
      </c>
      <c r="H696" s="1" t="s">
        <v>6398</v>
      </c>
      <c r="I696" s="1" t="s">
        <v>6399</v>
      </c>
      <c r="J696" s="1" t="s">
        <v>6400</v>
      </c>
      <c r="K696" s="1" t="s">
        <v>6401</v>
      </c>
    </row>
    <row r="697" spans="2:11" x14ac:dyDescent="0.25">
      <c r="B697" s="1" t="s">
        <v>16</v>
      </c>
      <c r="C697" s="1" t="s">
        <v>6402</v>
      </c>
      <c r="D697" s="1" t="s">
        <v>6403</v>
      </c>
      <c r="E697" s="1" t="s">
        <v>6404</v>
      </c>
      <c r="F697" s="1" t="s">
        <v>6405</v>
      </c>
      <c r="G697" s="1" t="s">
        <v>6406</v>
      </c>
      <c r="H697" s="1" t="s">
        <v>6407</v>
      </c>
      <c r="I697" s="1" t="s">
        <v>6408</v>
      </c>
      <c r="J697" s="1" t="s">
        <v>6409</v>
      </c>
      <c r="K697" s="1" t="s">
        <v>6410</v>
      </c>
    </row>
    <row r="698" spans="2:11" x14ac:dyDescent="0.25">
      <c r="B698" s="1" t="s">
        <v>16</v>
      </c>
      <c r="C698" s="1" t="s">
        <v>6411</v>
      </c>
      <c r="D698" s="1" t="s">
        <v>6412</v>
      </c>
      <c r="E698" s="1" t="s">
        <v>6413</v>
      </c>
      <c r="F698" s="1" t="s">
        <v>6414</v>
      </c>
      <c r="G698" s="1" t="s">
        <v>6415</v>
      </c>
      <c r="H698" s="1" t="s">
        <v>6416</v>
      </c>
      <c r="I698" s="1" t="s">
        <v>6417</v>
      </c>
      <c r="J698" s="1" t="s">
        <v>6418</v>
      </c>
      <c r="K698" s="1" t="s">
        <v>6419</v>
      </c>
    </row>
    <row r="699" spans="2:11" x14ac:dyDescent="0.25">
      <c r="B699" s="1" t="s">
        <v>16</v>
      </c>
      <c r="C699" s="1" t="s">
        <v>6420</v>
      </c>
      <c r="D699" s="1" t="s">
        <v>6421</v>
      </c>
      <c r="E699" s="1" t="s">
        <v>6422</v>
      </c>
      <c r="F699" s="1" t="s">
        <v>6423</v>
      </c>
      <c r="G699" s="1" t="s">
        <v>6424</v>
      </c>
      <c r="H699" s="1" t="s">
        <v>6425</v>
      </c>
      <c r="I699" s="1" t="s">
        <v>6426</v>
      </c>
      <c r="J699" s="1" t="s">
        <v>6427</v>
      </c>
      <c r="K699" s="1" t="s">
        <v>6428</v>
      </c>
    </row>
    <row r="700" spans="2:11" x14ac:dyDescent="0.25">
      <c r="B700" s="1" t="s">
        <v>16</v>
      </c>
      <c r="C700" s="1" t="s">
        <v>6429</v>
      </c>
      <c r="D700" s="1" t="s">
        <v>6430</v>
      </c>
      <c r="E700" s="1" t="s">
        <v>6431</v>
      </c>
      <c r="F700" s="1" t="s">
        <v>6432</v>
      </c>
      <c r="G700" s="1" t="s">
        <v>6433</v>
      </c>
      <c r="H700" s="1" t="s">
        <v>6434</v>
      </c>
      <c r="I700" s="1" t="s">
        <v>6435</v>
      </c>
      <c r="J700" s="1" t="s">
        <v>6436</v>
      </c>
      <c r="K700" s="1" t="s">
        <v>6437</v>
      </c>
    </row>
    <row r="701" spans="2:11" x14ac:dyDescent="0.25">
      <c r="B701" s="1" t="s">
        <v>16</v>
      </c>
      <c r="C701" s="1" t="s">
        <v>6438</v>
      </c>
      <c r="D701" s="1" t="s">
        <v>6439</v>
      </c>
      <c r="E701" s="1" t="s">
        <v>6440</v>
      </c>
      <c r="F701" s="1" t="s">
        <v>6441</v>
      </c>
      <c r="G701" s="1" t="s">
        <v>6442</v>
      </c>
      <c r="H701" s="1" t="s">
        <v>6443</v>
      </c>
      <c r="I701" s="1" t="s">
        <v>6444</v>
      </c>
      <c r="J701" s="1" t="s">
        <v>6445</v>
      </c>
      <c r="K701" s="1" t="s">
        <v>6446</v>
      </c>
    </row>
    <row r="702" spans="2:11" x14ac:dyDescent="0.25">
      <c r="B702" s="1" t="s">
        <v>64</v>
      </c>
      <c r="C702" s="1" t="s">
        <v>6447</v>
      </c>
      <c r="D702" s="1" t="s">
        <v>6448</v>
      </c>
      <c r="E702" s="1" t="s">
        <v>6449</v>
      </c>
      <c r="F702" s="1" t="s">
        <v>6450</v>
      </c>
      <c r="G702" s="1" t="s">
        <v>6451</v>
      </c>
      <c r="H702" s="1" t="s">
        <v>6452</v>
      </c>
      <c r="I702" s="1" t="s">
        <v>6453</v>
      </c>
      <c r="J702" s="1" t="s">
        <v>6454</v>
      </c>
      <c r="K702" s="1" t="s">
        <v>6455</v>
      </c>
    </row>
    <row r="703" spans="2:11" x14ac:dyDescent="0.25">
      <c r="B703" s="1" t="s">
        <v>64</v>
      </c>
      <c r="C703" s="1" t="s">
        <v>6456</v>
      </c>
      <c r="D703" s="1" t="s">
        <v>6457</v>
      </c>
      <c r="E703" s="1" t="s">
        <v>6458</v>
      </c>
      <c r="F703" s="1" t="s">
        <v>6459</v>
      </c>
      <c r="G703" s="1" t="s">
        <v>6460</v>
      </c>
      <c r="H703" s="1" t="s">
        <v>6461</v>
      </c>
      <c r="I703" s="1" t="s">
        <v>6462</v>
      </c>
      <c r="J703" s="1" t="s">
        <v>6463</v>
      </c>
      <c r="K703" s="1" t="s">
        <v>6464</v>
      </c>
    </row>
    <row r="704" spans="2:11" x14ac:dyDescent="0.25">
      <c r="B704" s="1" t="s">
        <v>64</v>
      </c>
      <c r="C704" s="1" t="s">
        <v>6465</v>
      </c>
      <c r="D704" s="1" t="s">
        <v>6466</v>
      </c>
      <c r="E704" s="1" t="s">
        <v>6467</v>
      </c>
      <c r="F704" s="1" t="s">
        <v>6468</v>
      </c>
      <c r="G704" s="1" t="s">
        <v>6469</v>
      </c>
      <c r="H704" s="1" t="s">
        <v>6470</v>
      </c>
      <c r="I704" s="1" t="s">
        <v>6471</v>
      </c>
      <c r="J704" s="1" t="s">
        <v>6472</v>
      </c>
      <c r="K704" s="1" t="s">
        <v>6473</v>
      </c>
    </row>
    <row r="705" spans="2:11" x14ac:dyDescent="0.25">
      <c r="B705" s="1" t="s">
        <v>64</v>
      </c>
      <c r="C705" s="1" t="s">
        <v>6474</v>
      </c>
      <c r="D705" s="1" t="s">
        <v>6475</v>
      </c>
      <c r="E705" s="1" t="s">
        <v>6476</v>
      </c>
      <c r="F705" s="1" t="s">
        <v>6477</v>
      </c>
      <c r="G705" s="1" t="s">
        <v>6478</v>
      </c>
      <c r="H705" s="1" t="s">
        <v>6479</v>
      </c>
      <c r="I705" s="1" t="s">
        <v>6480</v>
      </c>
      <c r="J705" s="1" t="s">
        <v>6481</v>
      </c>
      <c r="K705" s="1" t="s">
        <v>6482</v>
      </c>
    </row>
    <row r="706" spans="2:11" x14ac:dyDescent="0.25">
      <c r="B706" s="1" t="s">
        <v>64</v>
      </c>
      <c r="C706" s="1" t="s">
        <v>6483</v>
      </c>
      <c r="D706" s="1" t="s">
        <v>6484</v>
      </c>
      <c r="E706" s="1" t="s">
        <v>6485</v>
      </c>
      <c r="F706" s="1" t="s">
        <v>6486</v>
      </c>
      <c r="G706" s="1" t="s">
        <v>6487</v>
      </c>
      <c r="H706" s="1" t="s">
        <v>6488</v>
      </c>
      <c r="I706" s="1" t="s">
        <v>6489</v>
      </c>
      <c r="J706" s="1" t="s">
        <v>6490</v>
      </c>
      <c r="K706" s="1" t="s">
        <v>6491</v>
      </c>
    </row>
    <row r="707" spans="2:11" x14ac:dyDescent="0.25">
      <c r="B707" s="1" t="s">
        <v>64</v>
      </c>
      <c r="C707" s="1" t="s">
        <v>6492</v>
      </c>
      <c r="D707" s="1" t="s">
        <v>6493</v>
      </c>
      <c r="E707" s="1" t="s">
        <v>6494</v>
      </c>
      <c r="F707" s="1" t="s">
        <v>6495</v>
      </c>
      <c r="G707" s="1" t="s">
        <v>6496</v>
      </c>
      <c r="H707" s="1" t="s">
        <v>6497</v>
      </c>
      <c r="I707" s="1" t="s">
        <v>6498</v>
      </c>
      <c r="J707" s="1" t="s">
        <v>6499</v>
      </c>
      <c r="K707" s="1" t="s">
        <v>6500</v>
      </c>
    </row>
    <row r="708" spans="2:11" x14ac:dyDescent="0.25">
      <c r="B708" s="1" t="s">
        <v>64</v>
      </c>
      <c r="C708" s="1" t="s">
        <v>6501</v>
      </c>
      <c r="D708" s="1" t="s">
        <v>6502</v>
      </c>
      <c r="E708" s="1" t="s">
        <v>6503</v>
      </c>
      <c r="F708" s="1" t="s">
        <v>6504</v>
      </c>
      <c r="G708" s="1" t="s">
        <v>6505</v>
      </c>
      <c r="H708" s="1" t="s">
        <v>6506</v>
      </c>
      <c r="I708" s="1" t="s">
        <v>6507</v>
      </c>
      <c r="J708" s="1" t="s">
        <v>6508</v>
      </c>
      <c r="K708" s="1" t="s">
        <v>6509</v>
      </c>
    </row>
    <row r="709" spans="2:11" x14ac:dyDescent="0.25">
      <c r="B709" s="1" t="s">
        <v>64</v>
      </c>
      <c r="C709" s="1" t="s">
        <v>6510</v>
      </c>
      <c r="D709" s="1" t="s">
        <v>6511</v>
      </c>
      <c r="E709" s="1" t="s">
        <v>6512</v>
      </c>
      <c r="F709" s="1" t="s">
        <v>6513</v>
      </c>
      <c r="G709" s="1" t="s">
        <v>6514</v>
      </c>
      <c r="H709" s="1" t="s">
        <v>6515</v>
      </c>
      <c r="I709" s="1" t="s">
        <v>6516</v>
      </c>
      <c r="J709" s="1" t="s">
        <v>6517</v>
      </c>
      <c r="K709" s="1" t="s">
        <v>6518</v>
      </c>
    </row>
    <row r="710" spans="2:11" x14ac:dyDescent="0.25">
      <c r="B710" s="1" t="s">
        <v>64</v>
      </c>
      <c r="C710" s="1" t="s">
        <v>6519</v>
      </c>
      <c r="D710" s="1" t="s">
        <v>6520</v>
      </c>
      <c r="E710" s="1" t="s">
        <v>6521</v>
      </c>
      <c r="F710" s="1" t="s">
        <v>6522</v>
      </c>
      <c r="G710" s="1" t="s">
        <v>6523</v>
      </c>
      <c r="H710" s="1" t="s">
        <v>6524</v>
      </c>
      <c r="I710" s="1" t="s">
        <v>6525</v>
      </c>
      <c r="J710" s="1" t="s">
        <v>6526</v>
      </c>
      <c r="K710" s="1" t="s">
        <v>6527</v>
      </c>
    </row>
    <row r="711" spans="2:11" x14ac:dyDescent="0.25">
      <c r="B711" s="1" t="s">
        <v>64</v>
      </c>
      <c r="C711" s="1" t="s">
        <v>6528</v>
      </c>
      <c r="D711" s="1" t="s">
        <v>6529</v>
      </c>
      <c r="E711" s="1" t="s">
        <v>6530</v>
      </c>
      <c r="F711" s="1" t="s">
        <v>6531</v>
      </c>
      <c r="G711" s="1" t="s">
        <v>6532</v>
      </c>
      <c r="H711" s="1" t="s">
        <v>6533</v>
      </c>
      <c r="I711" s="1" t="s">
        <v>6534</v>
      </c>
      <c r="J711" s="1" t="s">
        <v>6535</v>
      </c>
      <c r="K711" s="1" t="s">
        <v>6536</v>
      </c>
    </row>
    <row r="712" spans="2:11" x14ac:dyDescent="0.25">
      <c r="B712" s="1" t="s">
        <v>64</v>
      </c>
      <c r="C712" s="1" t="s">
        <v>6537</v>
      </c>
      <c r="D712" s="1" t="s">
        <v>6538</v>
      </c>
      <c r="E712" s="1" t="s">
        <v>6539</v>
      </c>
      <c r="F712" s="1" t="s">
        <v>6540</v>
      </c>
      <c r="G712" s="1" t="s">
        <v>6541</v>
      </c>
      <c r="H712" s="1" t="s">
        <v>6542</v>
      </c>
      <c r="I712" s="1" t="s">
        <v>6543</v>
      </c>
      <c r="J712" s="1" t="s">
        <v>6544</v>
      </c>
      <c r="K712" s="1" t="s">
        <v>6545</v>
      </c>
    </row>
    <row r="713" spans="2:11" x14ac:dyDescent="0.25">
      <c r="B713" s="1" t="s">
        <v>64</v>
      </c>
      <c r="C713" s="1" t="s">
        <v>6546</v>
      </c>
      <c r="D713" s="1" t="s">
        <v>6547</v>
      </c>
      <c r="E713" s="1" t="s">
        <v>6548</v>
      </c>
      <c r="F713" s="1" t="s">
        <v>6549</v>
      </c>
      <c r="G713" s="1" t="s">
        <v>6550</v>
      </c>
      <c r="H713" s="1" t="s">
        <v>6551</v>
      </c>
      <c r="I713" s="1" t="s">
        <v>6552</v>
      </c>
      <c r="J713" s="1" t="s">
        <v>6553</v>
      </c>
      <c r="K713" s="1" t="s">
        <v>6554</v>
      </c>
    </row>
    <row r="714" spans="2:11" x14ac:dyDescent="0.25">
      <c r="B714" s="1" t="s">
        <v>64</v>
      </c>
      <c r="C714" s="1" t="s">
        <v>6555</v>
      </c>
      <c r="D714" s="1" t="s">
        <v>6556</v>
      </c>
      <c r="E714" s="1" t="s">
        <v>6557</v>
      </c>
      <c r="F714" s="1" t="s">
        <v>6558</v>
      </c>
      <c r="G714" s="1" t="s">
        <v>6559</v>
      </c>
      <c r="H714" s="1" t="s">
        <v>6560</v>
      </c>
      <c r="I714" s="1" t="s">
        <v>6561</v>
      </c>
      <c r="J714" s="1" t="s">
        <v>6562</v>
      </c>
      <c r="K714" s="1" t="s">
        <v>6563</v>
      </c>
    </row>
    <row r="715" spans="2:11" x14ac:dyDescent="0.25">
      <c r="B715" s="1" t="s">
        <v>64</v>
      </c>
      <c r="C715" s="1" t="s">
        <v>6564</v>
      </c>
      <c r="D715" s="1" t="s">
        <v>6565</v>
      </c>
      <c r="E715" s="1" t="s">
        <v>6566</v>
      </c>
      <c r="F715" s="1" t="s">
        <v>6567</v>
      </c>
      <c r="G715" s="1" t="s">
        <v>6568</v>
      </c>
      <c r="H715" s="1" t="s">
        <v>6569</v>
      </c>
      <c r="I715" s="1" t="s">
        <v>6570</v>
      </c>
      <c r="J715" s="1" t="s">
        <v>6571</v>
      </c>
      <c r="K715" s="1" t="s">
        <v>6572</v>
      </c>
    </row>
    <row r="716" spans="2:11" x14ac:dyDescent="0.25">
      <c r="B716" s="1" t="s">
        <v>64</v>
      </c>
      <c r="C716" s="1" t="s">
        <v>6573</v>
      </c>
      <c r="D716" s="1" t="s">
        <v>6574</v>
      </c>
      <c r="E716" s="1" t="s">
        <v>6575</v>
      </c>
      <c r="F716" s="1" t="s">
        <v>6576</v>
      </c>
      <c r="G716" s="1" t="s">
        <v>6577</v>
      </c>
      <c r="H716" s="1" t="s">
        <v>6578</v>
      </c>
      <c r="I716" s="1" t="s">
        <v>6579</v>
      </c>
      <c r="J716" s="1" t="s">
        <v>6580</v>
      </c>
      <c r="K716" s="1" t="s">
        <v>6581</v>
      </c>
    </row>
    <row r="717" spans="2:11" x14ac:dyDescent="0.25">
      <c r="B717" s="1" t="s">
        <v>64</v>
      </c>
      <c r="C717" s="1" t="s">
        <v>6582</v>
      </c>
      <c r="D717" s="1" t="s">
        <v>6583</v>
      </c>
      <c r="E717" s="1" t="s">
        <v>6584</v>
      </c>
      <c r="F717" s="1" t="s">
        <v>6585</v>
      </c>
      <c r="G717" s="1" t="s">
        <v>6586</v>
      </c>
      <c r="H717" s="1" t="s">
        <v>6587</v>
      </c>
      <c r="I717" s="1" t="s">
        <v>6588</v>
      </c>
      <c r="J717" s="1" t="s">
        <v>6589</v>
      </c>
      <c r="K717" s="1" t="s">
        <v>6590</v>
      </c>
    </row>
    <row r="718" spans="2:11" x14ac:dyDescent="0.25">
      <c r="B718" s="1" t="s">
        <v>64</v>
      </c>
      <c r="C718" s="1" t="s">
        <v>6591</v>
      </c>
      <c r="D718" s="1" t="s">
        <v>6592</v>
      </c>
      <c r="E718" s="1" t="s">
        <v>6593</v>
      </c>
      <c r="F718" s="1" t="s">
        <v>6594</v>
      </c>
      <c r="G718" s="1" t="s">
        <v>6595</v>
      </c>
      <c r="H718" s="1" t="s">
        <v>6596</v>
      </c>
      <c r="I718" s="1" t="s">
        <v>6597</v>
      </c>
      <c r="J718" s="1" t="s">
        <v>6598</v>
      </c>
      <c r="K718" s="1" t="s">
        <v>6599</v>
      </c>
    </row>
    <row r="719" spans="2:11" x14ac:dyDescent="0.25">
      <c r="B719" s="1" t="s">
        <v>64</v>
      </c>
      <c r="C719" s="1" t="s">
        <v>6600</v>
      </c>
      <c r="D719" s="1" t="s">
        <v>6601</v>
      </c>
      <c r="E719" s="1" t="s">
        <v>6602</v>
      </c>
      <c r="F719" s="1" t="s">
        <v>6603</v>
      </c>
      <c r="G719" s="1" t="s">
        <v>6604</v>
      </c>
      <c r="H719" s="1" t="s">
        <v>6605</v>
      </c>
      <c r="I719" s="1" t="s">
        <v>6606</v>
      </c>
      <c r="J719" s="1" t="s">
        <v>6607</v>
      </c>
      <c r="K719" s="1" t="s">
        <v>6608</v>
      </c>
    </row>
    <row r="720" spans="2:11" x14ac:dyDescent="0.25">
      <c r="B720" s="1" t="s">
        <v>64</v>
      </c>
      <c r="C720" s="1" t="s">
        <v>6609</v>
      </c>
      <c r="D720" s="1" t="s">
        <v>6610</v>
      </c>
      <c r="E720" s="1" t="s">
        <v>6611</v>
      </c>
      <c r="F720" s="1" t="s">
        <v>6612</v>
      </c>
      <c r="G720" s="1" t="s">
        <v>6613</v>
      </c>
      <c r="H720" s="1" t="s">
        <v>6614</v>
      </c>
      <c r="I720" s="1" t="s">
        <v>6615</v>
      </c>
      <c r="J720" s="1" t="s">
        <v>6616</v>
      </c>
      <c r="K720" s="1" t="s">
        <v>6617</v>
      </c>
    </row>
    <row r="721" spans="2:11" x14ac:dyDescent="0.25">
      <c r="B721" s="1" t="s">
        <v>64</v>
      </c>
      <c r="C721" s="1" t="s">
        <v>6618</v>
      </c>
      <c r="D721" s="1" t="s">
        <v>6619</v>
      </c>
      <c r="E721" s="1" t="s">
        <v>6620</v>
      </c>
      <c r="F721" s="1" t="s">
        <v>6621</v>
      </c>
      <c r="G721" s="1" t="s">
        <v>6622</v>
      </c>
      <c r="H721" s="1" t="s">
        <v>6623</v>
      </c>
      <c r="I721" s="1" t="s">
        <v>6624</v>
      </c>
      <c r="J721" s="1" t="s">
        <v>6625</v>
      </c>
      <c r="K721" s="1" t="s">
        <v>6626</v>
      </c>
    </row>
    <row r="722" spans="2:11" x14ac:dyDescent="0.25">
      <c r="B722" s="1" t="s">
        <v>65</v>
      </c>
      <c r="C722" s="1" t="s">
        <v>6627</v>
      </c>
      <c r="D722" s="1" t="s">
        <v>6628</v>
      </c>
      <c r="E722" s="1" t="s">
        <v>6629</v>
      </c>
      <c r="F722" s="1" t="s">
        <v>6630</v>
      </c>
      <c r="G722" s="1" t="s">
        <v>6631</v>
      </c>
      <c r="H722" s="1" t="s">
        <v>6632</v>
      </c>
      <c r="I722" s="1" t="s">
        <v>6633</v>
      </c>
      <c r="J722" s="1" t="s">
        <v>6634</v>
      </c>
      <c r="K722" s="1" t="s">
        <v>6635</v>
      </c>
    </row>
    <row r="723" spans="2:11" x14ac:dyDescent="0.25">
      <c r="B723" s="1" t="s">
        <v>65</v>
      </c>
      <c r="C723" s="1" t="s">
        <v>6636</v>
      </c>
      <c r="D723" s="1" t="s">
        <v>6637</v>
      </c>
      <c r="E723" s="1" t="s">
        <v>6638</v>
      </c>
      <c r="F723" s="1" t="s">
        <v>6639</v>
      </c>
      <c r="G723" s="1" t="s">
        <v>6640</v>
      </c>
      <c r="H723" s="1" t="s">
        <v>6641</v>
      </c>
      <c r="I723" s="1" t="s">
        <v>6642</v>
      </c>
      <c r="J723" s="1" t="s">
        <v>6643</v>
      </c>
      <c r="K723" s="1" t="s">
        <v>6644</v>
      </c>
    </row>
    <row r="724" spans="2:11" x14ac:dyDescent="0.25">
      <c r="B724" s="1" t="s">
        <v>65</v>
      </c>
      <c r="C724" s="1" t="s">
        <v>6645</v>
      </c>
      <c r="D724" s="1" t="s">
        <v>6646</v>
      </c>
      <c r="E724" s="1" t="s">
        <v>6647</v>
      </c>
      <c r="F724" s="1" t="s">
        <v>6648</v>
      </c>
      <c r="G724" s="1" t="s">
        <v>6649</v>
      </c>
      <c r="H724" s="1" t="s">
        <v>6650</v>
      </c>
      <c r="I724" s="1" t="s">
        <v>6651</v>
      </c>
      <c r="J724" s="1" t="s">
        <v>6652</v>
      </c>
      <c r="K724" s="1" t="s">
        <v>6653</v>
      </c>
    </row>
    <row r="725" spans="2:11" x14ac:dyDescent="0.25">
      <c r="B725" s="1" t="s">
        <v>65</v>
      </c>
      <c r="C725" s="1" t="s">
        <v>6654</v>
      </c>
      <c r="D725" s="1" t="s">
        <v>6655</v>
      </c>
      <c r="E725" s="1" t="s">
        <v>6656</v>
      </c>
      <c r="F725" s="1" t="s">
        <v>6657</v>
      </c>
      <c r="G725" s="1" t="s">
        <v>6658</v>
      </c>
      <c r="H725" s="1" t="s">
        <v>6659</v>
      </c>
      <c r="I725" s="1" t="s">
        <v>6660</v>
      </c>
      <c r="J725" s="1" t="s">
        <v>6661</v>
      </c>
      <c r="K725" s="1" t="s">
        <v>6662</v>
      </c>
    </row>
    <row r="726" spans="2:11" x14ac:dyDescent="0.25">
      <c r="B726" s="1" t="s">
        <v>65</v>
      </c>
      <c r="C726" s="1" t="s">
        <v>6663</v>
      </c>
      <c r="D726" s="1" t="s">
        <v>6664</v>
      </c>
      <c r="E726" s="1" t="s">
        <v>6665</v>
      </c>
      <c r="F726" s="1" t="s">
        <v>6666</v>
      </c>
      <c r="G726" s="1" t="s">
        <v>6667</v>
      </c>
      <c r="H726" s="1" t="s">
        <v>6668</v>
      </c>
      <c r="I726" s="1" t="s">
        <v>6669</v>
      </c>
      <c r="J726" s="1" t="s">
        <v>6670</v>
      </c>
      <c r="K726" s="1" t="s">
        <v>6671</v>
      </c>
    </row>
    <row r="727" spans="2:11" x14ac:dyDescent="0.25">
      <c r="B727" s="1" t="s">
        <v>65</v>
      </c>
      <c r="C727" s="1" t="s">
        <v>6672</v>
      </c>
      <c r="D727" s="1" t="s">
        <v>6673</v>
      </c>
      <c r="E727" s="1" t="s">
        <v>6674</v>
      </c>
      <c r="F727" s="1" t="s">
        <v>6675</v>
      </c>
      <c r="G727" s="1" t="s">
        <v>6676</v>
      </c>
      <c r="H727" s="1" t="s">
        <v>6677</v>
      </c>
      <c r="I727" s="1" t="s">
        <v>6678</v>
      </c>
      <c r="J727" s="1" t="s">
        <v>6679</v>
      </c>
      <c r="K727" s="1" t="s">
        <v>6680</v>
      </c>
    </row>
    <row r="728" spans="2:11" x14ac:dyDescent="0.25">
      <c r="B728" s="1" t="s">
        <v>65</v>
      </c>
      <c r="C728" s="1" t="s">
        <v>6681</v>
      </c>
      <c r="D728" s="1" t="s">
        <v>6682</v>
      </c>
      <c r="E728" s="1" t="s">
        <v>6683</v>
      </c>
      <c r="F728" s="1" t="s">
        <v>6684</v>
      </c>
      <c r="G728" s="1" t="s">
        <v>6685</v>
      </c>
      <c r="H728" s="1" t="s">
        <v>6686</v>
      </c>
      <c r="I728" s="1" t="s">
        <v>6687</v>
      </c>
      <c r="J728" s="1" t="s">
        <v>6688</v>
      </c>
      <c r="K728" s="1" t="s">
        <v>6689</v>
      </c>
    </row>
    <row r="729" spans="2:11" x14ac:dyDescent="0.25">
      <c r="B729" s="1" t="s">
        <v>65</v>
      </c>
      <c r="C729" s="1" t="s">
        <v>6690</v>
      </c>
      <c r="D729" s="1" t="s">
        <v>6691</v>
      </c>
      <c r="E729" s="1" t="s">
        <v>6692</v>
      </c>
      <c r="F729" s="1" t="s">
        <v>6693</v>
      </c>
      <c r="G729" s="1" t="s">
        <v>6694</v>
      </c>
      <c r="H729" s="1" t="s">
        <v>6695</v>
      </c>
      <c r="I729" s="1" t="s">
        <v>6696</v>
      </c>
      <c r="J729" s="1" t="s">
        <v>6697</v>
      </c>
      <c r="K729" s="1" t="s">
        <v>6698</v>
      </c>
    </row>
    <row r="730" spans="2:11" x14ac:dyDescent="0.25">
      <c r="B730" s="1" t="s">
        <v>65</v>
      </c>
      <c r="C730" s="1" t="s">
        <v>6699</v>
      </c>
      <c r="D730" s="1" t="s">
        <v>6700</v>
      </c>
      <c r="E730" s="1" t="s">
        <v>6701</v>
      </c>
      <c r="F730" s="1" t="s">
        <v>6702</v>
      </c>
      <c r="G730" s="1" t="s">
        <v>6703</v>
      </c>
      <c r="H730" s="1" t="s">
        <v>6704</v>
      </c>
      <c r="I730" s="1" t="s">
        <v>6705</v>
      </c>
      <c r="J730" s="1" t="s">
        <v>6706</v>
      </c>
      <c r="K730" s="1" t="s">
        <v>6707</v>
      </c>
    </row>
    <row r="731" spans="2:11" x14ac:dyDescent="0.25">
      <c r="B731" s="1" t="s">
        <v>65</v>
      </c>
      <c r="C731" s="1" t="s">
        <v>6708</v>
      </c>
      <c r="D731" s="1" t="s">
        <v>6709</v>
      </c>
      <c r="E731" s="1" t="s">
        <v>6710</v>
      </c>
      <c r="F731" s="1" t="s">
        <v>6711</v>
      </c>
      <c r="G731" s="1" t="s">
        <v>6712</v>
      </c>
      <c r="H731" s="1" t="s">
        <v>6713</v>
      </c>
      <c r="I731" s="1" t="s">
        <v>6714</v>
      </c>
      <c r="J731" s="1" t="s">
        <v>6715</v>
      </c>
      <c r="K731" s="1" t="s">
        <v>6716</v>
      </c>
    </row>
    <row r="732" spans="2:11" x14ac:dyDescent="0.25">
      <c r="B732" s="1" t="s">
        <v>65</v>
      </c>
      <c r="C732" s="1" t="s">
        <v>6717</v>
      </c>
      <c r="D732" s="1" t="s">
        <v>6718</v>
      </c>
      <c r="E732" s="1" t="s">
        <v>6719</v>
      </c>
      <c r="F732" s="1" t="s">
        <v>6720</v>
      </c>
      <c r="G732" s="1" t="s">
        <v>6721</v>
      </c>
      <c r="H732" s="1" t="s">
        <v>6722</v>
      </c>
      <c r="I732" s="1" t="s">
        <v>6723</v>
      </c>
      <c r="J732" s="1" t="s">
        <v>6724</v>
      </c>
      <c r="K732" s="1" t="s">
        <v>6725</v>
      </c>
    </row>
    <row r="733" spans="2:11" x14ac:dyDescent="0.25">
      <c r="B733" s="1" t="s">
        <v>65</v>
      </c>
      <c r="C733" s="1" t="s">
        <v>6726</v>
      </c>
      <c r="D733" s="1" t="s">
        <v>6727</v>
      </c>
      <c r="E733" s="1" t="s">
        <v>6728</v>
      </c>
      <c r="F733" s="1" t="s">
        <v>6729</v>
      </c>
      <c r="G733" s="1" t="s">
        <v>6730</v>
      </c>
      <c r="H733" s="1" t="s">
        <v>6731</v>
      </c>
      <c r="I733" s="1" t="s">
        <v>6732</v>
      </c>
      <c r="J733" s="1" t="s">
        <v>6733</v>
      </c>
      <c r="K733" s="1" t="s">
        <v>6734</v>
      </c>
    </row>
    <row r="734" spans="2:11" x14ac:dyDescent="0.25">
      <c r="B734" s="1" t="s">
        <v>65</v>
      </c>
      <c r="C734" s="1" t="s">
        <v>6735</v>
      </c>
      <c r="D734" s="1" t="s">
        <v>6736</v>
      </c>
      <c r="E734" s="1" t="s">
        <v>6737</v>
      </c>
      <c r="F734" s="1" t="s">
        <v>6738</v>
      </c>
      <c r="G734" s="1" t="s">
        <v>6739</v>
      </c>
      <c r="H734" s="1" t="s">
        <v>6740</v>
      </c>
      <c r="I734" s="1" t="s">
        <v>6741</v>
      </c>
      <c r="J734" s="1" t="s">
        <v>6742</v>
      </c>
      <c r="K734" s="1" t="s">
        <v>6743</v>
      </c>
    </row>
    <row r="735" spans="2:11" x14ac:dyDescent="0.25">
      <c r="B735" s="1" t="s">
        <v>65</v>
      </c>
      <c r="C735" s="1" t="s">
        <v>6744</v>
      </c>
      <c r="D735" s="1" t="s">
        <v>6745</v>
      </c>
      <c r="E735" s="1" t="s">
        <v>6746</v>
      </c>
      <c r="F735" s="1" t="s">
        <v>6747</v>
      </c>
      <c r="G735" s="1" t="s">
        <v>6748</v>
      </c>
      <c r="H735" s="1" t="s">
        <v>6749</v>
      </c>
      <c r="I735" s="1" t="s">
        <v>6750</v>
      </c>
      <c r="J735" s="1" t="s">
        <v>6751</v>
      </c>
      <c r="K735" s="1" t="s">
        <v>6752</v>
      </c>
    </row>
    <row r="736" spans="2:11" x14ac:dyDescent="0.25">
      <c r="B736" s="1" t="s">
        <v>65</v>
      </c>
      <c r="C736" s="1" t="s">
        <v>6753</v>
      </c>
      <c r="D736" s="1" t="s">
        <v>6754</v>
      </c>
      <c r="E736" s="1" t="s">
        <v>6755</v>
      </c>
      <c r="F736" s="1" t="s">
        <v>6756</v>
      </c>
      <c r="G736" s="1" t="s">
        <v>6757</v>
      </c>
      <c r="H736" s="1" t="s">
        <v>6758</v>
      </c>
      <c r="I736" s="1" t="s">
        <v>6759</v>
      </c>
      <c r="J736" s="1" t="s">
        <v>6760</v>
      </c>
      <c r="K736" s="1" t="s">
        <v>6761</v>
      </c>
    </row>
    <row r="737" spans="2:11" x14ac:dyDescent="0.25">
      <c r="B737" s="1" t="s">
        <v>65</v>
      </c>
      <c r="C737" s="1" t="s">
        <v>6762</v>
      </c>
      <c r="D737" s="1" t="s">
        <v>6763</v>
      </c>
      <c r="E737" s="1" t="s">
        <v>6764</v>
      </c>
      <c r="F737" s="1" t="s">
        <v>6765</v>
      </c>
      <c r="G737" s="1" t="s">
        <v>6766</v>
      </c>
      <c r="H737" s="1" t="s">
        <v>6767</v>
      </c>
      <c r="I737" s="1" t="s">
        <v>6768</v>
      </c>
      <c r="J737" s="1" t="s">
        <v>6769</v>
      </c>
      <c r="K737" s="1" t="s">
        <v>6770</v>
      </c>
    </row>
    <row r="738" spans="2:11" x14ac:dyDescent="0.25">
      <c r="B738" s="1" t="s">
        <v>65</v>
      </c>
      <c r="C738" s="1" t="s">
        <v>6771</v>
      </c>
      <c r="D738" s="1" t="s">
        <v>6772</v>
      </c>
      <c r="E738" s="1" t="s">
        <v>6773</v>
      </c>
      <c r="F738" s="1" t="s">
        <v>6774</v>
      </c>
      <c r="G738" s="1" t="s">
        <v>6775</v>
      </c>
      <c r="H738" s="1" t="s">
        <v>6776</v>
      </c>
      <c r="I738" s="1" t="s">
        <v>6777</v>
      </c>
      <c r="J738" s="1" t="s">
        <v>6778</v>
      </c>
      <c r="K738" s="1" t="s">
        <v>6779</v>
      </c>
    </row>
    <row r="739" spans="2:11" x14ac:dyDescent="0.25">
      <c r="B739" s="1" t="s">
        <v>65</v>
      </c>
      <c r="C739" s="1" t="s">
        <v>6780</v>
      </c>
      <c r="D739" s="1" t="s">
        <v>6781</v>
      </c>
      <c r="E739" s="1" t="s">
        <v>6782</v>
      </c>
      <c r="F739" s="1" t="s">
        <v>6783</v>
      </c>
      <c r="G739" s="1" t="s">
        <v>6784</v>
      </c>
      <c r="H739" s="1" t="s">
        <v>6785</v>
      </c>
      <c r="I739" s="1" t="s">
        <v>6786</v>
      </c>
      <c r="J739" s="1" t="s">
        <v>6787</v>
      </c>
      <c r="K739" s="1" t="s">
        <v>6788</v>
      </c>
    </row>
    <row r="740" spans="2:11" x14ac:dyDescent="0.25">
      <c r="B740" s="1" t="s">
        <v>65</v>
      </c>
      <c r="C740" s="1" t="s">
        <v>6789</v>
      </c>
      <c r="D740" s="1" t="s">
        <v>6790</v>
      </c>
      <c r="E740" s="1" t="s">
        <v>6791</v>
      </c>
      <c r="F740" s="1" t="s">
        <v>6792</v>
      </c>
      <c r="G740" s="1" t="s">
        <v>6793</v>
      </c>
      <c r="H740" s="1" t="s">
        <v>6794</v>
      </c>
      <c r="I740" s="1" t="s">
        <v>6795</v>
      </c>
      <c r="J740" s="1" t="s">
        <v>6796</v>
      </c>
      <c r="K740" s="1" t="s">
        <v>6797</v>
      </c>
    </row>
    <row r="741" spans="2:11" x14ac:dyDescent="0.25">
      <c r="B741" s="1" t="s">
        <v>65</v>
      </c>
      <c r="C741" s="1" t="s">
        <v>6798</v>
      </c>
      <c r="D741" s="1" t="s">
        <v>6799</v>
      </c>
      <c r="E741" s="1" t="s">
        <v>6800</v>
      </c>
      <c r="F741" s="1" t="s">
        <v>6801</v>
      </c>
      <c r="G741" s="1" t="s">
        <v>6802</v>
      </c>
      <c r="H741" s="1" t="s">
        <v>6803</v>
      </c>
      <c r="I741" s="1" t="s">
        <v>6804</v>
      </c>
      <c r="J741" s="1" t="s">
        <v>6805</v>
      </c>
      <c r="K741" s="1" t="s">
        <v>6806</v>
      </c>
    </row>
    <row r="742" spans="2:11" x14ac:dyDescent="0.25">
      <c r="B742" s="1" t="s">
        <v>66</v>
      </c>
      <c r="C742" s="1" t="s">
        <v>6807</v>
      </c>
      <c r="D742" s="1" t="s">
        <v>6808</v>
      </c>
      <c r="E742" s="1" t="s">
        <v>6809</v>
      </c>
      <c r="F742" s="1" t="s">
        <v>6810</v>
      </c>
      <c r="G742" s="1" t="s">
        <v>6811</v>
      </c>
      <c r="H742" s="1" t="s">
        <v>6812</v>
      </c>
      <c r="I742" s="1" t="s">
        <v>6813</v>
      </c>
      <c r="J742" s="1" t="s">
        <v>6814</v>
      </c>
      <c r="K742" s="1" t="s">
        <v>6815</v>
      </c>
    </row>
    <row r="743" spans="2:11" x14ac:dyDescent="0.25">
      <c r="B743" s="1" t="s">
        <v>66</v>
      </c>
      <c r="C743" s="1" t="s">
        <v>6816</v>
      </c>
      <c r="D743" s="1" t="s">
        <v>6817</v>
      </c>
      <c r="E743" s="1" t="s">
        <v>6818</v>
      </c>
      <c r="F743" s="1" t="s">
        <v>6819</v>
      </c>
      <c r="G743" s="1" t="s">
        <v>6820</v>
      </c>
      <c r="H743" s="1" t="s">
        <v>6821</v>
      </c>
      <c r="I743" s="1" t="s">
        <v>6822</v>
      </c>
      <c r="J743" s="1" t="s">
        <v>6823</v>
      </c>
      <c r="K743" s="1" t="s">
        <v>6824</v>
      </c>
    </row>
    <row r="744" spans="2:11" x14ac:dyDescent="0.25">
      <c r="B744" s="1" t="s">
        <v>66</v>
      </c>
      <c r="C744" s="1" t="s">
        <v>6825</v>
      </c>
      <c r="D744" s="1" t="s">
        <v>6826</v>
      </c>
      <c r="E744" s="1" t="s">
        <v>6827</v>
      </c>
      <c r="F744" s="1" t="s">
        <v>6828</v>
      </c>
      <c r="G744" s="1" t="s">
        <v>6829</v>
      </c>
      <c r="H744" s="1" t="s">
        <v>6830</v>
      </c>
      <c r="I744" s="1" t="s">
        <v>6831</v>
      </c>
      <c r="J744" s="1" t="s">
        <v>6832</v>
      </c>
      <c r="K744" s="1" t="s">
        <v>6833</v>
      </c>
    </row>
    <row r="745" spans="2:11" x14ac:dyDescent="0.25">
      <c r="B745" s="1" t="s">
        <v>66</v>
      </c>
      <c r="C745" s="1" t="s">
        <v>6834</v>
      </c>
      <c r="D745" s="1" t="s">
        <v>6835</v>
      </c>
      <c r="E745" s="1" t="s">
        <v>6836</v>
      </c>
      <c r="F745" s="1" t="s">
        <v>6837</v>
      </c>
      <c r="G745" s="1" t="s">
        <v>6838</v>
      </c>
      <c r="H745" s="1" t="s">
        <v>6839</v>
      </c>
      <c r="I745" s="1" t="s">
        <v>6840</v>
      </c>
      <c r="J745" s="1" t="s">
        <v>6841</v>
      </c>
      <c r="K745" s="1" t="s">
        <v>6842</v>
      </c>
    </row>
    <row r="746" spans="2:11" x14ac:dyDescent="0.25">
      <c r="B746" s="1" t="s">
        <v>66</v>
      </c>
      <c r="C746" s="1" t="s">
        <v>6843</v>
      </c>
      <c r="D746" s="1" t="s">
        <v>6844</v>
      </c>
      <c r="E746" s="1" t="s">
        <v>6845</v>
      </c>
      <c r="F746" s="1" t="s">
        <v>6846</v>
      </c>
      <c r="G746" s="1" t="s">
        <v>6847</v>
      </c>
      <c r="H746" s="1" t="s">
        <v>6848</v>
      </c>
      <c r="I746" s="1" t="s">
        <v>6849</v>
      </c>
      <c r="J746" s="1" t="s">
        <v>6850</v>
      </c>
      <c r="K746" s="1" t="s">
        <v>6851</v>
      </c>
    </row>
    <row r="747" spans="2:11" x14ac:dyDescent="0.25">
      <c r="B747" s="1" t="s">
        <v>66</v>
      </c>
      <c r="C747" s="1" t="s">
        <v>6852</v>
      </c>
      <c r="D747" s="1" t="s">
        <v>6853</v>
      </c>
      <c r="E747" s="1" t="s">
        <v>6854</v>
      </c>
      <c r="F747" s="1" t="s">
        <v>6855</v>
      </c>
      <c r="G747" s="1" t="s">
        <v>6856</v>
      </c>
      <c r="H747" s="1" t="s">
        <v>6857</v>
      </c>
      <c r="I747" s="1" t="s">
        <v>6858</v>
      </c>
      <c r="J747" s="1" t="s">
        <v>6859</v>
      </c>
      <c r="K747" s="1" t="s">
        <v>6860</v>
      </c>
    </row>
    <row r="748" spans="2:11" x14ac:dyDescent="0.25">
      <c r="B748" s="1" t="s">
        <v>66</v>
      </c>
      <c r="C748" s="1" t="s">
        <v>6861</v>
      </c>
      <c r="D748" s="1" t="s">
        <v>6862</v>
      </c>
      <c r="E748" s="1" t="s">
        <v>6863</v>
      </c>
      <c r="F748" s="1" t="s">
        <v>6864</v>
      </c>
      <c r="G748" s="1" t="s">
        <v>6865</v>
      </c>
      <c r="H748" s="1" t="s">
        <v>6866</v>
      </c>
      <c r="I748" s="1" t="s">
        <v>6867</v>
      </c>
      <c r="J748" s="1" t="s">
        <v>6868</v>
      </c>
      <c r="K748" s="1" t="s">
        <v>6869</v>
      </c>
    </row>
    <row r="749" spans="2:11" x14ac:dyDescent="0.25">
      <c r="B749" s="1" t="s">
        <v>66</v>
      </c>
      <c r="C749" s="1" t="s">
        <v>6870</v>
      </c>
      <c r="D749" s="1" t="s">
        <v>6871</v>
      </c>
      <c r="E749" s="1" t="s">
        <v>6872</v>
      </c>
      <c r="F749" s="1" t="s">
        <v>6873</v>
      </c>
      <c r="G749" s="1" t="s">
        <v>6874</v>
      </c>
      <c r="H749" s="1" t="s">
        <v>6875</v>
      </c>
      <c r="I749" s="1" t="s">
        <v>6876</v>
      </c>
      <c r="J749" s="1" t="s">
        <v>6877</v>
      </c>
      <c r="K749" s="1" t="s">
        <v>6878</v>
      </c>
    </row>
    <row r="750" spans="2:11" x14ac:dyDescent="0.25">
      <c r="B750" s="1" t="s">
        <v>66</v>
      </c>
      <c r="C750" s="1" t="s">
        <v>6879</v>
      </c>
      <c r="D750" s="1" t="s">
        <v>6880</v>
      </c>
      <c r="E750" s="1" t="s">
        <v>6881</v>
      </c>
      <c r="F750" s="1" t="s">
        <v>6882</v>
      </c>
      <c r="G750" s="1" t="s">
        <v>6883</v>
      </c>
      <c r="H750" s="1" t="s">
        <v>6884</v>
      </c>
      <c r="I750" s="1" t="s">
        <v>6885</v>
      </c>
      <c r="J750" s="1" t="s">
        <v>6886</v>
      </c>
      <c r="K750" s="1" t="s">
        <v>6887</v>
      </c>
    </row>
    <row r="751" spans="2:11" x14ac:dyDescent="0.25">
      <c r="B751" s="1" t="s">
        <v>66</v>
      </c>
      <c r="C751" s="1" t="s">
        <v>6888</v>
      </c>
      <c r="D751" s="1" t="s">
        <v>6889</v>
      </c>
      <c r="E751" s="1" t="s">
        <v>6890</v>
      </c>
      <c r="F751" s="1" t="s">
        <v>6891</v>
      </c>
      <c r="G751" s="1" t="s">
        <v>6892</v>
      </c>
      <c r="H751" s="1" t="s">
        <v>6893</v>
      </c>
      <c r="I751" s="1" t="s">
        <v>6894</v>
      </c>
      <c r="J751" s="1" t="s">
        <v>6895</v>
      </c>
      <c r="K751" s="1" t="s">
        <v>6896</v>
      </c>
    </row>
    <row r="752" spans="2:11" x14ac:dyDescent="0.25">
      <c r="B752" s="1" t="s">
        <v>66</v>
      </c>
      <c r="C752" s="1" t="s">
        <v>6897</v>
      </c>
      <c r="D752" s="1" t="s">
        <v>6898</v>
      </c>
      <c r="E752" s="1" t="s">
        <v>6899</v>
      </c>
      <c r="F752" s="1" t="s">
        <v>6900</v>
      </c>
      <c r="G752" s="1" t="s">
        <v>6901</v>
      </c>
      <c r="H752" s="1" t="s">
        <v>6902</v>
      </c>
      <c r="I752" s="1" t="s">
        <v>6903</v>
      </c>
      <c r="J752" s="1" t="s">
        <v>6904</v>
      </c>
      <c r="K752" s="1" t="s">
        <v>6905</v>
      </c>
    </row>
    <row r="753" spans="2:11" x14ac:dyDescent="0.25">
      <c r="B753" s="1" t="s">
        <v>66</v>
      </c>
      <c r="C753" s="1" t="s">
        <v>6906</v>
      </c>
      <c r="D753" s="1" t="s">
        <v>6907</v>
      </c>
      <c r="E753" s="1" t="s">
        <v>6908</v>
      </c>
      <c r="F753" s="1" t="s">
        <v>6909</v>
      </c>
      <c r="G753" s="1" t="s">
        <v>6910</v>
      </c>
      <c r="H753" s="1" t="s">
        <v>6911</v>
      </c>
      <c r="I753" s="1" t="s">
        <v>6912</v>
      </c>
      <c r="J753" s="1" t="s">
        <v>6913</v>
      </c>
      <c r="K753" s="1" t="s">
        <v>6914</v>
      </c>
    </row>
    <row r="754" spans="2:11" x14ac:dyDescent="0.25">
      <c r="B754" s="1" t="s">
        <v>66</v>
      </c>
      <c r="C754" s="1" t="s">
        <v>6915</v>
      </c>
      <c r="D754" s="1" t="s">
        <v>6916</v>
      </c>
      <c r="E754" s="1" t="s">
        <v>6917</v>
      </c>
      <c r="F754" s="1" t="s">
        <v>6918</v>
      </c>
      <c r="G754" s="1" t="s">
        <v>6919</v>
      </c>
      <c r="H754" s="1" t="s">
        <v>6920</v>
      </c>
      <c r="I754" s="1" t="s">
        <v>6921</v>
      </c>
      <c r="J754" s="1" t="s">
        <v>6922</v>
      </c>
      <c r="K754" s="1" t="s">
        <v>6923</v>
      </c>
    </row>
    <row r="755" spans="2:11" x14ac:dyDescent="0.25">
      <c r="B755" s="1" t="s">
        <v>66</v>
      </c>
      <c r="C755" s="1" t="s">
        <v>6924</v>
      </c>
      <c r="D755" s="1" t="s">
        <v>6925</v>
      </c>
      <c r="E755" s="1" t="s">
        <v>6926</v>
      </c>
      <c r="F755" s="1" t="s">
        <v>6927</v>
      </c>
      <c r="G755" s="1" t="s">
        <v>6928</v>
      </c>
      <c r="H755" s="1" t="s">
        <v>6929</v>
      </c>
      <c r="I755" s="1" t="s">
        <v>6930</v>
      </c>
      <c r="J755" s="1" t="s">
        <v>6931</v>
      </c>
      <c r="K755" s="1" t="s">
        <v>6932</v>
      </c>
    </row>
    <row r="756" spans="2:11" x14ac:dyDescent="0.25">
      <c r="B756" s="1" t="s">
        <v>66</v>
      </c>
      <c r="C756" s="1" t="s">
        <v>6933</v>
      </c>
      <c r="D756" s="1" t="s">
        <v>6934</v>
      </c>
      <c r="E756" s="1" t="s">
        <v>6935</v>
      </c>
      <c r="F756" s="1" t="s">
        <v>6936</v>
      </c>
      <c r="G756" s="1" t="s">
        <v>6937</v>
      </c>
      <c r="H756" s="1" t="s">
        <v>6938</v>
      </c>
      <c r="I756" s="1" t="s">
        <v>6939</v>
      </c>
      <c r="J756" s="1" t="s">
        <v>6940</v>
      </c>
      <c r="K756" s="1" t="s">
        <v>6941</v>
      </c>
    </row>
    <row r="757" spans="2:11" x14ac:dyDescent="0.25">
      <c r="B757" s="1" t="s">
        <v>66</v>
      </c>
      <c r="C757" s="1" t="s">
        <v>6942</v>
      </c>
      <c r="D757" s="1" t="s">
        <v>6943</v>
      </c>
      <c r="E757" s="1" t="s">
        <v>6944</v>
      </c>
      <c r="F757" s="1" t="s">
        <v>6945</v>
      </c>
      <c r="G757" s="1" t="s">
        <v>6946</v>
      </c>
      <c r="H757" s="1" t="s">
        <v>6947</v>
      </c>
      <c r="I757" s="1" t="s">
        <v>6948</v>
      </c>
      <c r="J757" s="1" t="s">
        <v>6949</v>
      </c>
      <c r="K757" s="1" t="s">
        <v>6950</v>
      </c>
    </row>
    <row r="758" spans="2:11" x14ac:dyDescent="0.25">
      <c r="B758" s="1" t="s">
        <v>66</v>
      </c>
      <c r="C758" s="1" t="s">
        <v>6951</v>
      </c>
      <c r="D758" s="1" t="s">
        <v>6952</v>
      </c>
      <c r="E758" s="1" t="s">
        <v>6953</v>
      </c>
      <c r="F758" s="1" t="s">
        <v>6954</v>
      </c>
      <c r="G758" s="1" t="s">
        <v>6955</v>
      </c>
      <c r="H758" s="1" t="s">
        <v>6956</v>
      </c>
      <c r="I758" s="1" t="s">
        <v>6957</v>
      </c>
      <c r="J758" s="1" t="s">
        <v>6958</v>
      </c>
      <c r="K758" s="1" t="s">
        <v>6959</v>
      </c>
    </row>
    <row r="759" spans="2:11" x14ac:dyDescent="0.25">
      <c r="B759" s="1" t="s">
        <v>66</v>
      </c>
      <c r="C759" s="1" t="s">
        <v>6960</v>
      </c>
      <c r="D759" s="1" t="s">
        <v>6961</v>
      </c>
      <c r="E759" s="1" t="s">
        <v>6962</v>
      </c>
      <c r="F759" s="1" t="s">
        <v>6963</v>
      </c>
      <c r="G759" s="1" t="s">
        <v>6964</v>
      </c>
      <c r="H759" s="1" t="s">
        <v>6965</v>
      </c>
      <c r="I759" s="1" t="s">
        <v>6966</v>
      </c>
      <c r="J759" s="1" t="s">
        <v>6967</v>
      </c>
      <c r="K759" s="1" t="s">
        <v>6968</v>
      </c>
    </row>
    <row r="760" spans="2:11" x14ac:dyDescent="0.25">
      <c r="B760" s="1" t="s">
        <v>66</v>
      </c>
      <c r="C760" s="1" t="s">
        <v>6969</v>
      </c>
      <c r="D760" s="1" t="s">
        <v>6970</v>
      </c>
      <c r="E760" s="1" t="s">
        <v>6971</v>
      </c>
      <c r="F760" s="1" t="s">
        <v>6972</v>
      </c>
      <c r="G760" s="1" t="s">
        <v>6973</v>
      </c>
      <c r="H760" s="1" t="s">
        <v>6974</v>
      </c>
      <c r="I760" s="1" t="s">
        <v>6975</v>
      </c>
      <c r="J760" s="1" t="s">
        <v>6976</v>
      </c>
      <c r="K760" s="1" t="s">
        <v>6977</v>
      </c>
    </row>
    <row r="761" spans="2:11" x14ac:dyDescent="0.25">
      <c r="B761" s="1" t="s">
        <v>66</v>
      </c>
      <c r="C761" s="1" t="s">
        <v>6978</v>
      </c>
      <c r="D761" s="1" t="s">
        <v>6979</v>
      </c>
      <c r="E761" s="1" t="s">
        <v>6980</v>
      </c>
      <c r="F761" s="1" t="s">
        <v>6981</v>
      </c>
      <c r="G761" s="1" t="s">
        <v>6982</v>
      </c>
      <c r="H761" s="1" t="s">
        <v>6983</v>
      </c>
      <c r="I761" s="1" t="s">
        <v>6984</v>
      </c>
      <c r="J761" s="1" t="s">
        <v>6985</v>
      </c>
      <c r="K761" s="1" t="s">
        <v>6986</v>
      </c>
    </row>
    <row r="762" spans="2:11" x14ac:dyDescent="0.25">
      <c r="B762" s="1" t="s">
        <v>67</v>
      </c>
      <c r="C762" s="1" t="s">
        <v>6987</v>
      </c>
      <c r="D762" s="1" t="s">
        <v>6988</v>
      </c>
      <c r="E762" s="1" t="s">
        <v>6989</v>
      </c>
      <c r="F762" s="1" t="s">
        <v>6990</v>
      </c>
      <c r="G762" s="1" t="s">
        <v>6991</v>
      </c>
      <c r="H762" s="1" t="s">
        <v>6992</v>
      </c>
      <c r="I762" s="1" t="s">
        <v>6993</v>
      </c>
      <c r="J762" s="1" t="s">
        <v>6994</v>
      </c>
      <c r="K762" s="1" t="s">
        <v>6995</v>
      </c>
    </row>
    <row r="763" spans="2:11" x14ac:dyDescent="0.25">
      <c r="B763" s="1" t="s">
        <v>67</v>
      </c>
      <c r="C763" s="1" t="s">
        <v>6996</v>
      </c>
      <c r="D763" s="1" t="s">
        <v>6997</v>
      </c>
      <c r="E763" s="1" t="s">
        <v>6998</v>
      </c>
      <c r="F763" s="1" t="s">
        <v>6999</v>
      </c>
      <c r="G763" s="1" t="s">
        <v>7000</v>
      </c>
      <c r="H763" s="1" t="s">
        <v>7001</v>
      </c>
      <c r="I763" s="1" t="s">
        <v>7002</v>
      </c>
      <c r="J763" s="1" t="s">
        <v>7003</v>
      </c>
      <c r="K763" s="1" t="s">
        <v>7004</v>
      </c>
    </row>
    <row r="764" spans="2:11" x14ac:dyDescent="0.25">
      <c r="B764" s="1" t="s">
        <v>67</v>
      </c>
      <c r="C764" s="1" t="s">
        <v>7005</v>
      </c>
      <c r="D764" s="1" t="s">
        <v>7006</v>
      </c>
      <c r="E764" s="1" t="s">
        <v>7007</v>
      </c>
      <c r="F764" s="1" t="s">
        <v>7008</v>
      </c>
      <c r="G764" s="1" t="s">
        <v>7009</v>
      </c>
      <c r="H764" s="1" t="s">
        <v>7010</v>
      </c>
      <c r="I764" s="1" t="s">
        <v>7011</v>
      </c>
      <c r="J764" s="1" t="s">
        <v>7012</v>
      </c>
      <c r="K764" s="1" t="s">
        <v>7013</v>
      </c>
    </row>
    <row r="765" spans="2:11" x14ac:dyDescent="0.25">
      <c r="B765" s="1" t="s">
        <v>67</v>
      </c>
      <c r="C765" s="1" t="s">
        <v>7014</v>
      </c>
      <c r="D765" s="1" t="s">
        <v>7015</v>
      </c>
      <c r="E765" s="1" t="s">
        <v>7016</v>
      </c>
      <c r="F765" s="1" t="s">
        <v>7017</v>
      </c>
      <c r="G765" s="1" t="s">
        <v>7018</v>
      </c>
      <c r="H765" s="1" t="s">
        <v>7019</v>
      </c>
      <c r="I765" s="1" t="s">
        <v>7020</v>
      </c>
      <c r="J765" s="1" t="s">
        <v>7021</v>
      </c>
      <c r="K765" s="1" t="s">
        <v>7022</v>
      </c>
    </row>
    <row r="766" spans="2:11" x14ac:dyDescent="0.25">
      <c r="B766" s="1" t="s">
        <v>67</v>
      </c>
      <c r="C766" s="1" t="s">
        <v>7023</v>
      </c>
      <c r="D766" s="1" t="s">
        <v>7024</v>
      </c>
      <c r="E766" s="1" t="s">
        <v>7025</v>
      </c>
      <c r="F766" s="1" t="s">
        <v>7026</v>
      </c>
      <c r="G766" s="1" t="s">
        <v>7027</v>
      </c>
      <c r="H766" s="1" t="s">
        <v>7028</v>
      </c>
      <c r="I766" s="1" t="s">
        <v>7029</v>
      </c>
      <c r="J766" s="1" t="s">
        <v>7030</v>
      </c>
      <c r="K766" s="1" t="s">
        <v>7031</v>
      </c>
    </row>
    <row r="767" spans="2:11" x14ac:dyDescent="0.25">
      <c r="B767" s="1" t="s">
        <v>67</v>
      </c>
      <c r="C767" s="1" t="s">
        <v>7032</v>
      </c>
      <c r="D767" s="1" t="s">
        <v>7033</v>
      </c>
      <c r="E767" s="1" t="s">
        <v>7034</v>
      </c>
      <c r="F767" s="1" t="s">
        <v>7035</v>
      </c>
      <c r="G767" s="1" t="s">
        <v>7036</v>
      </c>
      <c r="H767" s="1" t="s">
        <v>7037</v>
      </c>
      <c r="I767" s="1" t="s">
        <v>7038</v>
      </c>
      <c r="J767" s="1" t="s">
        <v>7039</v>
      </c>
      <c r="K767" s="1" t="s">
        <v>7040</v>
      </c>
    </row>
    <row r="768" spans="2:11" x14ac:dyDescent="0.25">
      <c r="B768" s="1" t="s">
        <v>67</v>
      </c>
      <c r="C768" s="1" t="s">
        <v>7041</v>
      </c>
      <c r="D768" s="1" t="s">
        <v>7042</v>
      </c>
      <c r="E768" s="1" t="s">
        <v>7043</v>
      </c>
      <c r="F768" s="1" t="s">
        <v>7044</v>
      </c>
      <c r="G768" s="1" t="s">
        <v>7045</v>
      </c>
      <c r="H768" s="1" t="s">
        <v>7046</v>
      </c>
      <c r="I768" s="1" t="s">
        <v>7047</v>
      </c>
      <c r="J768" s="1" t="s">
        <v>7048</v>
      </c>
      <c r="K768" s="1" t="s">
        <v>7049</v>
      </c>
    </row>
    <row r="769" spans="2:11" x14ac:dyDescent="0.25">
      <c r="B769" s="1" t="s">
        <v>67</v>
      </c>
      <c r="C769" s="1" t="s">
        <v>7050</v>
      </c>
      <c r="D769" s="1" t="s">
        <v>7051</v>
      </c>
      <c r="E769" s="1" t="s">
        <v>7052</v>
      </c>
      <c r="F769" s="1" t="s">
        <v>7053</v>
      </c>
      <c r="G769" s="1" t="s">
        <v>7054</v>
      </c>
      <c r="H769" s="1" t="s">
        <v>7055</v>
      </c>
      <c r="I769" s="1" t="s">
        <v>7056</v>
      </c>
      <c r="J769" s="1" t="s">
        <v>7057</v>
      </c>
      <c r="K769" s="1" t="s">
        <v>7058</v>
      </c>
    </row>
    <row r="770" spans="2:11" x14ac:dyDescent="0.25">
      <c r="B770" s="1" t="s">
        <v>67</v>
      </c>
      <c r="C770" s="1" t="s">
        <v>7059</v>
      </c>
      <c r="D770" s="1" t="s">
        <v>7060</v>
      </c>
      <c r="E770" s="1" t="s">
        <v>7061</v>
      </c>
      <c r="F770" s="1" t="s">
        <v>7062</v>
      </c>
      <c r="G770" s="1" t="s">
        <v>7063</v>
      </c>
      <c r="H770" s="1" t="s">
        <v>7064</v>
      </c>
      <c r="I770" s="1" t="s">
        <v>7065</v>
      </c>
      <c r="J770" s="1" t="s">
        <v>7066</v>
      </c>
      <c r="K770" s="1" t="s">
        <v>7067</v>
      </c>
    </row>
    <row r="771" spans="2:11" x14ac:dyDescent="0.25">
      <c r="B771" s="1" t="s">
        <v>67</v>
      </c>
      <c r="C771" s="1" t="s">
        <v>7068</v>
      </c>
      <c r="D771" s="1" t="s">
        <v>7069</v>
      </c>
      <c r="E771" s="1" t="s">
        <v>7070</v>
      </c>
      <c r="F771" s="1" t="s">
        <v>7071</v>
      </c>
      <c r="G771" s="1" t="s">
        <v>7072</v>
      </c>
      <c r="H771" s="1" t="s">
        <v>7073</v>
      </c>
      <c r="I771" s="1" t="s">
        <v>7074</v>
      </c>
      <c r="J771" s="1" t="s">
        <v>7075</v>
      </c>
      <c r="K771" s="1" t="s">
        <v>7076</v>
      </c>
    </row>
    <row r="772" spans="2:11" x14ac:dyDescent="0.25">
      <c r="B772" s="1" t="s">
        <v>67</v>
      </c>
      <c r="C772" s="1" t="s">
        <v>7077</v>
      </c>
      <c r="D772" s="1" t="s">
        <v>7078</v>
      </c>
      <c r="E772" s="1" t="s">
        <v>7079</v>
      </c>
      <c r="F772" s="1" t="s">
        <v>7080</v>
      </c>
      <c r="G772" s="1" t="s">
        <v>7081</v>
      </c>
      <c r="H772" s="1" t="s">
        <v>7082</v>
      </c>
      <c r="I772" s="1" t="s">
        <v>7083</v>
      </c>
      <c r="J772" s="1" t="s">
        <v>7084</v>
      </c>
      <c r="K772" s="1" t="s">
        <v>7085</v>
      </c>
    </row>
    <row r="773" spans="2:11" x14ac:dyDescent="0.25">
      <c r="B773" s="1" t="s">
        <v>67</v>
      </c>
      <c r="C773" s="1" t="s">
        <v>7086</v>
      </c>
      <c r="D773" s="1" t="s">
        <v>7087</v>
      </c>
      <c r="E773" s="1" t="s">
        <v>7088</v>
      </c>
      <c r="F773" s="1" t="s">
        <v>7089</v>
      </c>
      <c r="G773" s="1" t="s">
        <v>7090</v>
      </c>
      <c r="H773" s="1" t="s">
        <v>7091</v>
      </c>
      <c r="I773" s="1" t="s">
        <v>7092</v>
      </c>
      <c r="J773" s="1" t="s">
        <v>7093</v>
      </c>
      <c r="K773" s="1" t="s">
        <v>7094</v>
      </c>
    </row>
    <row r="774" spans="2:11" x14ac:dyDescent="0.25">
      <c r="B774" s="1" t="s">
        <v>67</v>
      </c>
      <c r="C774" s="1" t="s">
        <v>7095</v>
      </c>
      <c r="D774" s="1" t="s">
        <v>7096</v>
      </c>
      <c r="E774" s="1" t="s">
        <v>7097</v>
      </c>
      <c r="F774" s="1" t="s">
        <v>7098</v>
      </c>
      <c r="G774" s="1" t="s">
        <v>7099</v>
      </c>
      <c r="H774" s="1" t="s">
        <v>7100</v>
      </c>
      <c r="I774" s="1" t="s">
        <v>7101</v>
      </c>
      <c r="J774" s="1" t="s">
        <v>7102</v>
      </c>
      <c r="K774" s="1" t="s">
        <v>7103</v>
      </c>
    </row>
    <row r="775" spans="2:11" x14ac:dyDescent="0.25">
      <c r="B775" s="1" t="s">
        <v>67</v>
      </c>
      <c r="C775" s="1" t="s">
        <v>7104</v>
      </c>
      <c r="D775" s="1" t="s">
        <v>7105</v>
      </c>
      <c r="E775" s="1" t="s">
        <v>7106</v>
      </c>
      <c r="F775" s="1" t="s">
        <v>7107</v>
      </c>
      <c r="G775" s="1" t="s">
        <v>7108</v>
      </c>
      <c r="H775" s="1" t="s">
        <v>7109</v>
      </c>
      <c r="I775" s="1" t="s">
        <v>7110</v>
      </c>
      <c r="J775" s="1" t="s">
        <v>7111</v>
      </c>
      <c r="K775" s="1" t="s">
        <v>7112</v>
      </c>
    </row>
    <row r="776" spans="2:11" x14ac:dyDescent="0.25">
      <c r="B776" s="1" t="s">
        <v>67</v>
      </c>
      <c r="C776" s="1" t="s">
        <v>7113</v>
      </c>
      <c r="D776" s="1" t="s">
        <v>7114</v>
      </c>
      <c r="E776" s="1" t="s">
        <v>7115</v>
      </c>
      <c r="F776" s="1" t="s">
        <v>7116</v>
      </c>
      <c r="G776" s="1" t="s">
        <v>7117</v>
      </c>
      <c r="H776" s="1" t="s">
        <v>7118</v>
      </c>
      <c r="I776" s="1" t="s">
        <v>7119</v>
      </c>
      <c r="J776" s="1" t="s">
        <v>7120</v>
      </c>
      <c r="K776" s="1" t="s">
        <v>7121</v>
      </c>
    </row>
    <row r="777" spans="2:11" x14ac:dyDescent="0.25">
      <c r="B777" s="1" t="s">
        <v>67</v>
      </c>
      <c r="C777" s="1" t="s">
        <v>7122</v>
      </c>
      <c r="D777" s="1" t="s">
        <v>7123</v>
      </c>
      <c r="E777" s="1" t="s">
        <v>7124</v>
      </c>
      <c r="F777" s="1" t="s">
        <v>7125</v>
      </c>
      <c r="G777" s="1" t="s">
        <v>7126</v>
      </c>
      <c r="H777" s="1" t="s">
        <v>7127</v>
      </c>
      <c r="I777" s="1" t="s">
        <v>7128</v>
      </c>
      <c r="J777" s="1" t="s">
        <v>7129</v>
      </c>
      <c r="K777" s="1" t="s">
        <v>7130</v>
      </c>
    </row>
    <row r="778" spans="2:11" x14ac:dyDescent="0.25">
      <c r="B778" s="1" t="s">
        <v>67</v>
      </c>
      <c r="C778" s="1" t="s">
        <v>7131</v>
      </c>
      <c r="D778" s="1" t="s">
        <v>7132</v>
      </c>
      <c r="E778" s="1" t="s">
        <v>7133</v>
      </c>
      <c r="F778" s="1" t="s">
        <v>7134</v>
      </c>
      <c r="G778" s="1" t="s">
        <v>7135</v>
      </c>
      <c r="H778" s="1" t="s">
        <v>7136</v>
      </c>
      <c r="I778" s="1" t="s">
        <v>7137</v>
      </c>
      <c r="J778" s="1" t="s">
        <v>7138</v>
      </c>
      <c r="K778" s="1" t="s">
        <v>7139</v>
      </c>
    </row>
    <row r="779" spans="2:11" x14ac:dyDescent="0.25">
      <c r="B779" s="1" t="s">
        <v>67</v>
      </c>
      <c r="C779" s="1" t="s">
        <v>7140</v>
      </c>
      <c r="D779" s="1" t="s">
        <v>7141</v>
      </c>
      <c r="E779" s="1" t="s">
        <v>7142</v>
      </c>
      <c r="F779" s="1" t="s">
        <v>7143</v>
      </c>
      <c r="G779" s="1" t="s">
        <v>7144</v>
      </c>
      <c r="H779" s="1" t="s">
        <v>7145</v>
      </c>
      <c r="I779" s="1" t="s">
        <v>7146</v>
      </c>
      <c r="J779" s="1" t="s">
        <v>7147</v>
      </c>
      <c r="K779" s="1" t="s">
        <v>7148</v>
      </c>
    </row>
    <row r="780" spans="2:11" x14ac:dyDescent="0.25">
      <c r="B780" s="1" t="s">
        <v>67</v>
      </c>
      <c r="C780" s="1" t="s">
        <v>7149</v>
      </c>
      <c r="D780" s="1" t="s">
        <v>7150</v>
      </c>
      <c r="E780" s="1" t="s">
        <v>7151</v>
      </c>
      <c r="F780" s="1" t="s">
        <v>7152</v>
      </c>
      <c r="G780" s="1" t="s">
        <v>7153</v>
      </c>
      <c r="H780" s="1" t="s">
        <v>7154</v>
      </c>
      <c r="I780" s="1" t="s">
        <v>7155</v>
      </c>
      <c r="J780" s="1" t="s">
        <v>7156</v>
      </c>
      <c r="K780" s="1" t="s">
        <v>7157</v>
      </c>
    </row>
    <row r="781" spans="2:11" x14ac:dyDescent="0.25">
      <c r="B781" s="1" t="s">
        <v>67</v>
      </c>
      <c r="C781" s="1" t="s">
        <v>7158</v>
      </c>
      <c r="D781" s="1" t="s">
        <v>7159</v>
      </c>
      <c r="E781" s="1" t="s">
        <v>7160</v>
      </c>
      <c r="F781" s="1" t="s">
        <v>7161</v>
      </c>
      <c r="G781" s="1" t="s">
        <v>7162</v>
      </c>
      <c r="H781" s="1" t="s">
        <v>7163</v>
      </c>
      <c r="I781" s="1" t="s">
        <v>7164</v>
      </c>
      <c r="J781" s="1" t="s">
        <v>7165</v>
      </c>
      <c r="K781" s="1" t="s">
        <v>7166</v>
      </c>
    </row>
    <row r="782" spans="2:11" x14ac:dyDescent="0.25">
      <c r="B782" s="1" t="s">
        <v>17</v>
      </c>
      <c r="C782" s="1" t="s">
        <v>7167</v>
      </c>
      <c r="D782" s="1" t="s">
        <v>7168</v>
      </c>
      <c r="E782" s="1" t="s">
        <v>7169</v>
      </c>
      <c r="F782" s="1" t="s">
        <v>7170</v>
      </c>
      <c r="G782" s="1" t="s">
        <v>7171</v>
      </c>
      <c r="H782" s="1" t="s">
        <v>7172</v>
      </c>
      <c r="I782" s="1" t="s">
        <v>7173</v>
      </c>
      <c r="J782" s="1" t="s">
        <v>7174</v>
      </c>
      <c r="K782" s="1" t="s">
        <v>7175</v>
      </c>
    </row>
    <row r="783" spans="2:11" x14ac:dyDescent="0.25">
      <c r="B783" s="1" t="s">
        <v>17</v>
      </c>
      <c r="C783" s="1" t="s">
        <v>7176</v>
      </c>
      <c r="D783" s="1" t="s">
        <v>7177</v>
      </c>
      <c r="E783" s="1" t="s">
        <v>7178</v>
      </c>
      <c r="F783" s="1" t="s">
        <v>7179</v>
      </c>
      <c r="G783" s="1" t="s">
        <v>7180</v>
      </c>
      <c r="H783" s="1" t="s">
        <v>7181</v>
      </c>
      <c r="I783" s="1" t="s">
        <v>7182</v>
      </c>
      <c r="J783" s="1" t="s">
        <v>7183</v>
      </c>
      <c r="K783" s="1" t="s">
        <v>7184</v>
      </c>
    </row>
    <row r="784" spans="2:11" x14ac:dyDescent="0.25">
      <c r="B784" s="1" t="s">
        <v>17</v>
      </c>
      <c r="C784" s="1" t="s">
        <v>7185</v>
      </c>
      <c r="D784" s="1" t="s">
        <v>7186</v>
      </c>
      <c r="E784" s="1" t="s">
        <v>7187</v>
      </c>
      <c r="F784" s="1" t="s">
        <v>7188</v>
      </c>
      <c r="G784" s="1" t="s">
        <v>7189</v>
      </c>
      <c r="H784" s="1" t="s">
        <v>7190</v>
      </c>
      <c r="I784" s="1" t="s">
        <v>7191</v>
      </c>
      <c r="J784" s="1" t="s">
        <v>7192</v>
      </c>
      <c r="K784" s="1" t="s">
        <v>7193</v>
      </c>
    </row>
    <row r="785" spans="2:11" x14ac:dyDescent="0.25">
      <c r="B785" s="1" t="s">
        <v>17</v>
      </c>
      <c r="C785" s="1" t="s">
        <v>7194</v>
      </c>
      <c r="D785" s="1" t="s">
        <v>7195</v>
      </c>
      <c r="E785" s="1" t="s">
        <v>7196</v>
      </c>
      <c r="F785" s="1" t="s">
        <v>7197</v>
      </c>
      <c r="G785" s="1" t="s">
        <v>7198</v>
      </c>
      <c r="H785" s="1" t="s">
        <v>7199</v>
      </c>
      <c r="I785" s="1" t="s">
        <v>7200</v>
      </c>
      <c r="J785" s="1" t="s">
        <v>7201</v>
      </c>
      <c r="K785" s="1" t="s">
        <v>7202</v>
      </c>
    </row>
    <row r="786" spans="2:11" x14ac:dyDescent="0.25">
      <c r="B786" s="1" t="s">
        <v>17</v>
      </c>
      <c r="C786" s="1" t="s">
        <v>7203</v>
      </c>
      <c r="D786" s="1" t="s">
        <v>7204</v>
      </c>
      <c r="E786" s="1" t="s">
        <v>7205</v>
      </c>
      <c r="F786" s="1" t="s">
        <v>7206</v>
      </c>
      <c r="G786" s="1" t="s">
        <v>7207</v>
      </c>
      <c r="H786" s="1" t="s">
        <v>7208</v>
      </c>
      <c r="I786" s="1" t="s">
        <v>7209</v>
      </c>
      <c r="J786" s="1" t="s">
        <v>7210</v>
      </c>
      <c r="K786" s="1" t="s">
        <v>7211</v>
      </c>
    </row>
    <row r="787" spans="2:11" x14ac:dyDescent="0.25">
      <c r="B787" s="1" t="s">
        <v>17</v>
      </c>
      <c r="C787" s="1" t="s">
        <v>7212</v>
      </c>
      <c r="D787" s="1" t="s">
        <v>7213</v>
      </c>
      <c r="E787" s="1" t="s">
        <v>7214</v>
      </c>
      <c r="F787" s="1" t="s">
        <v>7215</v>
      </c>
      <c r="G787" s="1" t="s">
        <v>7216</v>
      </c>
      <c r="H787" s="1" t="s">
        <v>7217</v>
      </c>
      <c r="I787" s="1" t="s">
        <v>7218</v>
      </c>
      <c r="J787" s="1" t="s">
        <v>7219</v>
      </c>
      <c r="K787" s="1" t="s">
        <v>7220</v>
      </c>
    </row>
    <row r="788" spans="2:11" x14ac:dyDescent="0.25">
      <c r="B788" s="1" t="s">
        <v>17</v>
      </c>
      <c r="C788" s="1" t="s">
        <v>7221</v>
      </c>
      <c r="D788" s="1" t="s">
        <v>7222</v>
      </c>
      <c r="E788" s="1" t="s">
        <v>7223</v>
      </c>
      <c r="F788" s="1" t="s">
        <v>7224</v>
      </c>
      <c r="G788" s="1" t="s">
        <v>7225</v>
      </c>
      <c r="H788" s="1" t="s">
        <v>7226</v>
      </c>
      <c r="I788" s="1" t="s">
        <v>7227</v>
      </c>
      <c r="J788" s="1" t="s">
        <v>7228</v>
      </c>
      <c r="K788" s="1" t="s">
        <v>7229</v>
      </c>
    </row>
    <row r="789" spans="2:11" x14ac:dyDescent="0.25">
      <c r="B789" s="1" t="s">
        <v>17</v>
      </c>
      <c r="C789" s="1" t="s">
        <v>7230</v>
      </c>
      <c r="D789" s="1" t="s">
        <v>7231</v>
      </c>
      <c r="E789" s="1" t="s">
        <v>7232</v>
      </c>
      <c r="F789" s="1" t="s">
        <v>7233</v>
      </c>
      <c r="G789" s="1" t="s">
        <v>7234</v>
      </c>
      <c r="H789" s="1" t="s">
        <v>7235</v>
      </c>
      <c r="I789" s="1" t="s">
        <v>7236</v>
      </c>
      <c r="J789" s="1" t="s">
        <v>7237</v>
      </c>
      <c r="K789" s="1" t="s">
        <v>7238</v>
      </c>
    </row>
    <row r="790" spans="2:11" x14ac:dyDescent="0.25">
      <c r="B790" s="1" t="s">
        <v>17</v>
      </c>
      <c r="C790" s="1" t="s">
        <v>7239</v>
      </c>
      <c r="D790" s="1" t="s">
        <v>7240</v>
      </c>
      <c r="E790" s="1" t="s">
        <v>7241</v>
      </c>
      <c r="F790" s="1" t="s">
        <v>7242</v>
      </c>
      <c r="G790" s="1" t="s">
        <v>7243</v>
      </c>
      <c r="H790" s="1" t="s">
        <v>7244</v>
      </c>
      <c r="I790" s="1" t="s">
        <v>7245</v>
      </c>
      <c r="J790" s="1" t="s">
        <v>7246</v>
      </c>
      <c r="K790" s="1" t="s">
        <v>7247</v>
      </c>
    </row>
    <row r="791" spans="2:11" x14ac:dyDescent="0.25">
      <c r="B791" s="1" t="s">
        <v>17</v>
      </c>
      <c r="C791" s="1" t="s">
        <v>7248</v>
      </c>
      <c r="D791" s="1" t="s">
        <v>7249</v>
      </c>
      <c r="E791" s="1" t="s">
        <v>7250</v>
      </c>
      <c r="F791" s="1" t="s">
        <v>7251</v>
      </c>
      <c r="G791" s="1" t="s">
        <v>7252</v>
      </c>
      <c r="H791" s="1" t="s">
        <v>7253</v>
      </c>
      <c r="I791" s="1" t="s">
        <v>7254</v>
      </c>
      <c r="J791" s="1" t="s">
        <v>7255</v>
      </c>
      <c r="K791" s="1" t="s">
        <v>7256</v>
      </c>
    </row>
    <row r="792" spans="2:11" x14ac:dyDescent="0.25">
      <c r="B792" s="1" t="s">
        <v>17</v>
      </c>
      <c r="C792" s="1" t="s">
        <v>7257</v>
      </c>
      <c r="D792" s="1" t="s">
        <v>7258</v>
      </c>
      <c r="E792" s="1" t="s">
        <v>7259</v>
      </c>
      <c r="F792" s="1" t="s">
        <v>7260</v>
      </c>
      <c r="G792" s="1" t="s">
        <v>7261</v>
      </c>
      <c r="H792" s="1" t="s">
        <v>7262</v>
      </c>
      <c r="I792" s="1" t="s">
        <v>7263</v>
      </c>
      <c r="J792" s="1" t="s">
        <v>7264</v>
      </c>
      <c r="K792" s="1" t="s">
        <v>7265</v>
      </c>
    </row>
    <row r="793" spans="2:11" x14ac:dyDescent="0.25">
      <c r="B793" s="1" t="s">
        <v>17</v>
      </c>
      <c r="C793" s="1" t="s">
        <v>7266</v>
      </c>
      <c r="D793" s="1" t="s">
        <v>7267</v>
      </c>
      <c r="E793" s="1" t="s">
        <v>7268</v>
      </c>
      <c r="F793" s="1" t="s">
        <v>7269</v>
      </c>
      <c r="G793" s="1" t="s">
        <v>7270</v>
      </c>
      <c r="H793" s="1" t="s">
        <v>7271</v>
      </c>
      <c r="I793" s="1" t="s">
        <v>7272</v>
      </c>
      <c r="J793" s="1" t="s">
        <v>7273</v>
      </c>
      <c r="K793" s="1" t="s">
        <v>7274</v>
      </c>
    </row>
    <row r="794" spans="2:11" x14ac:dyDescent="0.25">
      <c r="B794" s="1" t="s">
        <v>17</v>
      </c>
      <c r="C794" s="1" t="s">
        <v>7275</v>
      </c>
      <c r="D794" s="1" t="s">
        <v>7276</v>
      </c>
      <c r="E794" s="1" t="s">
        <v>7277</v>
      </c>
      <c r="F794" s="1" t="s">
        <v>7278</v>
      </c>
      <c r="G794" s="1" t="s">
        <v>7279</v>
      </c>
      <c r="H794" s="1" t="s">
        <v>7280</v>
      </c>
      <c r="I794" s="1" t="s">
        <v>7281</v>
      </c>
      <c r="J794" s="1" t="s">
        <v>7282</v>
      </c>
      <c r="K794" s="1" t="s">
        <v>7283</v>
      </c>
    </row>
    <row r="795" spans="2:11" x14ac:dyDescent="0.25">
      <c r="B795" s="1" t="s">
        <v>17</v>
      </c>
      <c r="C795" s="1" t="s">
        <v>7284</v>
      </c>
      <c r="D795" s="1" t="s">
        <v>7285</v>
      </c>
      <c r="E795" s="1" t="s">
        <v>7286</v>
      </c>
      <c r="F795" s="1" t="s">
        <v>7287</v>
      </c>
      <c r="G795" s="1" t="s">
        <v>7288</v>
      </c>
      <c r="H795" s="1" t="s">
        <v>7289</v>
      </c>
      <c r="I795" s="1" t="s">
        <v>7290</v>
      </c>
      <c r="J795" s="1" t="s">
        <v>7291</v>
      </c>
      <c r="K795" s="1" t="s">
        <v>7292</v>
      </c>
    </row>
    <row r="796" spans="2:11" x14ac:dyDescent="0.25">
      <c r="B796" s="1" t="s">
        <v>17</v>
      </c>
      <c r="C796" s="1" t="s">
        <v>7293</v>
      </c>
      <c r="D796" s="1" t="s">
        <v>7294</v>
      </c>
      <c r="E796" s="1" t="s">
        <v>7295</v>
      </c>
      <c r="F796" s="1" t="s">
        <v>7296</v>
      </c>
      <c r="G796" s="1" t="s">
        <v>7297</v>
      </c>
      <c r="H796" s="1" t="s">
        <v>7298</v>
      </c>
      <c r="I796" s="1" t="s">
        <v>7299</v>
      </c>
      <c r="J796" s="1" t="s">
        <v>7300</v>
      </c>
      <c r="K796" s="1" t="s">
        <v>7301</v>
      </c>
    </row>
    <row r="797" spans="2:11" x14ac:dyDescent="0.25">
      <c r="B797" s="1" t="s">
        <v>17</v>
      </c>
      <c r="C797" s="1" t="s">
        <v>7302</v>
      </c>
      <c r="D797" s="1" t="s">
        <v>7303</v>
      </c>
      <c r="E797" s="1" t="s">
        <v>7304</v>
      </c>
      <c r="F797" s="1" t="s">
        <v>7305</v>
      </c>
      <c r="G797" s="1" t="s">
        <v>7306</v>
      </c>
      <c r="H797" s="1" t="s">
        <v>7307</v>
      </c>
      <c r="I797" s="1" t="s">
        <v>7308</v>
      </c>
      <c r="J797" s="1" t="s">
        <v>7309</v>
      </c>
      <c r="K797" s="1" t="s">
        <v>7310</v>
      </c>
    </row>
    <row r="798" spans="2:11" x14ac:dyDescent="0.25">
      <c r="B798" s="1" t="s">
        <v>17</v>
      </c>
      <c r="C798" s="1" t="s">
        <v>7311</v>
      </c>
      <c r="D798" s="1" t="s">
        <v>7312</v>
      </c>
      <c r="E798" s="1" t="s">
        <v>7313</v>
      </c>
      <c r="F798" s="1" t="s">
        <v>7314</v>
      </c>
      <c r="G798" s="1" t="s">
        <v>7315</v>
      </c>
      <c r="H798" s="1" t="s">
        <v>7316</v>
      </c>
      <c r="I798" s="1" t="s">
        <v>7317</v>
      </c>
      <c r="J798" s="1" t="s">
        <v>7318</v>
      </c>
      <c r="K798" s="1" t="s">
        <v>7319</v>
      </c>
    </row>
    <row r="799" spans="2:11" x14ac:dyDescent="0.25">
      <c r="B799" s="1" t="s">
        <v>17</v>
      </c>
      <c r="C799" s="1" t="s">
        <v>7320</v>
      </c>
      <c r="D799" s="1" t="s">
        <v>7321</v>
      </c>
      <c r="E799" s="1" t="s">
        <v>7322</v>
      </c>
      <c r="F799" s="1" t="s">
        <v>7323</v>
      </c>
      <c r="G799" s="1" t="s">
        <v>7324</v>
      </c>
      <c r="H799" s="1" t="s">
        <v>7325</v>
      </c>
      <c r="I799" s="1" t="s">
        <v>7326</v>
      </c>
      <c r="J799" s="1" t="s">
        <v>7327</v>
      </c>
      <c r="K799" s="1" t="s">
        <v>7328</v>
      </c>
    </row>
    <row r="800" spans="2:11" x14ac:dyDescent="0.25">
      <c r="B800" s="1" t="s">
        <v>17</v>
      </c>
      <c r="C800" s="1" t="s">
        <v>7329</v>
      </c>
      <c r="D800" s="1" t="s">
        <v>7330</v>
      </c>
      <c r="E800" s="1" t="s">
        <v>7331</v>
      </c>
      <c r="F800" s="1" t="s">
        <v>7332</v>
      </c>
      <c r="G800" s="1" t="s">
        <v>7333</v>
      </c>
      <c r="H800" s="1" t="s">
        <v>7334</v>
      </c>
      <c r="I800" s="1" t="s">
        <v>7335</v>
      </c>
      <c r="J800" s="1" t="s">
        <v>7336</v>
      </c>
      <c r="K800" s="1" t="s">
        <v>7337</v>
      </c>
    </row>
    <row r="801" spans="2:11" x14ac:dyDescent="0.25">
      <c r="B801" s="1" t="s">
        <v>17</v>
      </c>
      <c r="C801" s="1" t="s">
        <v>7338</v>
      </c>
      <c r="D801" s="1" t="s">
        <v>7339</v>
      </c>
      <c r="E801" s="1" t="s">
        <v>7340</v>
      </c>
      <c r="F801" s="1" t="s">
        <v>7341</v>
      </c>
      <c r="G801" s="1" t="s">
        <v>7342</v>
      </c>
      <c r="H801" s="1" t="s">
        <v>7343</v>
      </c>
      <c r="I801" s="1" t="s">
        <v>7344</v>
      </c>
      <c r="J801" s="1" t="s">
        <v>7345</v>
      </c>
      <c r="K801" s="1" t="s">
        <v>7346</v>
      </c>
    </row>
    <row r="802" spans="2:11" x14ac:dyDescent="0.25">
      <c r="B802" s="1" t="s">
        <v>68</v>
      </c>
      <c r="C802" s="1" t="s">
        <v>7347</v>
      </c>
      <c r="D802" s="1" t="s">
        <v>7348</v>
      </c>
      <c r="E802" s="1" t="s">
        <v>7349</v>
      </c>
      <c r="F802" s="1" t="s">
        <v>7350</v>
      </c>
      <c r="G802" s="1" t="s">
        <v>7351</v>
      </c>
      <c r="H802" s="1" t="s">
        <v>7352</v>
      </c>
      <c r="I802" s="1" t="s">
        <v>7353</v>
      </c>
      <c r="J802" s="1" t="s">
        <v>7354</v>
      </c>
      <c r="K802" s="1" t="s">
        <v>7355</v>
      </c>
    </row>
    <row r="803" spans="2:11" x14ac:dyDescent="0.25">
      <c r="B803" s="1" t="s">
        <v>68</v>
      </c>
      <c r="C803" s="1" t="s">
        <v>7356</v>
      </c>
      <c r="D803" s="1" t="s">
        <v>7357</v>
      </c>
      <c r="E803" s="1" t="s">
        <v>7358</v>
      </c>
      <c r="F803" s="1" t="s">
        <v>7359</v>
      </c>
      <c r="G803" s="1" t="s">
        <v>7360</v>
      </c>
      <c r="H803" s="1" t="s">
        <v>7361</v>
      </c>
      <c r="I803" s="1" t="s">
        <v>7362</v>
      </c>
      <c r="J803" s="1" t="s">
        <v>7363</v>
      </c>
      <c r="K803" s="1" t="s">
        <v>7364</v>
      </c>
    </row>
    <row r="804" spans="2:11" x14ac:dyDescent="0.25">
      <c r="B804" s="1" t="s">
        <v>68</v>
      </c>
      <c r="C804" s="1" t="s">
        <v>7365</v>
      </c>
      <c r="D804" s="1" t="s">
        <v>7366</v>
      </c>
      <c r="E804" s="1" t="s">
        <v>7367</v>
      </c>
      <c r="F804" s="1" t="s">
        <v>7368</v>
      </c>
      <c r="G804" s="1" t="s">
        <v>7369</v>
      </c>
      <c r="H804" s="1" t="s">
        <v>7370</v>
      </c>
      <c r="I804" s="1" t="s">
        <v>7371</v>
      </c>
      <c r="J804" s="1" t="s">
        <v>7372</v>
      </c>
      <c r="K804" s="1" t="s">
        <v>7373</v>
      </c>
    </row>
    <row r="805" spans="2:11" x14ac:dyDescent="0.25">
      <c r="B805" s="1" t="s">
        <v>68</v>
      </c>
      <c r="C805" s="1" t="s">
        <v>7374</v>
      </c>
      <c r="D805" s="1" t="s">
        <v>7375</v>
      </c>
      <c r="E805" s="1" t="s">
        <v>7376</v>
      </c>
      <c r="F805" s="1" t="s">
        <v>7377</v>
      </c>
      <c r="G805" s="1" t="s">
        <v>7378</v>
      </c>
      <c r="H805" s="1" t="s">
        <v>7379</v>
      </c>
      <c r="I805" s="1" t="s">
        <v>7380</v>
      </c>
      <c r="J805" s="1" t="s">
        <v>7381</v>
      </c>
      <c r="K805" s="1" t="s">
        <v>7382</v>
      </c>
    </row>
    <row r="806" spans="2:11" x14ac:dyDescent="0.25">
      <c r="B806" s="1" t="s">
        <v>68</v>
      </c>
      <c r="C806" s="1" t="s">
        <v>7383</v>
      </c>
      <c r="D806" s="1" t="s">
        <v>7384</v>
      </c>
      <c r="E806" s="1" t="s">
        <v>7385</v>
      </c>
      <c r="F806" s="1" t="s">
        <v>7386</v>
      </c>
      <c r="G806" s="1" t="s">
        <v>7387</v>
      </c>
      <c r="H806" s="1" t="s">
        <v>7388</v>
      </c>
      <c r="I806" s="1" t="s">
        <v>7389</v>
      </c>
      <c r="J806" s="1" t="s">
        <v>7390</v>
      </c>
      <c r="K806" s="1" t="s">
        <v>7391</v>
      </c>
    </row>
    <row r="807" spans="2:11" x14ac:dyDescent="0.25">
      <c r="B807" s="1" t="s">
        <v>68</v>
      </c>
      <c r="C807" s="1" t="s">
        <v>7392</v>
      </c>
      <c r="D807" s="1" t="s">
        <v>7393</v>
      </c>
      <c r="E807" s="1" t="s">
        <v>7394</v>
      </c>
      <c r="F807" s="1" t="s">
        <v>7395</v>
      </c>
      <c r="G807" s="1" t="s">
        <v>7396</v>
      </c>
      <c r="H807" s="1" t="s">
        <v>7397</v>
      </c>
      <c r="I807" s="1" t="s">
        <v>7398</v>
      </c>
      <c r="J807" s="1" t="s">
        <v>7399</v>
      </c>
      <c r="K807" s="1" t="s">
        <v>7400</v>
      </c>
    </row>
    <row r="808" spans="2:11" x14ac:dyDescent="0.25">
      <c r="B808" s="1" t="s">
        <v>68</v>
      </c>
      <c r="C808" s="1" t="s">
        <v>7401</v>
      </c>
      <c r="D808" s="1" t="s">
        <v>7402</v>
      </c>
      <c r="E808" s="1" t="s">
        <v>7403</v>
      </c>
      <c r="F808" s="1" t="s">
        <v>7404</v>
      </c>
      <c r="G808" s="1" t="s">
        <v>7405</v>
      </c>
      <c r="H808" s="1" t="s">
        <v>7406</v>
      </c>
      <c r="I808" s="1" t="s">
        <v>7407</v>
      </c>
      <c r="J808" s="1" t="s">
        <v>7408</v>
      </c>
      <c r="K808" s="1" t="s">
        <v>7409</v>
      </c>
    </row>
    <row r="809" spans="2:11" x14ac:dyDescent="0.25">
      <c r="B809" s="1" t="s">
        <v>68</v>
      </c>
      <c r="C809" s="1" t="s">
        <v>7410</v>
      </c>
      <c r="D809" s="1" t="s">
        <v>7411</v>
      </c>
      <c r="E809" s="1" t="s">
        <v>7412</v>
      </c>
      <c r="F809" s="1" t="s">
        <v>7413</v>
      </c>
      <c r="G809" s="1" t="s">
        <v>7414</v>
      </c>
      <c r="H809" s="1" t="s">
        <v>7415</v>
      </c>
      <c r="I809" s="1" t="s">
        <v>7416</v>
      </c>
      <c r="J809" s="1" t="s">
        <v>7417</v>
      </c>
      <c r="K809" s="1" t="s">
        <v>7418</v>
      </c>
    </row>
    <row r="810" spans="2:11" x14ac:dyDescent="0.25">
      <c r="B810" s="1" t="s">
        <v>68</v>
      </c>
      <c r="C810" s="1" t="s">
        <v>7419</v>
      </c>
      <c r="D810" s="1" t="s">
        <v>7420</v>
      </c>
      <c r="E810" s="1" t="s">
        <v>7421</v>
      </c>
      <c r="F810" s="1" t="s">
        <v>7422</v>
      </c>
      <c r="G810" s="1" t="s">
        <v>7423</v>
      </c>
      <c r="H810" s="1" t="s">
        <v>7424</v>
      </c>
      <c r="I810" s="1" t="s">
        <v>7425</v>
      </c>
      <c r="J810" s="1" t="s">
        <v>7426</v>
      </c>
      <c r="K810" s="1" t="s">
        <v>7427</v>
      </c>
    </row>
    <row r="811" spans="2:11" x14ac:dyDescent="0.25">
      <c r="B811" s="1" t="s">
        <v>68</v>
      </c>
      <c r="C811" s="1" t="s">
        <v>7428</v>
      </c>
      <c r="D811" s="1" t="s">
        <v>7429</v>
      </c>
      <c r="E811" s="1" t="s">
        <v>7430</v>
      </c>
      <c r="F811" s="1" t="s">
        <v>7431</v>
      </c>
      <c r="G811" s="1" t="s">
        <v>7432</v>
      </c>
      <c r="H811" s="1" t="s">
        <v>7433</v>
      </c>
      <c r="I811" s="1" t="s">
        <v>7434</v>
      </c>
      <c r="J811" s="1" t="s">
        <v>7435</v>
      </c>
      <c r="K811" s="1" t="s">
        <v>7436</v>
      </c>
    </row>
    <row r="812" spans="2:11" x14ac:dyDescent="0.25">
      <c r="B812" s="1" t="s">
        <v>68</v>
      </c>
      <c r="C812" s="1" t="s">
        <v>7437</v>
      </c>
      <c r="D812" s="1" t="s">
        <v>7438</v>
      </c>
      <c r="E812" s="1" t="s">
        <v>7439</v>
      </c>
      <c r="F812" s="1" t="s">
        <v>7440</v>
      </c>
      <c r="G812" s="1" t="s">
        <v>7441</v>
      </c>
      <c r="H812" s="1" t="s">
        <v>7442</v>
      </c>
      <c r="I812" s="1" t="s">
        <v>7443</v>
      </c>
      <c r="J812" s="1" t="s">
        <v>7444</v>
      </c>
      <c r="K812" s="1" t="s">
        <v>7445</v>
      </c>
    </row>
    <row r="813" spans="2:11" x14ac:dyDescent="0.25">
      <c r="B813" s="1" t="s">
        <v>68</v>
      </c>
      <c r="C813" s="1" t="s">
        <v>7446</v>
      </c>
      <c r="D813" s="1" t="s">
        <v>7447</v>
      </c>
      <c r="E813" s="1" t="s">
        <v>7448</v>
      </c>
      <c r="F813" s="1" t="s">
        <v>7449</v>
      </c>
      <c r="G813" s="1" t="s">
        <v>7450</v>
      </c>
      <c r="H813" s="1" t="s">
        <v>7451</v>
      </c>
      <c r="I813" s="1" t="s">
        <v>7452</v>
      </c>
      <c r="J813" s="1" t="s">
        <v>7453</v>
      </c>
      <c r="K813" s="1" t="s">
        <v>7454</v>
      </c>
    </row>
    <row r="814" spans="2:11" x14ac:dyDescent="0.25">
      <c r="B814" s="1" t="s">
        <v>68</v>
      </c>
      <c r="C814" s="1" t="s">
        <v>7455</v>
      </c>
      <c r="D814" s="1" t="s">
        <v>7456</v>
      </c>
      <c r="E814" s="1" t="s">
        <v>7457</v>
      </c>
      <c r="F814" s="1" t="s">
        <v>7458</v>
      </c>
      <c r="G814" s="1" t="s">
        <v>7459</v>
      </c>
      <c r="H814" s="1" t="s">
        <v>7460</v>
      </c>
      <c r="I814" s="1" t="s">
        <v>7461</v>
      </c>
      <c r="J814" s="1" t="s">
        <v>7462</v>
      </c>
      <c r="K814" s="1" t="s">
        <v>7463</v>
      </c>
    </row>
    <row r="815" spans="2:11" x14ac:dyDescent="0.25">
      <c r="B815" s="1" t="s">
        <v>68</v>
      </c>
      <c r="C815" s="1" t="s">
        <v>7464</v>
      </c>
      <c r="D815" s="1" t="s">
        <v>7465</v>
      </c>
      <c r="E815" s="1" t="s">
        <v>7466</v>
      </c>
      <c r="F815" s="1" t="s">
        <v>7467</v>
      </c>
      <c r="G815" s="1" t="s">
        <v>7468</v>
      </c>
      <c r="H815" s="1" t="s">
        <v>7469</v>
      </c>
      <c r="I815" s="1" t="s">
        <v>7470</v>
      </c>
      <c r="J815" s="1" t="s">
        <v>7471</v>
      </c>
      <c r="K815" s="1" t="s">
        <v>7472</v>
      </c>
    </row>
    <row r="816" spans="2:11" x14ac:dyDescent="0.25">
      <c r="B816" s="1" t="s">
        <v>68</v>
      </c>
      <c r="C816" s="1" t="s">
        <v>7473</v>
      </c>
      <c r="D816" s="1" t="s">
        <v>7474</v>
      </c>
      <c r="E816" s="1" t="s">
        <v>7475</v>
      </c>
      <c r="F816" s="1" t="s">
        <v>7476</v>
      </c>
      <c r="G816" s="1" t="s">
        <v>7477</v>
      </c>
      <c r="H816" s="1" t="s">
        <v>7478</v>
      </c>
      <c r="I816" s="1" t="s">
        <v>7479</v>
      </c>
      <c r="J816" s="1" t="s">
        <v>7480</v>
      </c>
      <c r="K816" s="1" t="s">
        <v>7481</v>
      </c>
    </row>
    <row r="817" spans="2:11" x14ac:dyDescent="0.25">
      <c r="B817" s="1" t="s">
        <v>68</v>
      </c>
      <c r="C817" s="1" t="s">
        <v>7482</v>
      </c>
      <c r="D817" s="1" t="s">
        <v>7483</v>
      </c>
      <c r="E817" s="1" t="s">
        <v>7484</v>
      </c>
      <c r="F817" s="1" t="s">
        <v>7485</v>
      </c>
      <c r="G817" s="1" t="s">
        <v>7486</v>
      </c>
      <c r="H817" s="1" t="s">
        <v>7487</v>
      </c>
      <c r="I817" s="1" t="s">
        <v>7488</v>
      </c>
      <c r="J817" s="1" t="s">
        <v>7489</v>
      </c>
      <c r="K817" s="1" t="s">
        <v>7490</v>
      </c>
    </row>
    <row r="818" spans="2:11" x14ac:dyDescent="0.25">
      <c r="B818" s="1" t="s">
        <v>68</v>
      </c>
      <c r="C818" s="1" t="s">
        <v>7491</v>
      </c>
      <c r="D818" s="1" t="s">
        <v>7492</v>
      </c>
      <c r="E818" s="1" t="s">
        <v>7493</v>
      </c>
      <c r="F818" s="1" t="s">
        <v>7494</v>
      </c>
      <c r="G818" s="1" t="s">
        <v>7495</v>
      </c>
      <c r="H818" s="1" t="s">
        <v>7496</v>
      </c>
      <c r="I818" s="1" t="s">
        <v>7497</v>
      </c>
      <c r="J818" s="1" t="s">
        <v>7498</v>
      </c>
      <c r="K818" s="1" t="s">
        <v>7499</v>
      </c>
    </row>
    <row r="819" spans="2:11" x14ac:dyDescent="0.25">
      <c r="B819" s="1" t="s">
        <v>68</v>
      </c>
      <c r="C819" s="1" t="s">
        <v>7500</v>
      </c>
      <c r="D819" s="1" t="s">
        <v>7501</v>
      </c>
      <c r="E819" s="1" t="s">
        <v>7502</v>
      </c>
      <c r="F819" s="1" t="s">
        <v>7503</v>
      </c>
      <c r="G819" s="1" t="s">
        <v>7504</v>
      </c>
      <c r="H819" s="1" t="s">
        <v>7505</v>
      </c>
      <c r="I819" s="1" t="s">
        <v>7506</v>
      </c>
      <c r="J819" s="1" t="s">
        <v>7507</v>
      </c>
      <c r="K819" s="1" t="s">
        <v>7508</v>
      </c>
    </row>
    <row r="820" spans="2:11" x14ac:dyDescent="0.25">
      <c r="B820" s="1" t="s">
        <v>68</v>
      </c>
      <c r="C820" s="1" t="s">
        <v>7509</v>
      </c>
      <c r="D820" s="1" t="s">
        <v>7510</v>
      </c>
      <c r="E820" s="1" t="s">
        <v>7511</v>
      </c>
      <c r="F820" s="1" t="s">
        <v>7512</v>
      </c>
      <c r="G820" s="1" t="s">
        <v>7513</v>
      </c>
      <c r="H820" s="1" t="s">
        <v>7514</v>
      </c>
      <c r="I820" s="1" t="s">
        <v>7515</v>
      </c>
      <c r="J820" s="1" t="s">
        <v>7516</v>
      </c>
      <c r="K820" s="1" t="s">
        <v>7517</v>
      </c>
    </row>
    <row r="821" spans="2:11" x14ac:dyDescent="0.25">
      <c r="B821" s="1" t="s">
        <v>68</v>
      </c>
      <c r="C821" s="1" t="s">
        <v>7518</v>
      </c>
      <c r="D821" s="1" t="s">
        <v>7519</v>
      </c>
      <c r="E821" s="1" t="s">
        <v>7520</v>
      </c>
      <c r="F821" s="1" t="s">
        <v>7521</v>
      </c>
      <c r="G821" s="1" t="s">
        <v>7522</v>
      </c>
      <c r="H821" s="1" t="s">
        <v>7523</v>
      </c>
      <c r="I821" s="1" t="s">
        <v>7524</v>
      </c>
      <c r="J821" s="1" t="s">
        <v>7525</v>
      </c>
      <c r="K821" s="1" t="s">
        <v>7526</v>
      </c>
    </row>
    <row r="822" spans="2:11" x14ac:dyDescent="0.25">
      <c r="B822" s="1" t="s">
        <v>69</v>
      </c>
      <c r="C822" s="1" t="s">
        <v>7527</v>
      </c>
      <c r="D822" s="1" t="s">
        <v>7528</v>
      </c>
      <c r="E822" s="1" t="s">
        <v>7529</v>
      </c>
      <c r="F822" s="1" t="s">
        <v>7530</v>
      </c>
      <c r="G822" s="1" t="s">
        <v>7531</v>
      </c>
      <c r="H822" s="1" t="s">
        <v>7532</v>
      </c>
      <c r="I822" s="1" t="s">
        <v>7533</v>
      </c>
      <c r="J822" s="1" t="s">
        <v>7534</v>
      </c>
      <c r="K822" s="1" t="s">
        <v>7535</v>
      </c>
    </row>
    <row r="823" spans="2:11" x14ac:dyDescent="0.25">
      <c r="B823" s="1" t="s">
        <v>69</v>
      </c>
      <c r="C823" s="1" t="s">
        <v>7536</v>
      </c>
      <c r="D823" s="1" t="s">
        <v>7537</v>
      </c>
      <c r="E823" s="1" t="s">
        <v>7538</v>
      </c>
      <c r="F823" s="1" t="s">
        <v>7539</v>
      </c>
      <c r="G823" s="1" t="s">
        <v>7540</v>
      </c>
      <c r="H823" s="1" t="s">
        <v>7541</v>
      </c>
      <c r="I823" s="1" t="s">
        <v>7542</v>
      </c>
      <c r="J823" s="1" t="s">
        <v>7543</v>
      </c>
      <c r="K823" s="1" t="s">
        <v>7544</v>
      </c>
    </row>
    <row r="824" spans="2:11" x14ac:dyDescent="0.25">
      <c r="B824" s="1" t="s">
        <v>69</v>
      </c>
      <c r="C824" s="1" t="s">
        <v>7545</v>
      </c>
      <c r="D824" s="1" t="s">
        <v>7546</v>
      </c>
      <c r="E824" s="1" t="s">
        <v>7547</v>
      </c>
      <c r="F824" s="1" t="s">
        <v>7548</v>
      </c>
      <c r="G824" s="1" t="s">
        <v>7549</v>
      </c>
      <c r="H824" s="1" t="s">
        <v>7550</v>
      </c>
      <c r="I824" s="1" t="s">
        <v>7551</v>
      </c>
      <c r="J824" s="1" t="s">
        <v>7552</v>
      </c>
      <c r="K824" s="1" t="s">
        <v>7553</v>
      </c>
    </row>
    <row r="825" spans="2:11" x14ac:dyDescent="0.25">
      <c r="B825" s="1" t="s">
        <v>69</v>
      </c>
      <c r="C825" s="1" t="s">
        <v>7554</v>
      </c>
      <c r="D825" s="1" t="s">
        <v>7555</v>
      </c>
      <c r="E825" s="1" t="s">
        <v>7556</v>
      </c>
      <c r="F825" s="1" t="s">
        <v>7557</v>
      </c>
      <c r="G825" s="1" t="s">
        <v>7558</v>
      </c>
      <c r="H825" s="1" t="s">
        <v>7559</v>
      </c>
      <c r="I825" s="1" t="s">
        <v>7560</v>
      </c>
      <c r="J825" s="1" t="s">
        <v>7561</v>
      </c>
      <c r="K825" s="1" t="s">
        <v>7562</v>
      </c>
    </row>
    <row r="826" spans="2:11" x14ac:dyDescent="0.25">
      <c r="B826" s="1" t="s">
        <v>69</v>
      </c>
      <c r="C826" s="1" t="s">
        <v>7563</v>
      </c>
      <c r="D826" s="1" t="s">
        <v>7564</v>
      </c>
      <c r="E826" s="1" t="s">
        <v>7565</v>
      </c>
      <c r="F826" s="1" t="s">
        <v>7566</v>
      </c>
      <c r="G826" s="1" t="s">
        <v>7567</v>
      </c>
      <c r="H826" s="1" t="s">
        <v>7568</v>
      </c>
      <c r="I826" s="1" t="s">
        <v>7569</v>
      </c>
      <c r="J826" s="1" t="s">
        <v>7570</v>
      </c>
      <c r="K826" s="1" t="s">
        <v>7571</v>
      </c>
    </row>
    <row r="827" spans="2:11" x14ac:dyDescent="0.25">
      <c r="B827" s="1" t="s">
        <v>69</v>
      </c>
      <c r="C827" s="1" t="s">
        <v>7572</v>
      </c>
      <c r="D827" s="1" t="s">
        <v>7573</v>
      </c>
      <c r="E827" s="1" t="s">
        <v>7574</v>
      </c>
      <c r="F827" s="1" t="s">
        <v>7575</v>
      </c>
      <c r="G827" s="1" t="s">
        <v>7576</v>
      </c>
      <c r="H827" s="1" t="s">
        <v>7577</v>
      </c>
      <c r="I827" s="1" t="s">
        <v>7578</v>
      </c>
      <c r="J827" s="1" t="s">
        <v>7579</v>
      </c>
      <c r="K827" s="1" t="s">
        <v>7580</v>
      </c>
    </row>
    <row r="828" spans="2:11" x14ac:dyDescent="0.25">
      <c r="B828" s="1" t="s">
        <v>69</v>
      </c>
      <c r="C828" s="1" t="s">
        <v>7581</v>
      </c>
      <c r="D828" s="1" t="s">
        <v>7582</v>
      </c>
      <c r="E828" s="1" t="s">
        <v>7583</v>
      </c>
      <c r="F828" s="1" t="s">
        <v>7584</v>
      </c>
      <c r="G828" s="1" t="s">
        <v>7585</v>
      </c>
      <c r="H828" s="1" t="s">
        <v>7586</v>
      </c>
      <c r="I828" s="1" t="s">
        <v>7587</v>
      </c>
      <c r="J828" s="1" t="s">
        <v>7588</v>
      </c>
      <c r="K828" s="1" t="s">
        <v>7589</v>
      </c>
    </row>
    <row r="829" spans="2:11" x14ac:dyDescent="0.25">
      <c r="B829" s="1" t="s">
        <v>69</v>
      </c>
      <c r="C829" s="1" t="s">
        <v>7590</v>
      </c>
      <c r="D829" s="1" t="s">
        <v>7591</v>
      </c>
      <c r="E829" s="1" t="s">
        <v>7592</v>
      </c>
      <c r="F829" s="1" t="s">
        <v>7593</v>
      </c>
      <c r="G829" s="1" t="s">
        <v>7594</v>
      </c>
      <c r="H829" s="1" t="s">
        <v>7595</v>
      </c>
      <c r="I829" s="1" t="s">
        <v>7596</v>
      </c>
      <c r="J829" s="1" t="s">
        <v>7597</v>
      </c>
      <c r="K829" s="1" t="s">
        <v>7598</v>
      </c>
    </row>
    <row r="830" spans="2:11" x14ac:dyDescent="0.25">
      <c r="B830" s="1" t="s">
        <v>69</v>
      </c>
      <c r="C830" s="1" t="s">
        <v>7599</v>
      </c>
      <c r="D830" s="1" t="s">
        <v>7600</v>
      </c>
      <c r="E830" s="1" t="s">
        <v>7601</v>
      </c>
      <c r="F830" s="1" t="s">
        <v>7602</v>
      </c>
      <c r="G830" s="1" t="s">
        <v>7603</v>
      </c>
      <c r="H830" s="1" t="s">
        <v>7604</v>
      </c>
      <c r="I830" s="1" t="s">
        <v>7605</v>
      </c>
      <c r="J830" s="1" t="s">
        <v>7606</v>
      </c>
      <c r="K830" s="1" t="s">
        <v>7607</v>
      </c>
    </row>
    <row r="831" spans="2:11" x14ac:dyDescent="0.25">
      <c r="B831" s="1" t="s">
        <v>69</v>
      </c>
      <c r="C831" s="1" t="s">
        <v>7608</v>
      </c>
      <c r="D831" s="1" t="s">
        <v>7609</v>
      </c>
      <c r="E831" s="1" t="s">
        <v>7610</v>
      </c>
      <c r="F831" s="1" t="s">
        <v>7611</v>
      </c>
      <c r="G831" s="1" t="s">
        <v>7612</v>
      </c>
      <c r="H831" s="1" t="s">
        <v>7613</v>
      </c>
      <c r="I831" s="1" t="s">
        <v>7614</v>
      </c>
      <c r="J831" s="1" t="s">
        <v>7615</v>
      </c>
      <c r="K831" s="1" t="s">
        <v>7616</v>
      </c>
    </row>
    <row r="832" spans="2:11" x14ac:dyDescent="0.25">
      <c r="B832" s="1" t="s">
        <v>69</v>
      </c>
      <c r="C832" s="1" t="s">
        <v>7617</v>
      </c>
      <c r="D832" s="1" t="s">
        <v>7618</v>
      </c>
      <c r="E832" s="1" t="s">
        <v>7619</v>
      </c>
      <c r="F832" s="1" t="s">
        <v>7620</v>
      </c>
      <c r="G832" s="1" t="s">
        <v>7621</v>
      </c>
      <c r="H832" s="1" t="s">
        <v>7622</v>
      </c>
      <c r="I832" s="1" t="s">
        <v>7623</v>
      </c>
      <c r="J832" s="1" t="s">
        <v>7624</v>
      </c>
      <c r="K832" s="1" t="s">
        <v>7625</v>
      </c>
    </row>
    <row r="833" spans="2:11" x14ac:dyDescent="0.25">
      <c r="B833" s="1" t="s">
        <v>69</v>
      </c>
      <c r="C833" s="1" t="s">
        <v>7626</v>
      </c>
      <c r="D833" s="1" t="s">
        <v>7627</v>
      </c>
      <c r="E833" s="1" t="s">
        <v>7628</v>
      </c>
      <c r="F833" s="1" t="s">
        <v>7629</v>
      </c>
      <c r="G833" s="1" t="s">
        <v>7630</v>
      </c>
      <c r="H833" s="1" t="s">
        <v>7631</v>
      </c>
      <c r="I833" s="1" t="s">
        <v>7632</v>
      </c>
      <c r="J833" s="1" t="s">
        <v>7633</v>
      </c>
      <c r="K833" s="1" t="s">
        <v>7634</v>
      </c>
    </row>
    <row r="834" spans="2:11" x14ac:dyDescent="0.25">
      <c r="B834" s="1" t="s">
        <v>69</v>
      </c>
      <c r="C834" s="1" t="s">
        <v>7635</v>
      </c>
      <c r="D834" s="1" t="s">
        <v>7636</v>
      </c>
      <c r="E834" s="1" t="s">
        <v>7637</v>
      </c>
      <c r="F834" s="1" t="s">
        <v>7638</v>
      </c>
      <c r="G834" s="1" t="s">
        <v>7639</v>
      </c>
      <c r="H834" s="1" t="s">
        <v>7640</v>
      </c>
      <c r="I834" s="1" t="s">
        <v>7641</v>
      </c>
      <c r="J834" s="1" t="s">
        <v>7642</v>
      </c>
      <c r="K834" s="1" t="s">
        <v>7643</v>
      </c>
    </row>
    <row r="835" spans="2:11" x14ac:dyDescent="0.25">
      <c r="B835" s="1" t="s">
        <v>69</v>
      </c>
      <c r="C835" s="1" t="s">
        <v>7644</v>
      </c>
      <c r="D835" s="1" t="s">
        <v>7645</v>
      </c>
      <c r="E835" s="1" t="s">
        <v>7646</v>
      </c>
      <c r="F835" s="1" t="s">
        <v>7647</v>
      </c>
      <c r="G835" s="1" t="s">
        <v>7648</v>
      </c>
      <c r="H835" s="1" t="s">
        <v>7649</v>
      </c>
      <c r="I835" s="1" t="s">
        <v>7650</v>
      </c>
      <c r="J835" s="1" t="s">
        <v>7651</v>
      </c>
      <c r="K835" s="1" t="s">
        <v>7652</v>
      </c>
    </row>
    <row r="836" spans="2:11" x14ac:dyDescent="0.25">
      <c r="B836" s="1" t="s">
        <v>69</v>
      </c>
      <c r="C836" s="1" t="s">
        <v>7653</v>
      </c>
      <c r="D836" s="1" t="s">
        <v>7654</v>
      </c>
      <c r="E836" s="1" t="s">
        <v>7655</v>
      </c>
      <c r="F836" s="1" t="s">
        <v>7656</v>
      </c>
      <c r="G836" s="1" t="s">
        <v>7657</v>
      </c>
      <c r="H836" s="1" t="s">
        <v>7658</v>
      </c>
      <c r="I836" s="1" t="s">
        <v>7659</v>
      </c>
      <c r="J836" s="1" t="s">
        <v>7660</v>
      </c>
      <c r="K836" s="1" t="s">
        <v>7661</v>
      </c>
    </row>
    <row r="837" spans="2:11" x14ac:dyDescent="0.25">
      <c r="B837" s="1" t="s">
        <v>69</v>
      </c>
      <c r="C837" s="1" t="s">
        <v>7662</v>
      </c>
      <c r="D837" s="1" t="s">
        <v>7663</v>
      </c>
      <c r="E837" s="1" t="s">
        <v>7664</v>
      </c>
      <c r="F837" s="1" t="s">
        <v>7665</v>
      </c>
      <c r="G837" s="1" t="s">
        <v>7666</v>
      </c>
      <c r="H837" s="1" t="s">
        <v>7667</v>
      </c>
      <c r="I837" s="1" t="s">
        <v>7668</v>
      </c>
      <c r="J837" s="1" t="s">
        <v>7669</v>
      </c>
      <c r="K837" s="1" t="s">
        <v>7670</v>
      </c>
    </row>
    <row r="838" spans="2:11" x14ac:dyDescent="0.25">
      <c r="B838" s="1" t="s">
        <v>69</v>
      </c>
      <c r="C838" s="1" t="s">
        <v>7671</v>
      </c>
      <c r="D838" s="1" t="s">
        <v>7672</v>
      </c>
      <c r="E838" s="1" t="s">
        <v>7673</v>
      </c>
      <c r="F838" s="1" t="s">
        <v>7674</v>
      </c>
      <c r="G838" s="1" t="s">
        <v>7675</v>
      </c>
      <c r="H838" s="1" t="s">
        <v>7676</v>
      </c>
      <c r="I838" s="1" t="s">
        <v>7677</v>
      </c>
      <c r="J838" s="1" t="s">
        <v>7678</v>
      </c>
      <c r="K838" s="1" t="s">
        <v>7679</v>
      </c>
    </row>
    <row r="839" spans="2:11" x14ac:dyDescent="0.25">
      <c r="B839" s="1" t="s">
        <v>69</v>
      </c>
      <c r="C839" s="1" t="s">
        <v>7680</v>
      </c>
      <c r="D839" s="1" t="s">
        <v>7681</v>
      </c>
      <c r="E839" s="1" t="s">
        <v>7682</v>
      </c>
      <c r="F839" s="1" t="s">
        <v>7683</v>
      </c>
      <c r="G839" s="1" t="s">
        <v>7684</v>
      </c>
      <c r="H839" s="1" t="s">
        <v>7685</v>
      </c>
      <c r="I839" s="1" t="s">
        <v>7686</v>
      </c>
      <c r="J839" s="1" t="s">
        <v>7687</v>
      </c>
      <c r="K839" s="1" t="s">
        <v>7688</v>
      </c>
    </row>
    <row r="840" spans="2:11" x14ac:dyDescent="0.25">
      <c r="B840" s="1" t="s">
        <v>69</v>
      </c>
      <c r="C840" s="1" t="s">
        <v>7689</v>
      </c>
      <c r="D840" s="1" t="s">
        <v>7690</v>
      </c>
      <c r="E840" s="1" t="s">
        <v>7691</v>
      </c>
      <c r="F840" s="1" t="s">
        <v>7692</v>
      </c>
      <c r="G840" s="1" t="s">
        <v>7693</v>
      </c>
      <c r="H840" s="1" t="s">
        <v>7694</v>
      </c>
      <c r="I840" s="1" t="s">
        <v>7695</v>
      </c>
      <c r="J840" s="1" t="s">
        <v>7696</v>
      </c>
      <c r="K840" s="1" t="s">
        <v>7697</v>
      </c>
    </row>
    <row r="841" spans="2:11" x14ac:dyDescent="0.25">
      <c r="B841" s="1" t="s">
        <v>69</v>
      </c>
      <c r="C841" s="1" t="s">
        <v>7698</v>
      </c>
      <c r="D841" s="1" t="s">
        <v>7699</v>
      </c>
      <c r="E841" s="1" t="s">
        <v>7700</v>
      </c>
      <c r="F841" s="1" t="s">
        <v>7701</v>
      </c>
      <c r="G841" s="1" t="s">
        <v>7702</v>
      </c>
      <c r="H841" s="1" t="s">
        <v>7703</v>
      </c>
      <c r="I841" s="1" t="s">
        <v>7704</v>
      </c>
      <c r="J841" s="1" t="s">
        <v>7705</v>
      </c>
      <c r="K841" s="1" t="s">
        <v>7706</v>
      </c>
    </row>
    <row r="842" spans="2:11" x14ac:dyDescent="0.25">
      <c r="B842" s="1" t="s">
        <v>70</v>
      </c>
      <c r="C842" s="1" t="s">
        <v>7707</v>
      </c>
      <c r="D842" s="1" t="s">
        <v>7708</v>
      </c>
      <c r="E842" s="1" t="s">
        <v>7709</v>
      </c>
      <c r="F842" s="1" t="s">
        <v>7710</v>
      </c>
      <c r="G842" s="1" t="s">
        <v>7711</v>
      </c>
      <c r="H842" s="1" t="s">
        <v>7712</v>
      </c>
      <c r="I842" s="1" t="s">
        <v>7713</v>
      </c>
      <c r="J842" s="1" t="s">
        <v>7714</v>
      </c>
      <c r="K842" s="1" t="s">
        <v>7715</v>
      </c>
    </row>
    <row r="843" spans="2:11" x14ac:dyDescent="0.25">
      <c r="B843" s="1" t="s">
        <v>70</v>
      </c>
      <c r="C843" s="1" t="s">
        <v>7716</v>
      </c>
      <c r="D843" s="1" t="s">
        <v>7717</v>
      </c>
      <c r="E843" s="1" t="s">
        <v>7718</v>
      </c>
      <c r="F843" s="1" t="s">
        <v>7719</v>
      </c>
      <c r="G843" s="1" t="s">
        <v>7720</v>
      </c>
      <c r="H843" s="1" t="s">
        <v>7721</v>
      </c>
      <c r="I843" s="1" t="s">
        <v>7722</v>
      </c>
      <c r="J843" s="1" t="s">
        <v>7723</v>
      </c>
      <c r="K843" s="1" t="s">
        <v>7724</v>
      </c>
    </row>
    <row r="844" spans="2:11" x14ac:dyDescent="0.25">
      <c r="B844" s="1" t="s">
        <v>70</v>
      </c>
      <c r="C844" s="1" t="s">
        <v>7725</v>
      </c>
      <c r="D844" s="1" t="s">
        <v>7726</v>
      </c>
      <c r="E844" s="1" t="s">
        <v>7727</v>
      </c>
      <c r="F844" s="1" t="s">
        <v>7728</v>
      </c>
      <c r="G844" s="1" t="s">
        <v>7729</v>
      </c>
      <c r="H844" s="1" t="s">
        <v>7730</v>
      </c>
      <c r="I844" s="1" t="s">
        <v>7731</v>
      </c>
      <c r="J844" s="1" t="s">
        <v>7732</v>
      </c>
      <c r="K844" s="1" t="s">
        <v>7733</v>
      </c>
    </row>
    <row r="845" spans="2:11" x14ac:dyDescent="0.25">
      <c r="B845" s="1" t="s">
        <v>70</v>
      </c>
      <c r="C845" s="1" t="s">
        <v>7734</v>
      </c>
      <c r="D845" s="1" t="s">
        <v>7735</v>
      </c>
      <c r="E845" s="1" t="s">
        <v>7736</v>
      </c>
      <c r="F845" s="1" t="s">
        <v>7737</v>
      </c>
      <c r="G845" s="1" t="s">
        <v>7738</v>
      </c>
      <c r="H845" s="1" t="s">
        <v>7739</v>
      </c>
      <c r="I845" s="1" t="s">
        <v>7740</v>
      </c>
      <c r="J845" s="1" t="s">
        <v>7741</v>
      </c>
      <c r="K845" s="1" t="s">
        <v>7742</v>
      </c>
    </row>
    <row r="846" spans="2:11" x14ac:dyDescent="0.25">
      <c r="B846" s="1" t="s">
        <v>70</v>
      </c>
      <c r="C846" s="1" t="s">
        <v>7743</v>
      </c>
      <c r="D846" s="1" t="s">
        <v>7744</v>
      </c>
      <c r="E846" s="1" t="s">
        <v>7745</v>
      </c>
      <c r="F846" s="1" t="s">
        <v>7746</v>
      </c>
      <c r="G846" s="1" t="s">
        <v>7747</v>
      </c>
      <c r="H846" s="1" t="s">
        <v>7748</v>
      </c>
      <c r="I846" s="1" t="s">
        <v>7749</v>
      </c>
      <c r="J846" s="1" t="s">
        <v>7750</v>
      </c>
      <c r="K846" s="1" t="s">
        <v>7751</v>
      </c>
    </row>
    <row r="847" spans="2:11" x14ac:dyDescent="0.25">
      <c r="B847" s="1" t="s">
        <v>70</v>
      </c>
      <c r="C847" s="1" t="s">
        <v>7752</v>
      </c>
      <c r="D847" s="1" t="s">
        <v>7753</v>
      </c>
      <c r="E847" s="1" t="s">
        <v>7754</v>
      </c>
      <c r="F847" s="1" t="s">
        <v>7755</v>
      </c>
      <c r="G847" s="1" t="s">
        <v>7756</v>
      </c>
      <c r="H847" s="1" t="s">
        <v>7757</v>
      </c>
      <c r="I847" s="1" t="s">
        <v>7758</v>
      </c>
      <c r="J847" s="1" t="s">
        <v>7759</v>
      </c>
      <c r="K847" s="1" t="s">
        <v>7760</v>
      </c>
    </row>
    <row r="848" spans="2:11" x14ac:dyDescent="0.25">
      <c r="B848" s="1" t="s">
        <v>70</v>
      </c>
      <c r="C848" s="1" t="s">
        <v>7761</v>
      </c>
      <c r="D848" s="1" t="s">
        <v>7762</v>
      </c>
      <c r="E848" s="1" t="s">
        <v>7763</v>
      </c>
      <c r="F848" s="1" t="s">
        <v>7764</v>
      </c>
      <c r="G848" s="1" t="s">
        <v>7765</v>
      </c>
      <c r="H848" s="1" t="s">
        <v>7766</v>
      </c>
      <c r="I848" s="1" t="s">
        <v>7767</v>
      </c>
      <c r="J848" s="1" t="s">
        <v>7768</v>
      </c>
      <c r="K848" s="1" t="s">
        <v>7769</v>
      </c>
    </row>
    <row r="849" spans="2:11" x14ac:dyDescent="0.25">
      <c r="B849" s="1" t="s">
        <v>70</v>
      </c>
      <c r="C849" s="1" t="s">
        <v>7770</v>
      </c>
      <c r="D849" s="1" t="s">
        <v>7771</v>
      </c>
      <c r="E849" s="1" t="s">
        <v>7772</v>
      </c>
      <c r="F849" s="1" t="s">
        <v>7773</v>
      </c>
      <c r="G849" s="1" t="s">
        <v>7774</v>
      </c>
      <c r="H849" s="1" t="s">
        <v>7775</v>
      </c>
      <c r="I849" s="1" t="s">
        <v>7776</v>
      </c>
      <c r="J849" s="1" t="s">
        <v>7777</v>
      </c>
      <c r="K849" s="1" t="s">
        <v>7778</v>
      </c>
    </row>
    <row r="850" spans="2:11" x14ac:dyDescent="0.25">
      <c r="B850" s="1" t="s">
        <v>70</v>
      </c>
      <c r="C850" s="1" t="s">
        <v>7779</v>
      </c>
      <c r="D850" s="1" t="s">
        <v>7780</v>
      </c>
      <c r="E850" s="1" t="s">
        <v>7781</v>
      </c>
      <c r="F850" s="1" t="s">
        <v>7782</v>
      </c>
      <c r="G850" s="1" t="s">
        <v>7783</v>
      </c>
      <c r="H850" s="1" t="s">
        <v>7784</v>
      </c>
      <c r="I850" s="1" t="s">
        <v>7785</v>
      </c>
      <c r="J850" s="1" t="s">
        <v>7786</v>
      </c>
      <c r="K850" s="1" t="s">
        <v>7787</v>
      </c>
    </row>
    <row r="851" spans="2:11" x14ac:dyDescent="0.25">
      <c r="B851" s="1" t="s">
        <v>70</v>
      </c>
      <c r="C851" s="1" t="s">
        <v>7788</v>
      </c>
      <c r="D851" s="1" t="s">
        <v>7789</v>
      </c>
      <c r="E851" s="1" t="s">
        <v>7790</v>
      </c>
      <c r="F851" s="1" t="s">
        <v>7791</v>
      </c>
      <c r="G851" s="1" t="s">
        <v>7792</v>
      </c>
      <c r="H851" s="1" t="s">
        <v>7793</v>
      </c>
      <c r="I851" s="1" t="s">
        <v>7794</v>
      </c>
      <c r="J851" s="1" t="s">
        <v>7795</v>
      </c>
      <c r="K851" s="1" t="s">
        <v>7796</v>
      </c>
    </row>
    <row r="852" spans="2:11" x14ac:dyDescent="0.25">
      <c r="B852" s="1" t="s">
        <v>70</v>
      </c>
      <c r="C852" s="1" t="s">
        <v>7797</v>
      </c>
      <c r="D852" s="1" t="s">
        <v>7798</v>
      </c>
      <c r="E852" s="1" t="s">
        <v>7799</v>
      </c>
      <c r="F852" s="1" t="s">
        <v>7800</v>
      </c>
      <c r="G852" s="1" t="s">
        <v>7801</v>
      </c>
      <c r="H852" s="1" t="s">
        <v>7802</v>
      </c>
      <c r="I852" s="1" t="s">
        <v>7803</v>
      </c>
      <c r="J852" s="1" t="s">
        <v>7804</v>
      </c>
      <c r="K852" s="1" t="s">
        <v>7805</v>
      </c>
    </row>
    <row r="853" spans="2:11" x14ac:dyDescent="0.25">
      <c r="B853" s="1" t="s">
        <v>70</v>
      </c>
      <c r="C853" s="1" t="s">
        <v>7806</v>
      </c>
      <c r="D853" s="1" t="s">
        <v>7807</v>
      </c>
      <c r="E853" s="1" t="s">
        <v>7808</v>
      </c>
      <c r="F853" s="1" t="s">
        <v>7809</v>
      </c>
      <c r="G853" s="1" t="s">
        <v>7810</v>
      </c>
      <c r="H853" s="1" t="s">
        <v>7811</v>
      </c>
      <c r="I853" s="1" t="s">
        <v>7812</v>
      </c>
      <c r="J853" s="1" t="s">
        <v>7813</v>
      </c>
      <c r="K853" s="1" t="s">
        <v>7814</v>
      </c>
    </row>
    <row r="854" spans="2:11" x14ac:dyDescent="0.25">
      <c r="B854" s="1" t="s">
        <v>70</v>
      </c>
      <c r="C854" s="1" t="s">
        <v>7815</v>
      </c>
      <c r="D854" s="1" t="s">
        <v>7816</v>
      </c>
      <c r="E854" s="1" t="s">
        <v>7817</v>
      </c>
      <c r="F854" s="1" t="s">
        <v>7818</v>
      </c>
      <c r="G854" s="1" t="s">
        <v>7819</v>
      </c>
      <c r="H854" s="1" t="s">
        <v>7820</v>
      </c>
      <c r="I854" s="1" t="s">
        <v>7821</v>
      </c>
      <c r="J854" s="1" t="s">
        <v>7822</v>
      </c>
      <c r="K854" s="1" t="s">
        <v>7823</v>
      </c>
    </row>
    <row r="855" spans="2:11" x14ac:dyDescent="0.25">
      <c r="B855" s="1" t="s">
        <v>70</v>
      </c>
      <c r="C855" s="1" t="s">
        <v>7824</v>
      </c>
      <c r="D855" s="1" t="s">
        <v>7825</v>
      </c>
      <c r="E855" s="1" t="s">
        <v>7826</v>
      </c>
      <c r="F855" s="1" t="s">
        <v>7827</v>
      </c>
      <c r="G855" s="1" t="s">
        <v>7828</v>
      </c>
      <c r="H855" s="1" t="s">
        <v>7829</v>
      </c>
      <c r="I855" s="1" t="s">
        <v>7830</v>
      </c>
      <c r="J855" s="1" t="s">
        <v>7831</v>
      </c>
      <c r="K855" s="1" t="s">
        <v>7832</v>
      </c>
    </row>
    <row r="856" spans="2:11" x14ac:dyDescent="0.25">
      <c r="B856" s="1" t="s">
        <v>70</v>
      </c>
      <c r="C856" s="1" t="s">
        <v>7833</v>
      </c>
      <c r="D856" s="1" t="s">
        <v>7834</v>
      </c>
      <c r="E856" s="1" t="s">
        <v>7835</v>
      </c>
      <c r="F856" s="1" t="s">
        <v>7836</v>
      </c>
      <c r="G856" s="1" t="s">
        <v>7837</v>
      </c>
      <c r="H856" s="1" t="s">
        <v>7838</v>
      </c>
      <c r="I856" s="1" t="s">
        <v>7839</v>
      </c>
      <c r="J856" s="1" t="s">
        <v>7840</v>
      </c>
      <c r="K856" s="1" t="s">
        <v>7841</v>
      </c>
    </row>
    <row r="857" spans="2:11" x14ac:dyDescent="0.25">
      <c r="B857" s="1" t="s">
        <v>70</v>
      </c>
      <c r="C857" s="1" t="s">
        <v>7842</v>
      </c>
      <c r="D857" s="1" t="s">
        <v>7843</v>
      </c>
      <c r="E857" s="1" t="s">
        <v>7844</v>
      </c>
      <c r="F857" s="1" t="s">
        <v>7845</v>
      </c>
      <c r="G857" s="1" t="s">
        <v>7846</v>
      </c>
      <c r="H857" s="1" t="s">
        <v>7847</v>
      </c>
      <c r="I857" s="1" t="s">
        <v>7848</v>
      </c>
      <c r="J857" s="1" t="s">
        <v>7849</v>
      </c>
      <c r="K857" s="1" t="s">
        <v>7850</v>
      </c>
    </row>
    <row r="858" spans="2:11" x14ac:dyDescent="0.25">
      <c r="B858" s="1" t="s">
        <v>70</v>
      </c>
      <c r="C858" s="1" t="s">
        <v>7851</v>
      </c>
      <c r="D858" s="1" t="s">
        <v>7852</v>
      </c>
      <c r="E858" s="1" t="s">
        <v>7853</v>
      </c>
      <c r="F858" s="1" t="s">
        <v>7854</v>
      </c>
      <c r="G858" s="1" t="s">
        <v>7855</v>
      </c>
      <c r="H858" s="1" t="s">
        <v>7856</v>
      </c>
      <c r="I858" s="1" t="s">
        <v>7857</v>
      </c>
      <c r="J858" s="1" t="s">
        <v>7858</v>
      </c>
      <c r="K858" s="1" t="s">
        <v>7859</v>
      </c>
    </row>
    <row r="859" spans="2:11" x14ac:dyDescent="0.25">
      <c r="B859" s="1" t="s">
        <v>70</v>
      </c>
      <c r="C859" s="1" t="s">
        <v>7860</v>
      </c>
      <c r="D859" s="1" t="s">
        <v>7861</v>
      </c>
      <c r="E859" s="1" t="s">
        <v>7862</v>
      </c>
      <c r="F859" s="1" t="s">
        <v>7863</v>
      </c>
      <c r="G859" s="1" t="s">
        <v>7864</v>
      </c>
      <c r="H859" s="1" t="s">
        <v>7865</v>
      </c>
      <c r="I859" s="1" t="s">
        <v>7866</v>
      </c>
      <c r="J859" s="1" t="s">
        <v>7867</v>
      </c>
      <c r="K859" s="1" t="s">
        <v>7868</v>
      </c>
    </row>
    <row r="860" spans="2:11" x14ac:dyDescent="0.25">
      <c r="B860" s="1" t="s">
        <v>70</v>
      </c>
      <c r="C860" s="1" t="s">
        <v>7869</v>
      </c>
      <c r="D860" s="1" t="s">
        <v>7870</v>
      </c>
      <c r="E860" s="1" t="s">
        <v>7871</v>
      </c>
      <c r="F860" s="1" t="s">
        <v>7872</v>
      </c>
      <c r="G860" s="1" t="s">
        <v>7873</v>
      </c>
      <c r="H860" s="1" t="s">
        <v>7874</v>
      </c>
      <c r="I860" s="1" t="s">
        <v>7875</v>
      </c>
      <c r="J860" s="1" t="s">
        <v>7876</v>
      </c>
      <c r="K860" s="1" t="s">
        <v>7877</v>
      </c>
    </row>
    <row r="861" spans="2:11" x14ac:dyDescent="0.25">
      <c r="B861" s="1" t="s">
        <v>70</v>
      </c>
      <c r="C861" s="1" t="s">
        <v>7878</v>
      </c>
      <c r="D861" s="1" t="s">
        <v>7879</v>
      </c>
      <c r="E861" s="1" t="s">
        <v>7880</v>
      </c>
      <c r="F861" s="1" t="s">
        <v>7881</v>
      </c>
      <c r="G861" s="1" t="s">
        <v>7882</v>
      </c>
      <c r="H861" s="1" t="s">
        <v>7883</v>
      </c>
      <c r="I861" s="1" t="s">
        <v>7884</v>
      </c>
      <c r="J861" s="1" t="s">
        <v>7885</v>
      </c>
      <c r="K861" s="1" t="s">
        <v>7886</v>
      </c>
    </row>
    <row r="862" spans="2:11" x14ac:dyDescent="0.25">
      <c r="B862" s="1" t="s">
        <v>71</v>
      </c>
      <c r="C862" s="1" t="s">
        <v>7887</v>
      </c>
      <c r="D862" s="1" t="s">
        <v>7888</v>
      </c>
      <c r="E862" s="1" t="s">
        <v>7889</v>
      </c>
      <c r="F862" s="1" t="s">
        <v>7890</v>
      </c>
      <c r="G862" s="1" t="s">
        <v>7891</v>
      </c>
      <c r="H862" s="1" t="s">
        <v>7892</v>
      </c>
      <c r="I862" s="1" t="s">
        <v>7893</v>
      </c>
      <c r="J862" s="1" t="s">
        <v>7894</v>
      </c>
      <c r="K862" s="1" t="s">
        <v>7895</v>
      </c>
    </row>
    <row r="863" spans="2:11" x14ac:dyDescent="0.25">
      <c r="B863" s="1" t="s">
        <v>71</v>
      </c>
      <c r="C863" s="1" t="s">
        <v>7896</v>
      </c>
      <c r="D863" s="1" t="s">
        <v>7897</v>
      </c>
      <c r="E863" s="1" t="s">
        <v>7898</v>
      </c>
      <c r="F863" s="1" t="s">
        <v>7899</v>
      </c>
      <c r="G863" s="1" t="s">
        <v>7900</v>
      </c>
      <c r="H863" s="1" t="s">
        <v>7901</v>
      </c>
      <c r="I863" s="1" t="s">
        <v>7902</v>
      </c>
      <c r="J863" s="1" t="s">
        <v>7903</v>
      </c>
      <c r="K863" s="1" t="s">
        <v>7904</v>
      </c>
    </row>
    <row r="864" spans="2:11" x14ac:dyDescent="0.25">
      <c r="B864" s="1" t="s">
        <v>71</v>
      </c>
      <c r="C864" s="1" t="s">
        <v>7905</v>
      </c>
      <c r="D864" s="1" t="s">
        <v>7906</v>
      </c>
      <c r="E864" s="1" t="s">
        <v>7907</v>
      </c>
      <c r="F864" s="1" t="s">
        <v>7908</v>
      </c>
      <c r="G864" s="1" t="s">
        <v>7909</v>
      </c>
      <c r="H864" s="1" t="s">
        <v>7910</v>
      </c>
      <c r="I864" s="1" t="s">
        <v>7911</v>
      </c>
      <c r="J864" s="1" t="s">
        <v>7912</v>
      </c>
      <c r="K864" s="1" t="s">
        <v>7913</v>
      </c>
    </row>
    <row r="865" spans="2:11" x14ac:dyDescent="0.25">
      <c r="B865" s="1" t="s">
        <v>71</v>
      </c>
      <c r="C865" s="1" t="s">
        <v>7914</v>
      </c>
      <c r="D865" s="1" t="s">
        <v>7915</v>
      </c>
      <c r="E865" s="1" t="s">
        <v>7916</v>
      </c>
      <c r="F865" s="1" t="s">
        <v>7917</v>
      </c>
      <c r="G865" s="1" t="s">
        <v>7918</v>
      </c>
      <c r="H865" s="1" t="s">
        <v>7919</v>
      </c>
      <c r="I865" s="1" t="s">
        <v>7920</v>
      </c>
      <c r="J865" s="1" t="s">
        <v>7921</v>
      </c>
      <c r="K865" s="1" t="s">
        <v>7922</v>
      </c>
    </row>
    <row r="866" spans="2:11" x14ac:dyDescent="0.25">
      <c r="B866" s="1" t="s">
        <v>71</v>
      </c>
      <c r="C866" s="1" t="s">
        <v>7923</v>
      </c>
      <c r="D866" s="1" t="s">
        <v>7924</v>
      </c>
      <c r="E866" s="1" t="s">
        <v>7925</v>
      </c>
      <c r="F866" s="1" t="s">
        <v>7926</v>
      </c>
      <c r="G866" s="1" t="s">
        <v>7927</v>
      </c>
      <c r="H866" s="1" t="s">
        <v>7928</v>
      </c>
      <c r="I866" s="1" t="s">
        <v>7929</v>
      </c>
      <c r="J866" s="1" t="s">
        <v>7930</v>
      </c>
      <c r="K866" s="1" t="s">
        <v>7931</v>
      </c>
    </row>
    <row r="867" spans="2:11" x14ac:dyDescent="0.25">
      <c r="B867" s="1" t="s">
        <v>71</v>
      </c>
      <c r="C867" s="1" t="s">
        <v>7932</v>
      </c>
      <c r="D867" s="1" t="s">
        <v>7933</v>
      </c>
      <c r="E867" s="1" t="s">
        <v>7934</v>
      </c>
      <c r="F867" s="1" t="s">
        <v>7935</v>
      </c>
      <c r="G867" s="1" t="s">
        <v>7936</v>
      </c>
      <c r="H867" s="1" t="s">
        <v>7937</v>
      </c>
      <c r="I867" s="1" t="s">
        <v>7938</v>
      </c>
      <c r="J867" s="1" t="s">
        <v>7939</v>
      </c>
      <c r="K867" s="1" t="s">
        <v>7940</v>
      </c>
    </row>
    <row r="868" spans="2:11" x14ac:dyDescent="0.25">
      <c r="B868" s="1" t="s">
        <v>71</v>
      </c>
      <c r="C868" s="1" t="s">
        <v>7941</v>
      </c>
      <c r="D868" s="1" t="s">
        <v>7942</v>
      </c>
      <c r="E868" s="1" t="s">
        <v>7943</v>
      </c>
      <c r="F868" s="1" t="s">
        <v>7944</v>
      </c>
      <c r="G868" s="1" t="s">
        <v>7945</v>
      </c>
      <c r="H868" s="1" t="s">
        <v>7946</v>
      </c>
      <c r="I868" s="1" t="s">
        <v>7947</v>
      </c>
      <c r="J868" s="1" t="s">
        <v>7948</v>
      </c>
      <c r="K868" s="1" t="s">
        <v>7949</v>
      </c>
    </row>
    <row r="869" spans="2:11" x14ac:dyDescent="0.25">
      <c r="B869" s="1" t="s">
        <v>71</v>
      </c>
      <c r="C869" s="1" t="s">
        <v>7950</v>
      </c>
      <c r="D869" s="1" t="s">
        <v>7951</v>
      </c>
      <c r="E869" s="1" t="s">
        <v>7952</v>
      </c>
      <c r="F869" s="1" t="s">
        <v>7953</v>
      </c>
      <c r="G869" s="1" t="s">
        <v>7954</v>
      </c>
      <c r="H869" s="1" t="s">
        <v>7955</v>
      </c>
      <c r="I869" s="1" t="s">
        <v>7956</v>
      </c>
      <c r="J869" s="1" t="s">
        <v>7957</v>
      </c>
      <c r="K869" s="1" t="s">
        <v>7958</v>
      </c>
    </row>
    <row r="870" spans="2:11" x14ac:dyDescent="0.25">
      <c r="B870" s="1" t="s">
        <v>71</v>
      </c>
      <c r="C870" s="1" t="s">
        <v>7959</v>
      </c>
      <c r="D870" s="1" t="s">
        <v>7960</v>
      </c>
      <c r="E870" s="1" t="s">
        <v>7961</v>
      </c>
      <c r="F870" s="1" t="s">
        <v>7962</v>
      </c>
      <c r="G870" s="1" t="s">
        <v>7963</v>
      </c>
      <c r="H870" s="1" t="s">
        <v>7964</v>
      </c>
      <c r="I870" s="1" t="s">
        <v>7965</v>
      </c>
      <c r="J870" s="1" t="s">
        <v>7966</v>
      </c>
      <c r="K870" s="1" t="s">
        <v>7967</v>
      </c>
    </row>
    <row r="871" spans="2:11" x14ac:dyDescent="0.25">
      <c r="B871" s="1" t="s">
        <v>71</v>
      </c>
      <c r="C871" s="1" t="s">
        <v>7968</v>
      </c>
      <c r="D871" s="1" t="s">
        <v>7969</v>
      </c>
      <c r="E871" s="1" t="s">
        <v>7970</v>
      </c>
      <c r="F871" s="1" t="s">
        <v>7971</v>
      </c>
      <c r="G871" s="1" t="s">
        <v>7972</v>
      </c>
      <c r="H871" s="1" t="s">
        <v>7973</v>
      </c>
      <c r="I871" s="1" t="s">
        <v>7974</v>
      </c>
      <c r="J871" s="1" t="s">
        <v>7975</v>
      </c>
      <c r="K871" s="1" t="s">
        <v>7976</v>
      </c>
    </row>
    <row r="872" spans="2:11" x14ac:dyDescent="0.25">
      <c r="B872" s="1" t="s">
        <v>71</v>
      </c>
      <c r="C872" s="1" t="s">
        <v>7977</v>
      </c>
      <c r="D872" s="1" t="s">
        <v>7978</v>
      </c>
      <c r="E872" s="1" t="s">
        <v>7979</v>
      </c>
      <c r="F872" s="1" t="s">
        <v>7980</v>
      </c>
      <c r="G872" s="1" t="s">
        <v>7981</v>
      </c>
      <c r="H872" s="1" t="s">
        <v>7982</v>
      </c>
      <c r="I872" s="1" t="s">
        <v>7983</v>
      </c>
      <c r="J872" s="1" t="s">
        <v>7984</v>
      </c>
      <c r="K872" s="1" t="s">
        <v>7985</v>
      </c>
    </row>
    <row r="873" spans="2:11" x14ac:dyDescent="0.25">
      <c r="B873" s="1" t="s">
        <v>71</v>
      </c>
      <c r="C873" s="1" t="s">
        <v>7986</v>
      </c>
      <c r="D873" s="1" t="s">
        <v>7987</v>
      </c>
      <c r="E873" s="1" t="s">
        <v>7988</v>
      </c>
      <c r="F873" s="1" t="s">
        <v>7989</v>
      </c>
      <c r="G873" s="1" t="s">
        <v>7990</v>
      </c>
      <c r="H873" s="1" t="s">
        <v>7991</v>
      </c>
      <c r="I873" s="1" t="s">
        <v>7992</v>
      </c>
      <c r="J873" s="1" t="s">
        <v>7993</v>
      </c>
      <c r="K873" s="1" t="s">
        <v>7994</v>
      </c>
    </row>
    <row r="874" spans="2:11" x14ac:dyDescent="0.25">
      <c r="B874" s="1" t="s">
        <v>71</v>
      </c>
      <c r="C874" s="1" t="s">
        <v>7995</v>
      </c>
      <c r="D874" s="1" t="s">
        <v>7996</v>
      </c>
      <c r="E874" s="1" t="s">
        <v>7997</v>
      </c>
      <c r="F874" s="1" t="s">
        <v>7998</v>
      </c>
      <c r="G874" s="1" t="s">
        <v>7999</v>
      </c>
      <c r="H874" s="1" t="s">
        <v>8000</v>
      </c>
      <c r="I874" s="1" t="s">
        <v>8001</v>
      </c>
      <c r="J874" s="1" t="s">
        <v>8002</v>
      </c>
      <c r="K874" s="1" t="s">
        <v>8003</v>
      </c>
    </row>
    <row r="875" spans="2:11" x14ac:dyDescent="0.25">
      <c r="B875" s="1" t="s">
        <v>71</v>
      </c>
      <c r="C875" s="1" t="s">
        <v>8004</v>
      </c>
      <c r="D875" s="1" t="s">
        <v>8005</v>
      </c>
      <c r="E875" s="1" t="s">
        <v>8006</v>
      </c>
      <c r="F875" s="1" t="s">
        <v>8007</v>
      </c>
      <c r="G875" s="1" t="s">
        <v>8008</v>
      </c>
      <c r="H875" s="1" t="s">
        <v>8009</v>
      </c>
      <c r="I875" s="1" t="s">
        <v>8010</v>
      </c>
      <c r="J875" s="1" t="s">
        <v>8011</v>
      </c>
      <c r="K875" s="1" t="s">
        <v>8012</v>
      </c>
    </row>
    <row r="876" spans="2:11" x14ac:dyDescent="0.25">
      <c r="B876" s="1" t="s">
        <v>71</v>
      </c>
      <c r="C876" s="1" t="s">
        <v>8013</v>
      </c>
      <c r="D876" s="1" t="s">
        <v>8014</v>
      </c>
      <c r="E876" s="1" t="s">
        <v>8015</v>
      </c>
      <c r="F876" s="1" t="s">
        <v>8016</v>
      </c>
      <c r="G876" s="1" t="s">
        <v>8017</v>
      </c>
      <c r="H876" s="1" t="s">
        <v>8018</v>
      </c>
      <c r="I876" s="1" t="s">
        <v>8019</v>
      </c>
      <c r="J876" s="1" t="s">
        <v>8020</v>
      </c>
      <c r="K876" s="1" t="s">
        <v>8021</v>
      </c>
    </row>
    <row r="877" spans="2:11" x14ac:dyDescent="0.25">
      <c r="B877" s="1" t="s">
        <v>71</v>
      </c>
      <c r="C877" s="1" t="s">
        <v>8022</v>
      </c>
      <c r="D877" s="1" t="s">
        <v>8023</v>
      </c>
      <c r="E877" s="1" t="s">
        <v>8024</v>
      </c>
      <c r="F877" s="1" t="s">
        <v>8025</v>
      </c>
      <c r="G877" s="1" t="s">
        <v>8026</v>
      </c>
      <c r="H877" s="1" t="s">
        <v>8027</v>
      </c>
      <c r="I877" s="1" t="s">
        <v>8028</v>
      </c>
      <c r="J877" s="1" t="s">
        <v>8029</v>
      </c>
      <c r="K877" s="1" t="s">
        <v>8030</v>
      </c>
    </row>
    <row r="878" spans="2:11" x14ac:dyDescent="0.25">
      <c r="B878" s="1" t="s">
        <v>71</v>
      </c>
      <c r="C878" s="1" t="s">
        <v>8031</v>
      </c>
      <c r="D878" s="1" t="s">
        <v>8032</v>
      </c>
      <c r="E878" s="1" t="s">
        <v>8033</v>
      </c>
      <c r="F878" s="1" t="s">
        <v>8034</v>
      </c>
      <c r="G878" s="1" t="s">
        <v>8035</v>
      </c>
      <c r="H878" s="1" t="s">
        <v>8036</v>
      </c>
      <c r="I878" s="1" t="s">
        <v>8037</v>
      </c>
      <c r="J878" s="1" t="s">
        <v>8038</v>
      </c>
      <c r="K878" s="1" t="s">
        <v>8039</v>
      </c>
    </row>
    <row r="879" spans="2:11" x14ac:dyDescent="0.25">
      <c r="B879" s="1" t="s">
        <v>71</v>
      </c>
      <c r="C879" s="1" t="s">
        <v>8040</v>
      </c>
      <c r="D879" s="1" t="s">
        <v>8041</v>
      </c>
      <c r="E879" s="1" t="s">
        <v>8042</v>
      </c>
      <c r="F879" s="1" t="s">
        <v>8043</v>
      </c>
      <c r="G879" s="1" t="s">
        <v>8044</v>
      </c>
      <c r="H879" s="1" t="s">
        <v>8045</v>
      </c>
      <c r="I879" s="1" t="s">
        <v>8046</v>
      </c>
      <c r="J879" s="1" t="s">
        <v>8047</v>
      </c>
      <c r="K879" s="1" t="s">
        <v>8048</v>
      </c>
    </row>
    <row r="880" spans="2:11" x14ac:dyDescent="0.25">
      <c r="B880" s="1" t="s">
        <v>71</v>
      </c>
      <c r="C880" s="1" t="s">
        <v>8049</v>
      </c>
      <c r="D880" s="1" t="s">
        <v>8050</v>
      </c>
      <c r="E880" s="1" t="s">
        <v>8051</v>
      </c>
      <c r="F880" s="1" t="s">
        <v>8052</v>
      </c>
      <c r="G880" s="1" t="s">
        <v>8053</v>
      </c>
      <c r="H880" s="1" t="s">
        <v>8054</v>
      </c>
      <c r="I880" s="1" t="s">
        <v>8055</v>
      </c>
      <c r="J880" s="1" t="s">
        <v>8056</v>
      </c>
      <c r="K880" s="1" t="s">
        <v>8057</v>
      </c>
    </row>
    <row r="881" spans="2:11" x14ac:dyDescent="0.25">
      <c r="B881" s="1" t="s">
        <v>71</v>
      </c>
      <c r="C881" s="1" t="s">
        <v>8058</v>
      </c>
      <c r="D881" s="1" t="s">
        <v>8059</v>
      </c>
      <c r="E881" s="1" t="s">
        <v>8060</v>
      </c>
      <c r="F881" s="1" t="s">
        <v>8061</v>
      </c>
      <c r="G881" s="1" t="s">
        <v>8062</v>
      </c>
      <c r="H881" s="1" t="s">
        <v>8063</v>
      </c>
      <c r="I881" s="1" t="s">
        <v>8064</v>
      </c>
      <c r="J881" s="1" t="s">
        <v>8065</v>
      </c>
      <c r="K881" s="1" t="s">
        <v>8066</v>
      </c>
    </row>
    <row r="882" spans="2:11" x14ac:dyDescent="0.25">
      <c r="B882" s="1" t="s">
        <v>18</v>
      </c>
      <c r="C882" s="1" t="s">
        <v>8067</v>
      </c>
      <c r="D882" s="1" t="s">
        <v>8068</v>
      </c>
      <c r="E882" s="1" t="s">
        <v>8069</v>
      </c>
      <c r="F882" s="1" t="s">
        <v>8070</v>
      </c>
      <c r="G882" s="1" t="s">
        <v>8071</v>
      </c>
      <c r="H882" s="1" t="s">
        <v>8072</v>
      </c>
      <c r="I882" s="1" t="s">
        <v>8073</v>
      </c>
      <c r="J882" s="1" t="s">
        <v>8074</v>
      </c>
      <c r="K882" s="1" t="s">
        <v>8075</v>
      </c>
    </row>
    <row r="883" spans="2:11" x14ac:dyDescent="0.25">
      <c r="B883" s="1" t="s">
        <v>18</v>
      </c>
      <c r="C883" s="1" t="s">
        <v>8076</v>
      </c>
      <c r="D883" s="1" t="s">
        <v>8077</v>
      </c>
      <c r="E883" s="1" t="s">
        <v>8078</v>
      </c>
      <c r="F883" s="1" t="s">
        <v>8079</v>
      </c>
      <c r="G883" s="1" t="s">
        <v>8080</v>
      </c>
      <c r="H883" s="1" t="s">
        <v>8081</v>
      </c>
      <c r="I883" s="1" t="s">
        <v>8082</v>
      </c>
      <c r="J883" s="1" t="s">
        <v>8083</v>
      </c>
      <c r="K883" s="1" t="s">
        <v>8084</v>
      </c>
    </row>
    <row r="884" spans="2:11" x14ac:dyDescent="0.25">
      <c r="B884" s="1" t="s">
        <v>18</v>
      </c>
      <c r="C884" s="1" t="s">
        <v>8085</v>
      </c>
      <c r="D884" s="1" t="s">
        <v>8086</v>
      </c>
      <c r="E884" s="1" t="s">
        <v>8087</v>
      </c>
      <c r="F884" s="1" t="s">
        <v>8088</v>
      </c>
      <c r="G884" s="1" t="s">
        <v>8089</v>
      </c>
      <c r="H884" s="1" t="s">
        <v>8090</v>
      </c>
      <c r="I884" s="1" t="s">
        <v>8091</v>
      </c>
      <c r="J884" s="1" t="s">
        <v>8092</v>
      </c>
      <c r="K884" s="1" t="s">
        <v>8093</v>
      </c>
    </row>
    <row r="885" spans="2:11" x14ac:dyDescent="0.25">
      <c r="B885" s="1" t="s">
        <v>18</v>
      </c>
      <c r="C885" s="1" t="s">
        <v>8094</v>
      </c>
      <c r="D885" s="1" t="s">
        <v>8095</v>
      </c>
      <c r="E885" s="1" t="s">
        <v>8096</v>
      </c>
      <c r="F885" s="1" t="s">
        <v>8097</v>
      </c>
      <c r="G885" s="1" t="s">
        <v>8098</v>
      </c>
      <c r="H885" s="1" t="s">
        <v>8099</v>
      </c>
      <c r="I885" s="1" t="s">
        <v>8100</v>
      </c>
      <c r="J885" s="1" t="s">
        <v>8101</v>
      </c>
      <c r="K885" s="1" t="s">
        <v>8102</v>
      </c>
    </row>
    <row r="886" spans="2:11" x14ac:dyDescent="0.25">
      <c r="B886" s="1" t="s">
        <v>18</v>
      </c>
      <c r="C886" s="1" t="s">
        <v>8103</v>
      </c>
      <c r="D886" s="1" t="s">
        <v>8104</v>
      </c>
      <c r="E886" s="1" t="s">
        <v>8105</v>
      </c>
      <c r="F886" s="1" t="s">
        <v>8106</v>
      </c>
      <c r="G886" s="1" t="s">
        <v>8107</v>
      </c>
      <c r="H886" s="1" t="s">
        <v>8108</v>
      </c>
      <c r="I886" s="1" t="s">
        <v>8109</v>
      </c>
      <c r="J886" s="1" t="s">
        <v>8110</v>
      </c>
      <c r="K886" s="1" t="s">
        <v>8111</v>
      </c>
    </row>
    <row r="887" spans="2:11" x14ac:dyDescent="0.25">
      <c r="B887" s="1" t="s">
        <v>18</v>
      </c>
      <c r="C887" s="1" t="s">
        <v>8112</v>
      </c>
      <c r="D887" s="1" t="s">
        <v>8113</v>
      </c>
      <c r="E887" s="1" t="s">
        <v>8114</v>
      </c>
      <c r="F887" s="1" t="s">
        <v>8115</v>
      </c>
      <c r="G887" s="1" t="s">
        <v>8116</v>
      </c>
      <c r="H887" s="1" t="s">
        <v>8117</v>
      </c>
      <c r="I887" s="1" t="s">
        <v>8118</v>
      </c>
      <c r="J887" s="1" t="s">
        <v>8119</v>
      </c>
      <c r="K887" s="1" t="s">
        <v>8120</v>
      </c>
    </row>
    <row r="888" spans="2:11" x14ac:dyDescent="0.25">
      <c r="B888" s="1" t="s">
        <v>18</v>
      </c>
      <c r="C888" s="1" t="s">
        <v>8121</v>
      </c>
      <c r="D888" s="1" t="s">
        <v>8122</v>
      </c>
      <c r="E888" s="1" t="s">
        <v>8123</v>
      </c>
      <c r="F888" s="1" t="s">
        <v>8124</v>
      </c>
      <c r="G888" s="1" t="s">
        <v>8125</v>
      </c>
      <c r="H888" s="1" t="s">
        <v>8126</v>
      </c>
      <c r="I888" s="1" t="s">
        <v>8127</v>
      </c>
      <c r="J888" s="1" t="s">
        <v>8128</v>
      </c>
      <c r="K888" s="1" t="s">
        <v>8129</v>
      </c>
    </row>
    <row r="889" spans="2:11" x14ac:dyDescent="0.25">
      <c r="B889" s="1" t="s">
        <v>18</v>
      </c>
      <c r="C889" s="1" t="s">
        <v>8130</v>
      </c>
      <c r="D889" s="1" t="s">
        <v>8131</v>
      </c>
      <c r="E889" s="1" t="s">
        <v>8132</v>
      </c>
      <c r="F889" s="1" t="s">
        <v>8133</v>
      </c>
      <c r="G889" s="1" t="s">
        <v>8134</v>
      </c>
      <c r="H889" s="1" t="s">
        <v>8135</v>
      </c>
      <c r="I889" s="1" t="s">
        <v>8136</v>
      </c>
      <c r="J889" s="1" t="s">
        <v>8137</v>
      </c>
      <c r="K889" s="1" t="s">
        <v>8138</v>
      </c>
    </row>
    <row r="890" spans="2:11" x14ac:dyDescent="0.25">
      <c r="B890" s="1" t="s">
        <v>18</v>
      </c>
      <c r="C890" s="1" t="s">
        <v>8139</v>
      </c>
      <c r="D890" s="1" t="s">
        <v>8140</v>
      </c>
      <c r="E890" s="1" t="s">
        <v>8141</v>
      </c>
      <c r="F890" s="1" t="s">
        <v>8142</v>
      </c>
      <c r="G890" s="1" t="s">
        <v>8143</v>
      </c>
      <c r="H890" s="1" t="s">
        <v>8144</v>
      </c>
      <c r="I890" s="1" t="s">
        <v>8145</v>
      </c>
      <c r="J890" s="1" t="s">
        <v>8146</v>
      </c>
      <c r="K890" s="1" t="s">
        <v>8147</v>
      </c>
    </row>
    <row r="891" spans="2:11" x14ac:dyDescent="0.25">
      <c r="B891" s="1" t="s">
        <v>18</v>
      </c>
      <c r="C891" s="1" t="s">
        <v>8148</v>
      </c>
      <c r="D891" s="1" t="s">
        <v>8149</v>
      </c>
      <c r="E891" s="1" t="s">
        <v>8150</v>
      </c>
      <c r="F891" s="1" t="s">
        <v>8151</v>
      </c>
      <c r="G891" s="1" t="s">
        <v>8152</v>
      </c>
      <c r="H891" s="1" t="s">
        <v>8153</v>
      </c>
      <c r="I891" s="1" t="s">
        <v>8154</v>
      </c>
      <c r="J891" s="1" t="s">
        <v>8155</v>
      </c>
      <c r="K891" s="1" t="s">
        <v>8156</v>
      </c>
    </row>
    <row r="892" spans="2:11" x14ac:dyDescent="0.25">
      <c r="B892" s="1" t="s">
        <v>18</v>
      </c>
      <c r="C892" s="1" t="s">
        <v>8157</v>
      </c>
      <c r="D892" s="1" t="s">
        <v>8158</v>
      </c>
      <c r="E892" s="1" t="s">
        <v>8159</v>
      </c>
      <c r="F892" s="1" t="s">
        <v>8160</v>
      </c>
      <c r="G892" s="1" t="s">
        <v>8161</v>
      </c>
      <c r="H892" s="1" t="s">
        <v>8162</v>
      </c>
      <c r="I892" s="1" t="s">
        <v>8163</v>
      </c>
      <c r="J892" s="1" t="s">
        <v>8164</v>
      </c>
      <c r="K892" s="1" t="s">
        <v>8165</v>
      </c>
    </row>
    <row r="893" spans="2:11" x14ac:dyDescent="0.25">
      <c r="B893" s="1" t="s">
        <v>18</v>
      </c>
      <c r="C893" s="1" t="s">
        <v>8166</v>
      </c>
      <c r="D893" s="1" t="s">
        <v>8167</v>
      </c>
      <c r="E893" s="1" t="s">
        <v>8168</v>
      </c>
      <c r="F893" s="1" t="s">
        <v>8169</v>
      </c>
      <c r="G893" s="1" t="s">
        <v>8170</v>
      </c>
      <c r="H893" s="1" t="s">
        <v>8171</v>
      </c>
      <c r="I893" s="1" t="s">
        <v>8172</v>
      </c>
      <c r="J893" s="1" t="s">
        <v>8173</v>
      </c>
      <c r="K893" s="1" t="s">
        <v>8174</v>
      </c>
    </row>
    <row r="894" spans="2:11" x14ac:dyDescent="0.25">
      <c r="B894" s="1" t="s">
        <v>18</v>
      </c>
      <c r="C894" s="1" t="s">
        <v>8175</v>
      </c>
      <c r="D894" s="1" t="s">
        <v>8176</v>
      </c>
      <c r="E894" s="1" t="s">
        <v>8177</v>
      </c>
      <c r="F894" s="1" t="s">
        <v>8178</v>
      </c>
      <c r="G894" s="1" t="s">
        <v>8179</v>
      </c>
      <c r="H894" s="1" t="s">
        <v>8180</v>
      </c>
      <c r="I894" s="1" t="s">
        <v>8181</v>
      </c>
      <c r="J894" s="1" t="s">
        <v>8182</v>
      </c>
      <c r="K894" s="1" t="s">
        <v>8183</v>
      </c>
    </row>
    <row r="895" spans="2:11" x14ac:dyDescent="0.25">
      <c r="B895" s="1" t="s">
        <v>18</v>
      </c>
      <c r="C895" s="1" t="s">
        <v>8184</v>
      </c>
      <c r="D895" s="1" t="s">
        <v>8185</v>
      </c>
      <c r="E895" s="1" t="s">
        <v>8186</v>
      </c>
      <c r="F895" s="1" t="s">
        <v>8187</v>
      </c>
      <c r="G895" s="1" t="s">
        <v>8188</v>
      </c>
      <c r="H895" s="1" t="s">
        <v>8189</v>
      </c>
      <c r="I895" s="1" t="s">
        <v>8190</v>
      </c>
      <c r="J895" s="1" t="s">
        <v>8191</v>
      </c>
      <c r="K895" s="1" t="s">
        <v>8192</v>
      </c>
    </row>
    <row r="896" spans="2:11" x14ac:dyDescent="0.25">
      <c r="B896" s="1" t="s">
        <v>18</v>
      </c>
      <c r="C896" s="1" t="s">
        <v>8193</v>
      </c>
      <c r="D896" s="1" t="s">
        <v>8194</v>
      </c>
      <c r="E896" s="1" t="s">
        <v>8195</v>
      </c>
      <c r="F896" s="1" t="s">
        <v>8196</v>
      </c>
      <c r="G896" s="1" t="s">
        <v>8197</v>
      </c>
      <c r="H896" s="1" t="s">
        <v>8198</v>
      </c>
      <c r="I896" s="1" t="s">
        <v>8199</v>
      </c>
      <c r="J896" s="1" t="s">
        <v>8200</v>
      </c>
      <c r="K896" s="1" t="s">
        <v>8201</v>
      </c>
    </row>
    <row r="897" spans="2:11" x14ac:dyDescent="0.25">
      <c r="B897" s="1" t="s">
        <v>18</v>
      </c>
      <c r="C897" s="1" t="s">
        <v>8202</v>
      </c>
      <c r="D897" s="1" t="s">
        <v>8203</v>
      </c>
      <c r="E897" s="1" t="s">
        <v>8204</v>
      </c>
      <c r="F897" s="1" t="s">
        <v>8205</v>
      </c>
      <c r="G897" s="1" t="s">
        <v>8206</v>
      </c>
      <c r="H897" s="1" t="s">
        <v>8207</v>
      </c>
      <c r="I897" s="1" t="s">
        <v>8208</v>
      </c>
      <c r="J897" s="1" t="s">
        <v>8209</v>
      </c>
      <c r="K897" s="1" t="s">
        <v>8210</v>
      </c>
    </row>
    <row r="898" spans="2:11" x14ac:dyDescent="0.25">
      <c r="B898" s="1" t="s">
        <v>18</v>
      </c>
      <c r="C898" s="1" t="s">
        <v>8211</v>
      </c>
      <c r="D898" s="1" t="s">
        <v>8212</v>
      </c>
      <c r="E898" s="1" t="s">
        <v>8213</v>
      </c>
      <c r="F898" s="1" t="s">
        <v>8214</v>
      </c>
      <c r="G898" s="1" t="s">
        <v>8215</v>
      </c>
      <c r="H898" s="1" t="s">
        <v>8216</v>
      </c>
      <c r="I898" s="1" t="s">
        <v>8217</v>
      </c>
      <c r="J898" s="1" t="s">
        <v>8218</v>
      </c>
      <c r="K898" s="1" t="s">
        <v>8219</v>
      </c>
    </row>
    <row r="899" spans="2:11" x14ac:dyDescent="0.25">
      <c r="B899" s="1" t="s">
        <v>18</v>
      </c>
      <c r="C899" s="1" t="s">
        <v>8220</v>
      </c>
      <c r="D899" s="1" t="s">
        <v>8221</v>
      </c>
      <c r="E899" s="1" t="s">
        <v>8222</v>
      </c>
      <c r="F899" s="1" t="s">
        <v>8223</v>
      </c>
      <c r="G899" s="1" t="s">
        <v>8224</v>
      </c>
      <c r="H899" s="1" t="s">
        <v>8225</v>
      </c>
      <c r="I899" s="1" t="s">
        <v>8226</v>
      </c>
      <c r="J899" s="1" t="s">
        <v>8227</v>
      </c>
      <c r="K899" s="1" t="s">
        <v>8228</v>
      </c>
    </row>
    <row r="900" spans="2:11" x14ac:dyDescent="0.25">
      <c r="B900" s="1" t="s">
        <v>18</v>
      </c>
      <c r="C900" s="1" t="s">
        <v>8229</v>
      </c>
      <c r="D900" s="1" t="s">
        <v>8230</v>
      </c>
      <c r="E900" s="1" t="s">
        <v>8231</v>
      </c>
      <c r="F900" s="1" t="s">
        <v>8232</v>
      </c>
      <c r="G900" s="1" t="s">
        <v>8233</v>
      </c>
      <c r="H900" s="1" t="s">
        <v>8234</v>
      </c>
      <c r="I900" s="1" t="s">
        <v>8235</v>
      </c>
      <c r="J900" s="1" t="s">
        <v>8236</v>
      </c>
      <c r="K900" s="1" t="s">
        <v>8237</v>
      </c>
    </row>
    <row r="901" spans="2:11" x14ac:dyDescent="0.25">
      <c r="B901" s="1" t="s">
        <v>18</v>
      </c>
      <c r="C901" s="1" t="s">
        <v>8238</v>
      </c>
      <c r="D901" s="1" t="s">
        <v>8239</v>
      </c>
      <c r="E901" s="1" t="s">
        <v>8240</v>
      </c>
      <c r="F901" s="1" t="s">
        <v>8241</v>
      </c>
      <c r="G901" s="1" t="s">
        <v>8242</v>
      </c>
      <c r="H901" s="1" t="s">
        <v>8243</v>
      </c>
      <c r="I901" s="1" t="s">
        <v>8244</v>
      </c>
      <c r="J901" s="1" t="s">
        <v>8245</v>
      </c>
      <c r="K901" s="1" t="s">
        <v>8246</v>
      </c>
    </row>
    <row r="902" spans="2:11" x14ac:dyDescent="0.25">
      <c r="B902" s="1" t="s">
        <v>72</v>
      </c>
      <c r="C902" s="1" t="s">
        <v>8247</v>
      </c>
      <c r="D902" s="1" t="s">
        <v>8248</v>
      </c>
      <c r="E902" s="1" t="s">
        <v>8249</v>
      </c>
      <c r="F902" s="1" t="s">
        <v>8250</v>
      </c>
      <c r="G902" s="1" t="s">
        <v>8251</v>
      </c>
      <c r="H902" s="1" t="s">
        <v>8252</v>
      </c>
      <c r="I902" s="1" t="s">
        <v>8253</v>
      </c>
      <c r="J902" s="1" t="s">
        <v>8254</v>
      </c>
      <c r="K902" s="1" t="s">
        <v>8255</v>
      </c>
    </row>
    <row r="903" spans="2:11" x14ac:dyDescent="0.25">
      <c r="B903" s="1" t="s">
        <v>72</v>
      </c>
      <c r="C903" s="1" t="s">
        <v>8256</v>
      </c>
      <c r="D903" s="1" t="s">
        <v>8257</v>
      </c>
      <c r="E903" s="1" t="s">
        <v>8258</v>
      </c>
      <c r="F903" s="1" t="s">
        <v>8259</v>
      </c>
      <c r="G903" s="1" t="s">
        <v>8260</v>
      </c>
      <c r="H903" s="1" t="s">
        <v>8261</v>
      </c>
      <c r="I903" s="1" t="s">
        <v>8262</v>
      </c>
      <c r="J903" s="1" t="s">
        <v>8263</v>
      </c>
      <c r="K903" s="1" t="s">
        <v>8264</v>
      </c>
    </row>
    <row r="904" spans="2:11" x14ac:dyDescent="0.25">
      <c r="B904" s="1" t="s">
        <v>72</v>
      </c>
      <c r="C904" s="1" t="s">
        <v>8265</v>
      </c>
      <c r="D904" s="1" t="s">
        <v>8266</v>
      </c>
      <c r="E904" s="1" t="s">
        <v>8267</v>
      </c>
      <c r="F904" s="1" t="s">
        <v>8268</v>
      </c>
      <c r="G904" s="1" t="s">
        <v>8269</v>
      </c>
      <c r="H904" s="1" t="s">
        <v>8270</v>
      </c>
      <c r="I904" s="1" t="s">
        <v>8271</v>
      </c>
      <c r="J904" s="1" t="s">
        <v>8272</v>
      </c>
      <c r="K904" s="1" t="s">
        <v>8273</v>
      </c>
    </row>
    <row r="905" spans="2:11" x14ac:dyDescent="0.25">
      <c r="B905" s="1" t="s">
        <v>72</v>
      </c>
      <c r="C905" s="1" t="s">
        <v>8274</v>
      </c>
      <c r="D905" s="1" t="s">
        <v>8275</v>
      </c>
      <c r="E905" s="1" t="s">
        <v>8276</v>
      </c>
      <c r="F905" s="1" t="s">
        <v>8277</v>
      </c>
      <c r="G905" s="1" t="s">
        <v>8278</v>
      </c>
      <c r="H905" s="1" t="s">
        <v>8279</v>
      </c>
      <c r="I905" s="1" t="s">
        <v>8280</v>
      </c>
      <c r="J905" s="1" t="s">
        <v>8281</v>
      </c>
      <c r="K905" s="1" t="s">
        <v>8282</v>
      </c>
    </row>
    <row r="906" spans="2:11" x14ac:dyDescent="0.25">
      <c r="B906" s="1" t="s">
        <v>72</v>
      </c>
      <c r="C906" s="1" t="s">
        <v>8283</v>
      </c>
      <c r="D906" s="1" t="s">
        <v>8284</v>
      </c>
      <c r="E906" s="1" t="s">
        <v>8285</v>
      </c>
      <c r="F906" s="1" t="s">
        <v>8286</v>
      </c>
      <c r="G906" s="1" t="s">
        <v>8287</v>
      </c>
      <c r="H906" s="1" t="s">
        <v>8288</v>
      </c>
      <c r="I906" s="1" t="s">
        <v>8289</v>
      </c>
      <c r="J906" s="1" t="s">
        <v>8290</v>
      </c>
      <c r="K906" s="1" t="s">
        <v>8291</v>
      </c>
    </row>
    <row r="907" spans="2:11" x14ac:dyDescent="0.25">
      <c r="B907" s="1" t="s">
        <v>72</v>
      </c>
      <c r="C907" s="1" t="s">
        <v>8292</v>
      </c>
      <c r="D907" s="1" t="s">
        <v>8293</v>
      </c>
      <c r="E907" s="1" t="s">
        <v>8294</v>
      </c>
      <c r="F907" s="1" t="s">
        <v>8295</v>
      </c>
      <c r="G907" s="1" t="s">
        <v>8296</v>
      </c>
      <c r="H907" s="1" t="s">
        <v>8297</v>
      </c>
      <c r="I907" s="1" t="s">
        <v>8298</v>
      </c>
      <c r="J907" s="1" t="s">
        <v>8299</v>
      </c>
      <c r="K907" s="1" t="s">
        <v>8300</v>
      </c>
    </row>
    <row r="908" spans="2:11" x14ac:dyDescent="0.25">
      <c r="B908" s="1" t="s">
        <v>72</v>
      </c>
      <c r="C908" s="1" t="s">
        <v>8301</v>
      </c>
      <c r="D908" s="1" t="s">
        <v>8302</v>
      </c>
      <c r="E908" s="1" t="s">
        <v>8303</v>
      </c>
      <c r="F908" s="1" t="s">
        <v>8304</v>
      </c>
      <c r="G908" s="1" t="s">
        <v>8305</v>
      </c>
      <c r="H908" s="1" t="s">
        <v>8306</v>
      </c>
      <c r="I908" s="1" t="s">
        <v>8307</v>
      </c>
      <c r="J908" s="1" t="s">
        <v>8308</v>
      </c>
      <c r="K908" s="1" t="s">
        <v>8309</v>
      </c>
    </row>
    <row r="909" spans="2:11" x14ac:dyDescent="0.25">
      <c r="B909" s="1" t="s">
        <v>72</v>
      </c>
      <c r="C909" s="1" t="s">
        <v>8310</v>
      </c>
      <c r="D909" s="1" t="s">
        <v>8311</v>
      </c>
      <c r="E909" s="1" t="s">
        <v>8312</v>
      </c>
      <c r="F909" s="1" t="s">
        <v>8313</v>
      </c>
      <c r="G909" s="1" t="s">
        <v>8314</v>
      </c>
      <c r="H909" s="1" t="s">
        <v>8315</v>
      </c>
      <c r="I909" s="1" t="s">
        <v>8316</v>
      </c>
      <c r="J909" s="1" t="s">
        <v>8317</v>
      </c>
      <c r="K909" s="1" t="s">
        <v>8318</v>
      </c>
    </row>
    <row r="910" spans="2:11" x14ac:dyDescent="0.25">
      <c r="B910" s="1" t="s">
        <v>72</v>
      </c>
      <c r="C910" s="1" t="s">
        <v>8319</v>
      </c>
      <c r="D910" s="1" t="s">
        <v>8320</v>
      </c>
      <c r="E910" s="1" t="s">
        <v>8321</v>
      </c>
      <c r="F910" s="1" t="s">
        <v>8322</v>
      </c>
      <c r="G910" s="1" t="s">
        <v>8323</v>
      </c>
      <c r="H910" s="1" t="s">
        <v>8324</v>
      </c>
      <c r="I910" s="1" t="s">
        <v>8325</v>
      </c>
      <c r="J910" s="1" t="s">
        <v>8326</v>
      </c>
      <c r="K910" s="1" t="s">
        <v>8327</v>
      </c>
    </row>
    <row r="911" spans="2:11" x14ac:dyDescent="0.25">
      <c r="B911" s="1" t="s">
        <v>72</v>
      </c>
      <c r="C911" s="1" t="s">
        <v>8328</v>
      </c>
      <c r="D911" s="1" t="s">
        <v>8329</v>
      </c>
      <c r="E911" s="1" t="s">
        <v>8330</v>
      </c>
      <c r="F911" s="1" t="s">
        <v>8331</v>
      </c>
      <c r="G911" s="1" t="s">
        <v>8332</v>
      </c>
      <c r="H911" s="1" t="s">
        <v>8333</v>
      </c>
      <c r="I911" s="1" t="s">
        <v>8334</v>
      </c>
      <c r="J911" s="1" t="s">
        <v>8335</v>
      </c>
      <c r="K911" s="1" t="s">
        <v>8336</v>
      </c>
    </row>
    <row r="912" spans="2:11" x14ac:dyDescent="0.25">
      <c r="B912" s="1" t="s">
        <v>72</v>
      </c>
      <c r="C912" s="1" t="s">
        <v>8337</v>
      </c>
      <c r="D912" s="1" t="s">
        <v>8338</v>
      </c>
      <c r="E912" s="1" t="s">
        <v>8339</v>
      </c>
      <c r="F912" s="1" t="s">
        <v>8340</v>
      </c>
      <c r="G912" s="1" t="s">
        <v>8341</v>
      </c>
      <c r="H912" s="1" t="s">
        <v>8342</v>
      </c>
      <c r="I912" s="1" t="s">
        <v>8343</v>
      </c>
      <c r="J912" s="1" t="s">
        <v>8344</v>
      </c>
      <c r="K912" s="1" t="s">
        <v>8345</v>
      </c>
    </row>
    <row r="913" spans="2:11" x14ac:dyDescent="0.25">
      <c r="B913" s="1" t="s">
        <v>72</v>
      </c>
      <c r="C913" s="1" t="s">
        <v>8346</v>
      </c>
      <c r="D913" s="1" t="s">
        <v>8347</v>
      </c>
      <c r="E913" s="1" t="s">
        <v>8348</v>
      </c>
      <c r="F913" s="1" t="s">
        <v>8349</v>
      </c>
      <c r="G913" s="1" t="s">
        <v>8350</v>
      </c>
      <c r="H913" s="1" t="s">
        <v>8351</v>
      </c>
      <c r="I913" s="1" t="s">
        <v>8352</v>
      </c>
      <c r="J913" s="1" t="s">
        <v>8353</v>
      </c>
      <c r="K913" s="1" t="s">
        <v>8354</v>
      </c>
    </row>
    <row r="914" spans="2:11" x14ac:dyDescent="0.25">
      <c r="B914" s="1" t="s">
        <v>72</v>
      </c>
      <c r="C914" s="1" t="s">
        <v>8355</v>
      </c>
      <c r="D914" s="1" t="s">
        <v>8356</v>
      </c>
      <c r="E914" s="1" t="s">
        <v>8357</v>
      </c>
      <c r="F914" s="1" t="s">
        <v>8358</v>
      </c>
      <c r="G914" s="1" t="s">
        <v>8359</v>
      </c>
      <c r="H914" s="1" t="s">
        <v>8360</v>
      </c>
      <c r="I914" s="1" t="s">
        <v>8361</v>
      </c>
      <c r="J914" s="1" t="s">
        <v>8362</v>
      </c>
      <c r="K914" s="1" t="s">
        <v>8363</v>
      </c>
    </row>
    <row r="915" spans="2:11" x14ac:dyDescent="0.25">
      <c r="B915" s="1" t="s">
        <v>72</v>
      </c>
      <c r="C915" s="1" t="s">
        <v>8364</v>
      </c>
      <c r="D915" s="1" t="s">
        <v>8365</v>
      </c>
      <c r="E915" s="1" t="s">
        <v>8366</v>
      </c>
      <c r="F915" s="1" t="s">
        <v>8367</v>
      </c>
      <c r="G915" s="1" t="s">
        <v>8368</v>
      </c>
      <c r="H915" s="1" t="s">
        <v>8369</v>
      </c>
      <c r="I915" s="1" t="s">
        <v>8370</v>
      </c>
      <c r="J915" s="1" t="s">
        <v>8371</v>
      </c>
      <c r="K915" s="1" t="s">
        <v>8372</v>
      </c>
    </row>
    <row r="916" spans="2:11" x14ac:dyDescent="0.25">
      <c r="B916" s="1" t="s">
        <v>72</v>
      </c>
      <c r="C916" s="1" t="s">
        <v>8373</v>
      </c>
      <c r="D916" s="1" t="s">
        <v>8374</v>
      </c>
      <c r="E916" s="1" t="s">
        <v>8375</v>
      </c>
      <c r="F916" s="1" t="s">
        <v>8376</v>
      </c>
      <c r="G916" s="1" t="s">
        <v>8377</v>
      </c>
      <c r="H916" s="1" t="s">
        <v>8378</v>
      </c>
      <c r="I916" s="1" t="s">
        <v>8379</v>
      </c>
      <c r="J916" s="1" t="s">
        <v>8380</v>
      </c>
      <c r="K916" s="1" t="s">
        <v>8381</v>
      </c>
    </row>
    <row r="917" spans="2:11" x14ac:dyDescent="0.25">
      <c r="B917" s="1" t="s">
        <v>72</v>
      </c>
      <c r="C917" s="1" t="s">
        <v>8382</v>
      </c>
      <c r="D917" s="1" t="s">
        <v>8383</v>
      </c>
      <c r="E917" s="1" t="s">
        <v>8384</v>
      </c>
      <c r="F917" s="1" t="s">
        <v>8385</v>
      </c>
      <c r="G917" s="1" t="s">
        <v>8386</v>
      </c>
      <c r="H917" s="1" t="s">
        <v>8387</v>
      </c>
      <c r="I917" s="1" t="s">
        <v>8388</v>
      </c>
      <c r="J917" s="1" t="s">
        <v>8389</v>
      </c>
      <c r="K917" s="1" t="s">
        <v>8390</v>
      </c>
    </row>
    <row r="918" spans="2:11" x14ac:dyDescent="0.25">
      <c r="B918" s="1" t="s">
        <v>72</v>
      </c>
      <c r="C918" s="1" t="s">
        <v>8391</v>
      </c>
      <c r="D918" s="1" t="s">
        <v>8392</v>
      </c>
      <c r="E918" s="1" t="s">
        <v>8393</v>
      </c>
      <c r="F918" s="1" t="s">
        <v>8394</v>
      </c>
      <c r="G918" s="1" t="s">
        <v>8395</v>
      </c>
      <c r="H918" s="1" t="s">
        <v>8396</v>
      </c>
      <c r="I918" s="1" t="s">
        <v>8397</v>
      </c>
      <c r="J918" s="1" t="s">
        <v>8398</v>
      </c>
      <c r="K918" s="1" t="s">
        <v>8399</v>
      </c>
    </row>
    <row r="919" spans="2:11" x14ac:dyDescent="0.25">
      <c r="B919" s="1" t="s">
        <v>72</v>
      </c>
      <c r="C919" s="1" t="s">
        <v>8400</v>
      </c>
      <c r="D919" s="1" t="s">
        <v>8401</v>
      </c>
      <c r="E919" s="1" t="s">
        <v>8402</v>
      </c>
      <c r="F919" s="1" t="s">
        <v>8403</v>
      </c>
      <c r="G919" s="1" t="s">
        <v>8404</v>
      </c>
      <c r="H919" s="1" t="s">
        <v>8405</v>
      </c>
      <c r="I919" s="1" t="s">
        <v>8406</v>
      </c>
      <c r="J919" s="1" t="s">
        <v>8407</v>
      </c>
      <c r="K919" s="1" t="s">
        <v>8408</v>
      </c>
    </row>
    <row r="920" spans="2:11" x14ac:dyDescent="0.25">
      <c r="B920" s="1" t="s">
        <v>72</v>
      </c>
      <c r="C920" s="1" t="s">
        <v>8409</v>
      </c>
      <c r="D920" s="1" t="s">
        <v>8410</v>
      </c>
      <c r="E920" s="1" t="s">
        <v>8411</v>
      </c>
      <c r="F920" s="1" t="s">
        <v>8412</v>
      </c>
      <c r="G920" s="1" t="s">
        <v>8413</v>
      </c>
      <c r="H920" s="1" t="s">
        <v>8414</v>
      </c>
      <c r="I920" s="1" t="s">
        <v>8415</v>
      </c>
      <c r="J920" s="1" t="s">
        <v>8416</v>
      </c>
      <c r="K920" s="1" t="s">
        <v>8417</v>
      </c>
    </row>
    <row r="921" spans="2:11" x14ac:dyDescent="0.25">
      <c r="B921" s="1" t="s">
        <v>72</v>
      </c>
      <c r="C921" s="1" t="s">
        <v>8418</v>
      </c>
      <c r="D921" s="1" t="s">
        <v>8419</v>
      </c>
      <c r="E921" s="1" t="s">
        <v>8420</v>
      </c>
      <c r="F921" s="1" t="s">
        <v>8421</v>
      </c>
      <c r="G921" s="1" t="s">
        <v>8422</v>
      </c>
      <c r="H921" s="1" t="s">
        <v>8423</v>
      </c>
      <c r="I921" s="1" t="s">
        <v>8424</v>
      </c>
      <c r="J921" s="1" t="s">
        <v>8425</v>
      </c>
      <c r="K921" s="1" t="s">
        <v>8426</v>
      </c>
    </row>
    <row r="922" spans="2:11" x14ac:dyDescent="0.25">
      <c r="B922" s="1" t="s">
        <v>73</v>
      </c>
      <c r="C922" s="1" t="s">
        <v>8427</v>
      </c>
      <c r="D922" s="1" t="s">
        <v>8428</v>
      </c>
      <c r="E922" s="1" t="s">
        <v>8429</v>
      </c>
      <c r="F922" s="1" t="s">
        <v>8430</v>
      </c>
      <c r="G922" s="1" t="s">
        <v>8431</v>
      </c>
      <c r="H922" s="1" t="s">
        <v>8432</v>
      </c>
      <c r="I922" s="1" t="s">
        <v>8433</v>
      </c>
      <c r="J922" s="1" t="s">
        <v>8434</v>
      </c>
      <c r="K922" s="1" t="s">
        <v>8435</v>
      </c>
    </row>
    <row r="923" spans="2:11" x14ac:dyDescent="0.25">
      <c r="B923" s="1" t="s">
        <v>73</v>
      </c>
      <c r="C923" s="1" t="s">
        <v>8436</v>
      </c>
      <c r="D923" s="1" t="s">
        <v>8437</v>
      </c>
      <c r="E923" s="1" t="s">
        <v>8438</v>
      </c>
      <c r="F923" s="1" t="s">
        <v>8439</v>
      </c>
      <c r="G923" s="1" t="s">
        <v>8440</v>
      </c>
      <c r="H923" s="1" t="s">
        <v>8441</v>
      </c>
      <c r="I923" s="1" t="s">
        <v>8442</v>
      </c>
      <c r="J923" s="1" t="s">
        <v>8443</v>
      </c>
      <c r="K923" s="1" t="s">
        <v>8444</v>
      </c>
    </row>
    <row r="924" spans="2:11" x14ac:dyDescent="0.25">
      <c r="B924" s="1" t="s">
        <v>73</v>
      </c>
      <c r="C924" s="1" t="s">
        <v>8445</v>
      </c>
      <c r="D924" s="1" t="s">
        <v>8446</v>
      </c>
      <c r="E924" s="1" t="s">
        <v>8447</v>
      </c>
      <c r="F924" s="1" t="s">
        <v>8448</v>
      </c>
      <c r="G924" s="1" t="s">
        <v>8449</v>
      </c>
      <c r="H924" s="1" t="s">
        <v>8450</v>
      </c>
      <c r="I924" s="1" t="s">
        <v>8451</v>
      </c>
      <c r="J924" s="1" t="s">
        <v>8452</v>
      </c>
      <c r="K924" s="1" t="s">
        <v>8453</v>
      </c>
    </row>
    <row r="925" spans="2:11" x14ac:dyDescent="0.25">
      <c r="B925" s="1" t="s">
        <v>73</v>
      </c>
      <c r="C925" s="1" t="s">
        <v>8454</v>
      </c>
      <c r="D925" s="1" t="s">
        <v>8455</v>
      </c>
      <c r="E925" s="1" t="s">
        <v>8456</v>
      </c>
      <c r="F925" s="1" t="s">
        <v>8457</v>
      </c>
      <c r="G925" s="1" t="s">
        <v>8458</v>
      </c>
      <c r="H925" s="1" t="s">
        <v>8459</v>
      </c>
      <c r="I925" s="1" t="s">
        <v>8460</v>
      </c>
      <c r="J925" s="1" t="s">
        <v>8461</v>
      </c>
      <c r="K925" s="1" t="s">
        <v>8462</v>
      </c>
    </row>
    <row r="926" spans="2:11" x14ac:dyDescent="0.25">
      <c r="B926" s="1" t="s">
        <v>73</v>
      </c>
      <c r="C926" s="1" t="s">
        <v>8463</v>
      </c>
      <c r="D926" s="1" t="s">
        <v>8464</v>
      </c>
      <c r="E926" s="1" t="s">
        <v>8465</v>
      </c>
      <c r="F926" s="1" t="s">
        <v>8466</v>
      </c>
      <c r="G926" s="1" t="s">
        <v>8467</v>
      </c>
      <c r="H926" s="1" t="s">
        <v>8468</v>
      </c>
      <c r="I926" s="1" t="s">
        <v>8469</v>
      </c>
      <c r="J926" s="1" t="s">
        <v>8470</v>
      </c>
      <c r="K926" s="1" t="s">
        <v>8471</v>
      </c>
    </row>
    <row r="927" spans="2:11" x14ac:dyDescent="0.25">
      <c r="B927" s="1" t="s">
        <v>73</v>
      </c>
      <c r="C927" s="1" t="s">
        <v>8472</v>
      </c>
      <c r="D927" s="1" t="s">
        <v>8473</v>
      </c>
      <c r="E927" s="1" t="s">
        <v>8474</v>
      </c>
      <c r="F927" s="1" t="s">
        <v>8475</v>
      </c>
      <c r="G927" s="1" t="s">
        <v>8476</v>
      </c>
      <c r="H927" s="1" t="s">
        <v>8477</v>
      </c>
      <c r="I927" s="1" t="s">
        <v>8478</v>
      </c>
      <c r="J927" s="1" t="s">
        <v>8479</v>
      </c>
      <c r="K927" s="1" t="s">
        <v>8480</v>
      </c>
    </row>
    <row r="928" spans="2:11" x14ac:dyDescent="0.25">
      <c r="B928" s="1" t="s">
        <v>73</v>
      </c>
      <c r="C928" s="1" t="s">
        <v>8481</v>
      </c>
      <c r="D928" s="1" t="s">
        <v>8482</v>
      </c>
      <c r="E928" s="1" t="s">
        <v>8483</v>
      </c>
      <c r="F928" s="1" t="s">
        <v>8484</v>
      </c>
      <c r="G928" s="1" t="s">
        <v>8485</v>
      </c>
      <c r="H928" s="1" t="s">
        <v>8486</v>
      </c>
      <c r="I928" s="1" t="s">
        <v>8487</v>
      </c>
      <c r="J928" s="1" t="s">
        <v>8488</v>
      </c>
      <c r="K928" s="1" t="s">
        <v>8489</v>
      </c>
    </row>
    <row r="929" spans="2:11" x14ac:dyDescent="0.25">
      <c r="B929" s="1" t="s">
        <v>73</v>
      </c>
      <c r="C929" s="1" t="s">
        <v>8490</v>
      </c>
      <c r="D929" s="1" t="s">
        <v>8491</v>
      </c>
      <c r="E929" s="1" t="s">
        <v>8492</v>
      </c>
      <c r="F929" s="1" t="s">
        <v>8493</v>
      </c>
      <c r="G929" s="1" t="s">
        <v>8494</v>
      </c>
      <c r="H929" s="1" t="s">
        <v>8495</v>
      </c>
      <c r="I929" s="1" t="s">
        <v>8496</v>
      </c>
      <c r="J929" s="1" t="s">
        <v>8497</v>
      </c>
      <c r="K929" s="1" t="s">
        <v>8498</v>
      </c>
    </row>
    <row r="930" spans="2:11" x14ac:dyDescent="0.25">
      <c r="B930" s="1" t="s">
        <v>73</v>
      </c>
      <c r="C930" s="1" t="s">
        <v>8499</v>
      </c>
      <c r="D930" s="1" t="s">
        <v>8500</v>
      </c>
      <c r="E930" s="1" t="s">
        <v>8501</v>
      </c>
      <c r="F930" s="1" t="s">
        <v>8502</v>
      </c>
      <c r="G930" s="1" t="s">
        <v>8503</v>
      </c>
      <c r="H930" s="1" t="s">
        <v>8504</v>
      </c>
      <c r="I930" s="1" t="s">
        <v>8505</v>
      </c>
      <c r="J930" s="1" t="s">
        <v>8506</v>
      </c>
      <c r="K930" s="1" t="s">
        <v>8507</v>
      </c>
    </row>
    <row r="931" spans="2:11" x14ac:dyDescent="0.25">
      <c r="B931" s="1" t="s">
        <v>73</v>
      </c>
      <c r="C931" s="1" t="s">
        <v>8508</v>
      </c>
      <c r="D931" s="1" t="s">
        <v>8509</v>
      </c>
      <c r="E931" s="1" t="s">
        <v>8510</v>
      </c>
      <c r="F931" s="1" t="s">
        <v>8511</v>
      </c>
      <c r="G931" s="1" t="s">
        <v>8512</v>
      </c>
      <c r="H931" s="1" t="s">
        <v>8513</v>
      </c>
      <c r="I931" s="1" t="s">
        <v>8514</v>
      </c>
      <c r="J931" s="1" t="s">
        <v>8515</v>
      </c>
      <c r="K931" s="1" t="s">
        <v>8516</v>
      </c>
    </row>
    <row r="932" spans="2:11" x14ac:dyDescent="0.25">
      <c r="B932" s="1" t="s">
        <v>73</v>
      </c>
      <c r="C932" s="1" t="s">
        <v>8517</v>
      </c>
      <c r="D932" s="1" t="s">
        <v>8518</v>
      </c>
      <c r="E932" s="1" t="s">
        <v>8519</v>
      </c>
      <c r="F932" s="1" t="s">
        <v>8520</v>
      </c>
      <c r="G932" s="1" t="s">
        <v>8521</v>
      </c>
      <c r="H932" s="1" t="s">
        <v>8522</v>
      </c>
      <c r="I932" s="1" t="s">
        <v>8523</v>
      </c>
      <c r="J932" s="1" t="s">
        <v>8524</v>
      </c>
      <c r="K932" s="1" t="s">
        <v>8525</v>
      </c>
    </row>
    <row r="933" spans="2:11" x14ac:dyDescent="0.25">
      <c r="B933" s="1" t="s">
        <v>73</v>
      </c>
      <c r="C933" s="1" t="s">
        <v>8526</v>
      </c>
      <c r="D933" s="1" t="s">
        <v>8527</v>
      </c>
      <c r="E933" s="1" t="s">
        <v>8528</v>
      </c>
      <c r="F933" s="1" t="s">
        <v>8529</v>
      </c>
      <c r="G933" s="1" t="s">
        <v>8530</v>
      </c>
      <c r="H933" s="1" t="s">
        <v>8531</v>
      </c>
      <c r="I933" s="1" t="s">
        <v>8532</v>
      </c>
      <c r="J933" s="1" t="s">
        <v>8533</v>
      </c>
      <c r="K933" s="1" t="s">
        <v>8534</v>
      </c>
    </row>
    <row r="934" spans="2:11" x14ac:dyDescent="0.25">
      <c r="B934" s="1" t="s">
        <v>73</v>
      </c>
      <c r="C934" s="1" t="s">
        <v>8535</v>
      </c>
      <c r="D934" s="1" t="s">
        <v>8536</v>
      </c>
      <c r="E934" s="1" t="s">
        <v>8537</v>
      </c>
      <c r="F934" s="1" t="s">
        <v>8538</v>
      </c>
      <c r="G934" s="1" t="s">
        <v>8539</v>
      </c>
      <c r="H934" s="1" t="s">
        <v>8540</v>
      </c>
      <c r="I934" s="1" t="s">
        <v>8541</v>
      </c>
      <c r="J934" s="1" t="s">
        <v>8542</v>
      </c>
      <c r="K934" s="1" t="s">
        <v>8543</v>
      </c>
    </row>
    <row r="935" spans="2:11" x14ac:dyDescent="0.25">
      <c r="B935" s="1" t="s">
        <v>73</v>
      </c>
      <c r="C935" s="1" t="s">
        <v>8544</v>
      </c>
      <c r="D935" s="1" t="s">
        <v>8545</v>
      </c>
      <c r="E935" s="1" t="s">
        <v>8546</v>
      </c>
      <c r="F935" s="1" t="s">
        <v>8547</v>
      </c>
      <c r="G935" s="1" t="s">
        <v>8548</v>
      </c>
      <c r="H935" s="1" t="s">
        <v>8549</v>
      </c>
      <c r="I935" s="1" t="s">
        <v>8550</v>
      </c>
      <c r="J935" s="1" t="s">
        <v>8551</v>
      </c>
      <c r="K935" s="1" t="s">
        <v>8552</v>
      </c>
    </row>
    <row r="936" spans="2:11" x14ac:dyDescent="0.25">
      <c r="B936" s="1" t="s">
        <v>73</v>
      </c>
      <c r="C936" s="1" t="s">
        <v>8553</v>
      </c>
      <c r="D936" s="1" t="s">
        <v>8554</v>
      </c>
      <c r="E936" s="1" t="s">
        <v>8555</v>
      </c>
      <c r="F936" s="1" t="s">
        <v>8556</v>
      </c>
      <c r="G936" s="1" t="s">
        <v>8557</v>
      </c>
      <c r="H936" s="1" t="s">
        <v>8558</v>
      </c>
      <c r="I936" s="1" t="s">
        <v>8559</v>
      </c>
      <c r="J936" s="1" t="s">
        <v>8560</v>
      </c>
      <c r="K936" s="1" t="s">
        <v>8561</v>
      </c>
    </row>
    <row r="937" spans="2:11" x14ac:dyDescent="0.25">
      <c r="B937" s="1" t="s">
        <v>73</v>
      </c>
      <c r="C937" s="1" t="s">
        <v>8562</v>
      </c>
      <c r="D937" s="1" t="s">
        <v>8563</v>
      </c>
      <c r="E937" s="1" t="s">
        <v>8564</v>
      </c>
      <c r="F937" s="1" t="s">
        <v>8565</v>
      </c>
      <c r="G937" s="1" t="s">
        <v>8566</v>
      </c>
      <c r="H937" s="1" t="s">
        <v>8567</v>
      </c>
      <c r="I937" s="1" t="s">
        <v>8568</v>
      </c>
      <c r="J937" s="1" t="s">
        <v>8569</v>
      </c>
      <c r="K937" s="1" t="s">
        <v>8570</v>
      </c>
    </row>
    <row r="938" spans="2:11" x14ac:dyDescent="0.25">
      <c r="B938" s="1" t="s">
        <v>73</v>
      </c>
      <c r="C938" s="1" t="s">
        <v>8571</v>
      </c>
      <c r="D938" s="1" t="s">
        <v>8572</v>
      </c>
      <c r="E938" s="1" t="s">
        <v>8573</v>
      </c>
      <c r="F938" s="1" t="s">
        <v>8574</v>
      </c>
      <c r="G938" s="1" t="s">
        <v>8575</v>
      </c>
      <c r="H938" s="1" t="s">
        <v>8576</v>
      </c>
      <c r="I938" s="1" t="s">
        <v>8577</v>
      </c>
      <c r="J938" s="1" t="s">
        <v>8578</v>
      </c>
      <c r="K938" s="1" t="s">
        <v>8579</v>
      </c>
    </row>
    <row r="939" spans="2:11" x14ac:dyDescent="0.25">
      <c r="B939" s="1" t="s">
        <v>73</v>
      </c>
      <c r="C939" s="1" t="s">
        <v>8580</v>
      </c>
      <c r="D939" s="1" t="s">
        <v>8581</v>
      </c>
      <c r="E939" s="1" t="s">
        <v>8582</v>
      </c>
      <c r="F939" s="1" t="s">
        <v>8583</v>
      </c>
      <c r="G939" s="1" t="s">
        <v>8584</v>
      </c>
      <c r="H939" s="1" t="s">
        <v>8585</v>
      </c>
      <c r="I939" s="1" t="s">
        <v>8586</v>
      </c>
      <c r="J939" s="1" t="s">
        <v>8587</v>
      </c>
      <c r="K939" s="1" t="s">
        <v>8588</v>
      </c>
    </row>
    <row r="940" spans="2:11" x14ac:dyDescent="0.25">
      <c r="B940" s="1" t="s">
        <v>73</v>
      </c>
      <c r="C940" s="1" t="s">
        <v>8589</v>
      </c>
      <c r="D940" s="1" t="s">
        <v>8590</v>
      </c>
      <c r="E940" s="1" t="s">
        <v>8591</v>
      </c>
      <c r="F940" s="1" t="s">
        <v>8592</v>
      </c>
      <c r="G940" s="1" t="s">
        <v>8593</v>
      </c>
      <c r="H940" s="1" t="s">
        <v>8594</v>
      </c>
      <c r="I940" s="1" t="s">
        <v>8595</v>
      </c>
      <c r="J940" s="1" t="s">
        <v>8596</v>
      </c>
      <c r="K940" s="1" t="s">
        <v>8597</v>
      </c>
    </row>
    <row r="941" spans="2:11" x14ac:dyDescent="0.25">
      <c r="B941" s="1" t="s">
        <v>73</v>
      </c>
      <c r="C941" s="1" t="s">
        <v>8598</v>
      </c>
      <c r="D941" s="1" t="s">
        <v>8599</v>
      </c>
      <c r="E941" s="1" t="s">
        <v>8600</v>
      </c>
      <c r="F941" s="1" t="s">
        <v>8601</v>
      </c>
      <c r="G941" s="1" t="s">
        <v>8602</v>
      </c>
      <c r="H941" s="1" t="s">
        <v>8603</v>
      </c>
      <c r="I941" s="1" t="s">
        <v>8604</v>
      </c>
      <c r="J941" s="1" t="s">
        <v>8605</v>
      </c>
      <c r="K941" s="1" t="s">
        <v>8606</v>
      </c>
    </row>
    <row r="942" spans="2:11" x14ac:dyDescent="0.25">
      <c r="B942" s="1" t="s">
        <v>74</v>
      </c>
      <c r="C942" s="1" t="s">
        <v>8607</v>
      </c>
      <c r="D942" s="1" t="s">
        <v>8608</v>
      </c>
      <c r="E942" s="1" t="s">
        <v>8609</v>
      </c>
      <c r="F942" s="1" t="s">
        <v>8610</v>
      </c>
      <c r="G942" s="1" t="s">
        <v>8611</v>
      </c>
      <c r="H942" s="1" t="s">
        <v>8612</v>
      </c>
      <c r="I942" s="1" t="s">
        <v>8613</v>
      </c>
      <c r="J942" s="1" t="s">
        <v>8614</v>
      </c>
      <c r="K942" s="1" t="s">
        <v>8615</v>
      </c>
    </row>
    <row r="943" spans="2:11" x14ac:dyDescent="0.25">
      <c r="B943" s="1" t="s">
        <v>74</v>
      </c>
      <c r="C943" s="1" t="s">
        <v>8616</v>
      </c>
      <c r="D943" s="1" t="s">
        <v>8617</v>
      </c>
      <c r="E943" s="1" t="s">
        <v>8618</v>
      </c>
      <c r="F943" s="1" t="s">
        <v>8619</v>
      </c>
      <c r="G943" s="1" t="s">
        <v>8620</v>
      </c>
      <c r="H943" s="1" t="s">
        <v>8621</v>
      </c>
      <c r="I943" s="1" t="s">
        <v>8622</v>
      </c>
      <c r="J943" s="1" t="s">
        <v>8623</v>
      </c>
      <c r="K943" s="1" t="s">
        <v>8624</v>
      </c>
    </row>
    <row r="944" spans="2:11" x14ac:dyDescent="0.25">
      <c r="B944" s="1" t="s">
        <v>74</v>
      </c>
      <c r="C944" s="1" t="s">
        <v>8625</v>
      </c>
      <c r="D944" s="1" t="s">
        <v>8626</v>
      </c>
      <c r="E944" s="1" t="s">
        <v>8627</v>
      </c>
      <c r="F944" s="1" t="s">
        <v>8628</v>
      </c>
      <c r="G944" s="1" t="s">
        <v>8629</v>
      </c>
      <c r="H944" s="1" t="s">
        <v>8630</v>
      </c>
      <c r="I944" s="1" t="s">
        <v>8631</v>
      </c>
      <c r="J944" s="1" t="s">
        <v>8632</v>
      </c>
      <c r="K944" s="1" t="s">
        <v>8633</v>
      </c>
    </row>
    <row r="945" spans="2:11" x14ac:dyDescent="0.25">
      <c r="B945" s="1" t="s">
        <v>74</v>
      </c>
      <c r="C945" s="1" t="s">
        <v>8634</v>
      </c>
      <c r="D945" s="1" t="s">
        <v>8635</v>
      </c>
      <c r="E945" s="1" t="s">
        <v>8636</v>
      </c>
      <c r="F945" s="1" t="s">
        <v>8637</v>
      </c>
      <c r="G945" s="1" t="s">
        <v>8638</v>
      </c>
      <c r="H945" s="1" t="s">
        <v>8639</v>
      </c>
      <c r="I945" s="1" t="s">
        <v>8640</v>
      </c>
      <c r="J945" s="1" t="s">
        <v>8641</v>
      </c>
      <c r="K945" s="1" t="s">
        <v>8642</v>
      </c>
    </row>
    <row r="946" spans="2:11" x14ac:dyDescent="0.25">
      <c r="B946" s="1" t="s">
        <v>74</v>
      </c>
      <c r="C946" s="1" t="s">
        <v>8643</v>
      </c>
      <c r="D946" s="1" t="s">
        <v>8644</v>
      </c>
      <c r="E946" s="1" t="s">
        <v>8645</v>
      </c>
      <c r="F946" s="1" t="s">
        <v>8646</v>
      </c>
      <c r="G946" s="1" t="s">
        <v>8647</v>
      </c>
      <c r="H946" s="1" t="s">
        <v>8648</v>
      </c>
      <c r="I946" s="1" t="s">
        <v>8649</v>
      </c>
      <c r="J946" s="1" t="s">
        <v>8650</v>
      </c>
      <c r="K946" s="1" t="s">
        <v>8651</v>
      </c>
    </row>
    <row r="947" spans="2:11" x14ac:dyDescent="0.25">
      <c r="B947" s="1" t="s">
        <v>74</v>
      </c>
      <c r="C947" s="1" t="s">
        <v>8652</v>
      </c>
      <c r="D947" s="1" t="s">
        <v>8653</v>
      </c>
      <c r="E947" s="1" t="s">
        <v>8654</v>
      </c>
      <c r="F947" s="1" t="s">
        <v>8655</v>
      </c>
      <c r="G947" s="1" t="s">
        <v>8656</v>
      </c>
      <c r="H947" s="1" t="s">
        <v>8657</v>
      </c>
      <c r="I947" s="1" t="s">
        <v>8658</v>
      </c>
      <c r="J947" s="1" t="s">
        <v>8659</v>
      </c>
      <c r="K947" s="1" t="s">
        <v>8660</v>
      </c>
    </row>
    <row r="948" spans="2:11" x14ac:dyDescent="0.25">
      <c r="B948" s="1" t="s">
        <v>74</v>
      </c>
      <c r="C948" s="1" t="s">
        <v>8661</v>
      </c>
      <c r="D948" s="1" t="s">
        <v>8662</v>
      </c>
      <c r="E948" s="1" t="s">
        <v>8663</v>
      </c>
      <c r="F948" s="1" t="s">
        <v>8664</v>
      </c>
      <c r="G948" s="1" t="s">
        <v>8665</v>
      </c>
      <c r="H948" s="1" t="s">
        <v>8666</v>
      </c>
      <c r="I948" s="1" t="s">
        <v>8667</v>
      </c>
      <c r="J948" s="1" t="s">
        <v>8668</v>
      </c>
      <c r="K948" s="1" t="s">
        <v>8669</v>
      </c>
    </row>
    <row r="949" spans="2:11" x14ac:dyDescent="0.25">
      <c r="B949" s="1" t="s">
        <v>74</v>
      </c>
      <c r="C949" s="1" t="s">
        <v>8670</v>
      </c>
      <c r="D949" s="1" t="s">
        <v>8671</v>
      </c>
      <c r="E949" s="1" t="s">
        <v>8672</v>
      </c>
      <c r="F949" s="1" t="s">
        <v>8673</v>
      </c>
      <c r="G949" s="1" t="s">
        <v>8674</v>
      </c>
      <c r="H949" s="1" t="s">
        <v>8675</v>
      </c>
      <c r="I949" s="1" t="s">
        <v>8676</v>
      </c>
      <c r="J949" s="1" t="s">
        <v>8677</v>
      </c>
      <c r="K949" s="1" t="s">
        <v>8678</v>
      </c>
    </row>
    <row r="950" spans="2:11" x14ac:dyDescent="0.25">
      <c r="B950" s="1" t="s">
        <v>74</v>
      </c>
      <c r="C950" s="1" t="s">
        <v>8679</v>
      </c>
      <c r="D950" s="1" t="s">
        <v>8680</v>
      </c>
      <c r="E950" s="1" t="s">
        <v>8681</v>
      </c>
      <c r="F950" s="1" t="s">
        <v>8682</v>
      </c>
      <c r="G950" s="1" t="s">
        <v>8683</v>
      </c>
      <c r="H950" s="1" t="s">
        <v>8684</v>
      </c>
      <c r="I950" s="1" t="s">
        <v>8685</v>
      </c>
      <c r="J950" s="1" t="s">
        <v>8686</v>
      </c>
      <c r="K950" s="1" t="s">
        <v>8687</v>
      </c>
    </row>
    <row r="951" spans="2:11" x14ac:dyDescent="0.25">
      <c r="B951" s="1" t="s">
        <v>74</v>
      </c>
      <c r="C951" s="1" t="s">
        <v>8688</v>
      </c>
      <c r="D951" s="1" t="s">
        <v>8689</v>
      </c>
      <c r="E951" s="1" t="s">
        <v>8690</v>
      </c>
      <c r="F951" s="1" t="s">
        <v>8691</v>
      </c>
      <c r="G951" s="1" t="s">
        <v>8692</v>
      </c>
      <c r="H951" s="1" t="s">
        <v>8693</v>
      </c>
      <c r="I951" s="1" t="s">
        <v>8694</v>
      </c>
      <c r="J951" s="1" t="s">
        <v>8695</v>
      </c>
      <c r="K951" s="1" t="s">
        <v>8696</v>
      </c>
    </row>
    <row r="952" spans="2:11" x14ac:dyDescent="0.25">
      <c r="B952" s="1" t="s">
        <v>74</v>
      </c>
      <c r="C952" s="1" t="s">
        <v>8697</v>
      </c>
      <c r="D952" s="1" t="s">
        <v>8698</v>
      </c>
      <c r="E952" s="1" t="s">
        <v>8699</v>
      </c>
      <c r="F952" s="1" t="s">
        <v>8700</v>
      </c>
      <c r="G952" s="1" t="s">
        <v>8701</v>
      </c>
      <c r="H952" s="1" t="s">
        <v>8702</v>
      </c>
      <c r="I952" s="1" t="s">
        <v>8703</v>
      </c>
      <c r="J952" s="1" t="s">
        <v>8704</v>
      </c>
      <c r="K952" s="1" t="s">
        <v>8705</v>
      </c>
    </row>
    <row r="953" spans="2:11" x14ac:dyDescent="0.25">
      <c r="B953" s="1" t="s">
        <v>74</v>
      </c>
      <c r="C953" s="1" t="s">
        <v>8706</v>
      </c>
      <c r="D953" s="1" t="s">
        <v>8707</v>
      </c>
      <c r="E953" s="1" t="s">
        <v>8708</v>
      </c>
      <c r="F953" s="1" t="s">
        <v>8709</v>
      </c>
      <c r="G953" s="1" t="s">
        <v>8710</v>
      </c>
      <c r="H953" s="1" t="s">
        <v>8711</v>
      </c>
      <c r="I953" s="1" t="s">
        <v>8712</v>
      </c>
      <c r="J953" s="1" t="s">
        <v>8713</v>
      </c>
      <c r="K953" s="1" t="s">
        <v>8714</v>
      </c>
    </row>
    <row r="954" spans="2:11" x14ac:dyDescent="0.25">
      <c r="B954" s="1" t="s">
        <v>74</v>
      </c>
      <c r="C954" s="1" t="s">
        <v>8715</v>
      </c>
      <c r="D954" s="1" t="s">
        <v>8716</v>
      </c>
      <c r="E954" s="1" t="s">
        <v>8717</v>
      </c>
      <c r="F954" s="1" t="s">
        <v>8718</v>
      </c>
      <c r="G954" s="1" t="s">
        <v>8719</v>
      </c>
      <c r="H954" s="1" t="s">
        <v>8720</v>
      </c>
      <c r="I954" s="1" t="s">
        <v>8721</v>
      </c>
      <c r="J954" s="1" t="s">
        <v>8722</v>
      </c>
      <c r="K954" s="1" t="s">
        <v>8723</v>
      </c>
    </row>
    <row r="955" spans="2:11" x14ac:dyDescent="0.25">
      <c r="B955" s="1" t="s">
        <v>74</v>
      </c>
      <c r="C955" s="1" t="s">
        <v>8724</v>
      </c>
      <c r="D955" s="1" t="s">
        <v>8725</v>
      </c>
      <c r="E955" s="1" t="s">
        <v>8726</v>
      </c>
      <c r="F955" s="1" t="s">
        <v>8727</v>
      </c>
      <c r="G955" s="1" t="s">
        <v>8728</v>
      </c>
      <c r="H955" s="1" t="s">
        <v>8729</v>
      </c>
      <c r="I955" s="1" t="s">
        <v>8730</v>
      </c>
      <c r="J955" s="1" t="s">
        <v>8731</v>
      </c>
      <c r="K955" s="1" t="s">
        <v>8732</v>
      </c>
    </row>
    <row r="956" spans="2:11" x14ac:dyDescent="0.25">
      <c r="B956" s="1" t="s">
        <v>74</v>
      </c>
      <c r="C956" s="1" t="s">
        <v>8733</v>
      </c>
      <c r="D956" s="1" t="s">
        <v>8734</v>
      </c>
      <c r="E956" s="1" t="s">
        <v>8735</v>
      </c>
      <c r="F956" s="1" t="s">
        <v>8736</v>
      </c>
      <c r="G956" s="1" t="s">
        <v>8737</v>
      </c>
      <c r="H956" s="1" t="s">
        <v>8738</v>
      </c>
      <c r="I956" s="1" t="s">
        <v>8739</v>
      </c>
      <c r="J956" s="1" t="s">
        <v>8740</v>
      </c>
      <c r="K956" s="1" t="s">
        <v>8741</v>
      </c>
    </row>
    <row r="957" spans="2:11" x14ac:dyDescent="0.25">
      <c r="B957" s="1" t="s">
        <v>74</v>
      </c>
      <c r="C957" s="1" t="s">
        <v>8742</v>
      </c>
      <c r="D957" s="1" t="s">
        <v>8743</v>
      </c>
      <c r="E957" s="1" t="s">
        <v>8744</v>
      </c>
      <c r="F957" s="1" t="s">
        <v>8745</v>
      </c>
      <c r="G957" s="1" t="s">
        <v>8746</v>
      </c>
      <c r="H957" s="1" t="s">
        <v>8747</v>
      </c>
      <c r="I957" s="1" t="s">
        <v>8748</v>
      </c>
      <c r="J957" s="1" t="s">
        <v>8749</v>
      </c>
      <c r="K957" s="1" t="s">
        <v>8750</v>
      </c>
    </row>
    <row r="958" spans="2:11" x14ac:dyDescent="0.25">
      <c r="B958" s="1" t="s">
        <v>74</v>
      </c>
      <c r="C958" s="1" t="s">
        <v>8751</v>
      </c>
      <c r="D958" s="1" t="s">
        <v>8752</v>
      </c>
      <c r="E958" s="1" t="s">
        <v>8753</v>
      </c>
      <c r="F958" s="1" t="s">
        <v>8754</v>
      </c>
      <c r="G958" s="1" t="s">
        <v>8755</v>
      </c>
      <c r="H958" s="1" t="s">
        <v>8756</v>
      </c>
      <c r="I958" s="1" t="s">
        <v>8757</v>
      </c>
      <c r="J958" s="1" t="s">
        <v>8758</v>
      </c>
      <c r="K958" s="1" t="s">
        <v>8759</v>
      </c>
    </row>
    <row r="959" spans="2:11" x14ac:dyDescent="0.25">
      <c r="B959" s="1" t="s">
        <v>74</v>
      </c>
      <c r="C959" s="1" t="s">
        <v>8760</v>
      </c>
      <c r="D959" s="1" t="s">
        <v>8761</v>
      </c>
      <c r="E959" s="1" t="s">
        <v>8762</v>
      </c>
      <c r="F959" s="1" t="s">
        <v>8763</v>
      </c>
      <c r="G959" s="1" t="s">
        <v>8764</v>
      </c>
      <c r="H959" s="1" t="s">
        <v>8765</v>
      </c>
      <c r="I959" s="1" t="s">
        <v>8766</v>
      </c>
      <c r="J959" s="1" t="s">
        <v>8767</v>
      </c>
      <c r="K959" s="1" t="s">
        <v>8768</v>
      </c>
    </row>
    <row r="960" spans="2:11" x14ac:dyDescent="0.25">
      <c r="B960" s="1" t="s">
        <v>74</v>
      </c>
      <c r="C960" s="1" t="s">
        <v>8769</v>
      </c>
      <c r="D960" s="1" t="s">
        <v>8770</v>
      </c>
      <c r="E960" s="1" t="s">
        <v>8771</v>
      </c>
      <c r="F960" s="1" t="s">
        <v>8772</v>
      </c>
      <c r="G960" s="1" t="s">
        <v>8773</v>
      </c>
      <c r="H960" s="1" t="s">
        <v>8774</v>
      </c>
      <c r="I960" s="1" t="s">
        <v>8775</v>
      </c>
      <c r="J960" s="1" t="s">
        <v>8776</v>
      </c>
      <c r="K960" s="1" t="s">
        <v>8777</v>
      </c>
    </row>
    <row r="961" spans="2:11" x14ac:dyDescent="0.25">
      <c r="B961" s="1" t="s">
        <v>74</v>
      </c>
      <c r="C961" s="1" t="s">
        <v>8778</v>
      </c>
      <c r="D961" s="1" t="s">
        <v>8779</v>
      </c>
      <c r="E961" s="1" t="s">
        <v>8780</v>
      </c>
      <c r="F961" s="1" t="s">
        <v>8781</v>
      </c>
      <c r="G961" s="1" t="s">
        <v>8782</v>
      </c>
      <c r="H961" s="1" t="s">
        <v>8783</v>
      </c>
      <c r="I961" s="1" t="s">
        <v>8784</v>
      </c>
      <c r="J961" s="1" t="s">
        <v>8785</v>
      </c>
      <c r="K961" s="1" t="s">
        <v>8786</v>
      </c>
    </row>
    <row r="962" spans="2:11" x14ac:dyDescent="0.25">
      <c r="B962" s="1" t="s">
        <v>75</v>
      </c>
      <c r="C962" s="1" t="s">
        <v>8787</v>
      </c>
      <c r="D962" s="1" t="s">
        <v>8788</v>
      </c>
      <c r="E962" s="1" t="s">
        <v>8789</v>
      </c>
      <c r="F962" s="1" t="s">
        <v>8790</v>
      </c>
      <c r="G962" s="1" t="s">
        <v>8791</v>
      </c>
      <c r="H962" s="1" t="s">
        <v>8792</v>
      </c>
      <c r="I962" s="1" t="s">
        <v>8793</v>
      </c>
      <c r="J962" s="1" t="s">
        <v>8794</v>
      </c>
      <c r="K962" s="1" t="s">
        <v>8795</v>
      </c>
    </row>
    <row r="963" spans="2:11" x14ac:dyDescent="0.25">
      <c r="B963" s="1" t="s">
        <v>75</v>
      </c>
      <c r="C963" s="1" t="s">
        <v>8796</v>
      </c>
      <c r="D963" s="1" t="s">
        <v>8797</v>
      </c>
      <c r="E963" s="1" t="s">
        <v>8798</v>
      </c>
      <c r="F963" s="1" t="s">
        <v>8799</v>
      </c>
      <c r="G963" s="1" t="s">
        <v>8800</v>
      </c>
      <c r="H963" s="1" t="s">
        <v>8801</v>
      </c>
      <c r="I963" s="1" t="s">
        <v>8802</v>
      </c>
      <c r="J963" s="1" t="s">
        <v>8803</v>
      </c>
      <c r="K963" s="1" t="s">
        <v>8804</v>
      </c>
    </row>
    <row r="964" spans="2:11" x14ac:dyDescent="0.25">
      <c r="B964" s="1" t="s">
        <v>75</v>
      </c>
      <c r="C964" s="1" t="s">
        <v>8805</v>
      </c>
      <c r="D964" s="1" t="s">
        <v>8806</v>
      </c>
      <c r="E964" s="1" t="s">
        <v>8807</v>
      </c>
      <c r="F964" s="1" t="s">
        <v>8808</v>
      </c>
      <c r="G964" s="1" t="s">
        <v>8809</v>
      </c>
      <c r="H964" s="1" t="s">
        <v>8810</v>
      </c>
      <c r="I964" s="1" t="s">
        <v>8811</v>
      </c>
      <c r="J964" s="1" t="s">
        <v>8812</v>
      </c>
      <c r="K964" s="1" t="s">
        <v>8813</v>
      </c>
    </row>
    <row r="965" spans="2:11" x14ac:dyDescent="0.25">
      <c r="B965" s="1" t="s">
        <v>75</v>
      </c>
      <c r="C965" s="1" t="s">
        <v>8814</v>
      </c>
      <c r="D965" s="1" t="s">
        <v>8815</v>
      </c>
      <c r="E965" s="1" t="s">
        <v>8816</v>
      </c>
      <c r="F965" s="1" t="s">
        <v>8817</v>
      </c>
      <c r="G965" s="1" t="s">
        <v>8818</v>
      </c>
      <c r="H965" s="1" t="s">
        <v>8819</v>
      </c>
      <c r="I965" s="1" t="s">
        <v>8820</v>
      </c>
      <c r="J965" s="1" t="s">
        <v>8821</v>
      </c>
      <c r="K965" s="1" t="s">
        <v>8822</v>
      </c>
    </row>
    <row r="966" spans="2:11" x14ac:dyDescent="0.25">
      <c r="B966" s="1" t="s">
        <v>75</v>
      </c>
      <c r="C966" s="1" t="s">
        <v>8823</v>
      </c>
      <c r="D966" s="1" t="s">
        <v>8824</v>
      </c>
      <c r="E966" s="1" t="s">
        <v>8825</v>
      </c>
      <c r="F966" s="1" t="s">
        <v>8826</v>
      </c>
      <c r="G966" s="1" t="s">
        <v>8827</v>
      </c>
      <c r="H966" s="1" t="s">
        <v>8828</v>
      </c>
      <c r="I966" s="1" t="s">
        <v>8829</v>
      </c>
      <c r="J966" s="1" t="s">
        <v>8830</v>
      </c>
      <c r="K966" s="1" t="s">
        <v>8831</v>
      </c>
    </row>
    <row r="967" spans="2:11" x14ac:dyDescent="0.25">
      <c r="B967" s="1" t="s">
        <v>75</v>
      </c>
      <c r="C967" s="1" t="s">
        <v>8832</v>
      </c>
      <c r="D967" s="1" t="s">
        <v>8833</v>
      </c>
      <c r="E967" s="1" t="s">
        <v>8834</v>
      </c>
      <c r="F967" s="1" t="s">
        <v>8835</v>
      </c>
      <c r="G967" s="1" t="s">
        <v>8836</v>
      </c>
      <c r="H967" s="1" t="s">
        <v>8837</v>
      </c>
      <c r="I967" s="1" t="s">
        <v>8838</v>
      </c>
      <c r="J967" s="1" t="s">
        <v>8839</v>
      </c>
      <c r="K967" s="1" t="s">
        <v>8840</v>
      </c>
    </row>
    <row r="968" spans="2:11" x14ac:dyDescent="0.25">
      <c r="B968" s="1" t="s">
        <v>75</v>
      </c>
      <c r="C968" s="1" t="s">
        <v>8841</v>
      </c>
      <c r="D968" s="1" t="s">
        <v>8842</v>
      </c>
      <c r="E968" s="1" t="s">
        <v>8843</v>
      </c>
      <c r="F968" s="1" t="s">
        <v>8844</v>
      </c>
      <c r="G968" s="1" t="s">
        <v>8845</v>
      </c>
      <c r="H968" s="1" t="s">
        <v>8846</v>
      </c>
      <c r="I968" s="1" t="s">
        <v>8847</v>
      </c>
      <c r="J968" s="1" t="s">
        <v>8848</v>
      </c>
      <c r="K968" s="1" t="s">
        <v>8849</v>
      </c>
    </row>
    <row r="969" spans="2:11" x14ac:dyDescent="0.25">
      <c r="B969" s="1" t="s">
        <v>75</v>
      </c>
      <c r="C969" s="1" t="s">
        <v>8850</v>
      </c>
      <c r="D969" s="1" t="s">
        <v>8851</v>
      </c>
      <c r="E969" s="1" t="s">
        <v>8852</v>
      </c>
      <c r="F969" s="1" t="s">
        <v>8853</v>
      </c>
      <c r="G969" s="1" t="s">
        <v>8854</v>
      </c>
      <c r="H969" s="1" t="s">
        <v>8855</v>
      </c>
      <c r="I969" s="1" t="s">
        <v>8856</v>
      </c>
      <c r="J969" s="1" t="s">
        <v>8857</v>
      </c>
      <c r="K969" s="1" t="s">
        <v>8858</v>
      </c>
    </row>
    <row r="970" spans="2:11" x14ac:dyDescent="0.25">
      <c r="B970" s="1" t="s">
        <v>75</v>
      </c>
      <c r="C970" s="1" t="s">
        <v>8859</v>
      </c>
      <c r="D970" s="1" t="s">
        <v>8860</v>
      </c>
      <c r="E970" s="1" t="s">
        <v>8861</v>
      </c>
      <c r="F970" s="1" t="s">
        <v>8862</v>
      </c>
      <c r="G970" s="1" t="s">
        <v>8863</v>
      </c>
      <c r="H970" s="1" t="s">
        <v>8864</v>
      </c>
      <c r="I970" s="1" t="s">
        <v>8865</v>
      </c>
      <c r="J970" s="1" t="s">
        <v>8866</v>
      </c>
      <c r="K970" s="1" t="s">
        <v>8867</v>
      </c>
    </row>
    <row r="971" spans="2:11" x14ac:dyDescent="0.25">
      <c r="B971" s="1" t="s">
        <v>75</v>
      </c>
      <c r="C971" s="1" t="s">
        <v>8868</v>
      </c>
      <c r="D971" s="1" t="s">
        <v>8869</v>
      </c>
      <c r="E971" s="1" t="s">
        <v>8870</v>
      </c>
      <c r="F971" s="1" t="s">
        <v>8871</v>
      </c>
      <c r="G971" s="1" t="s">
        <v>8872</v>
      </c>
      <c r="H971" s="1" t="s">
        <v>8873</v>
      </c>
      <c r="I971" s="1" t="s">
        <v>8874</v>
      </c>
      <c r="J971" s="1" t="s">
        <v>8875</v>
      </c>
      <c r="K971" s="1" t="s">
        <v>8876</v>
      </c>
    </row>
    <row r="972" spans="2:11" x14ac:dyDescent="0.25">
      <c r="B972" s="1" t="s">
        <v>75</v>
      </c>
      <c r="C972" s="1" t="s">
        <v>8877</v>
      </c>
      <c r="D972" s="1" t="s">
        <v>8878</v>
      </c>
      <c r="E972" s="1" t="s">
        <v>8879</v>
      </c>
      <c r="F972" s="1" t="s">
        <v>8880</v>
      </c>
      <c r="G972" s="1" t="s">
        <v>8881</v>
      </c>
      <c r="H972" s="1" t="s">
        <v>8882</v>
      </c>
      <c r="I972" s="1" t="s">
        <v>8883</v>
      </c>
      <c r="J972" s="1" t="s">
        <v>8884</v>
      </c>
      <c r="K972" s="1" t="s">
        <v>8885</v>
      </c>
    </row>
    <row r="973" spans="2:11" x14ac:dyDescent="0.25">
      <c r="B973" s="1" t="s">
        <v>75</v>
      </c>
      <c r="C973" s="1" t="s">
        <v>8886</v>
      </c>
      <c r="D973" s="1" t="s">
        <v>8887</v>
      </c>
      <c r="E973" s="1" t="s">
        <v>8888</v>
      </c>
      <c r="F973" s="1" t="s">
        <v>8889</v>
      </c>
      <c r="G973" s="1" t="s">
        <v>8890</v>
      </c>
      <c r="H973" s="1" t="s">
        <v>8891</v>
      </c>
      <c r="I973" s="1" t="s">
        <v>8892</v>
      </c>
      <c r="J973" s="1" t="s">
        <v>8893</v>
      </c>
      <c r="K973" s="1" t="s">
        <v>8894</v>
      </c>
    </row>
    <row r="974" spans="2:11" x14ac:dyDescent="0.25">
      <c r="B974" s="1" t="s">
        <v>75</v>
      </c>
      <c r="C974" s="1" t="s">
        <v>8895</v>
      </c>
      <c r="D974" s="1" t="s">
        <v>8896</v>
      </c>
      <c r="E974" s="1" t="s">
        <v>8897</v>
      </c>
      <c r="F974" s="1" t="s">
        <v>8898</v>
      </c>
      <c r="G974" s="1" t="s">
        <v>8899</v>
      </c>
      <c r="H974" s="1" t="s">
        <v>8900</v>
      </c>
      <c r="I974" s="1" t="s">
        <v>8901</v>
      </c>
      <c r="J974" s="1" t="s">
        <v>8902</v>
      </c>
      <c r="K974" s="1" t="s">
        <v>8903</v>
      </c>
    </row>
    <row r="975" spans="2:11" x14ac:dyDescent="0.25">
      <c r="B975" s="1" t="s">
        <v>75</v>
      </c>
      <c r="C975" s="1" t="s">
        <v>8904</v>
      </c>
      <c r="D975" s="1" t="s">
        <v>8905</v>
      </c>
      <c r="E975" s="1" t="s">
        <v>8906</v>
      </c>
      <c r="F975" s="1" t="s">
        <v>8907</v>
      </c>
      <c r="G975" s="1" t="s">
        <v>8908</v>
      </c>
      <c r="H975" s="1" t="s">
        <v>8909</v>
      </c>
      <c r="I975" s="1" t="s">
        <v>8910</v>
      </c>
      <c r="J975" s="1" t="s">
        <v>8911</v>
      </c>
      <c r="K975" s="1" t="s">
        <v>8912</v>
      </c>
    </row>
    <row r="976" spans="2:11" x14ac:dyDescent="0.25">
      <c r="B976" s="1" t="s">
        <v>75</v>
      </c>
      <c r="C976" s="1" t="s">
        <v>8913</v>
      </c>
      <c r="D976" s="1" t="s">
        <v>8914</v>
      </c>
      <c r="E976" s="1" t="s">
        <v>8915</v>
      </c>
      <c r="F976" s="1" t="s">
        <v>8916</v>
      </c>
      <c r="G976" s="1" t="s">
        <v>8917</v>
      </c>
      <c r="H976" s="1" t="s">
        <v>8918</v>
      </c>
      <c r="I976" s="1" t="s">
        <v>8919</v>
      </c>
      <c r="J976" s="1" t="s">
        <v>8920</v>
      </c>
      <c r="K976" s="1" t="s">
        <v>8921</v>
      </c>
    </row>
    <row r="977" spans="2:11" x14ac:dyDescent="0.25">
      <c r="B977" s="1" t="s">
        <v>75</v>
      </c>
      <c r="C977" s="1" t="s">
        <v>8922</v>
      </c>
      <c r="D977" s="1" t="s">
        <v>8923</v>
      </c>
      <c r="E977" s="1" t="s">
        <v>8924</v>
      </c>
      <c r="F977" s="1" t="s">
        <v>8925</v>
      </c>
      <c r="G977" s="1" t="s">
        <v>8926</v>
      </c>
      <c r="H977" s="1" t="s">
        <v>8927</v>
      </c>
      <c r="I977" s="1" t="s">
        <v>8928</v>
      </c>
      <c r="J977" s="1" t="s">
        <v>8929</v>
      </c>
      <c r="K977" s="1" t="s">
        <v>8930</v>
      </c>
    </row>
    <row r="978" spans="2:11" x14ac:dyDescent="0.25">
      <c r="B978" s="1" t="s">
        <v>75</v>
      </c>
      <c r="C978" s="1" t="s">
        <v>8931</v>
      </c>
      <c r="D978" s="1" t="s">
        <v>8932</v>
      </c>
      <c r="E978" s="1" t="s">
        <v>8933</v>
      </c>
      <c r="F978" s="1" t="s">
        <v>8934</v>
      </c>
      <c r="G978" s="1" t="s">
        <v>8935</v>
      </c>
      <c r="H978" s="1" t="s">
        <v>8936</v>
      </c>
      <c r="I978" s="1" t="s">
        <v>8937</v>
      </c>
      <c r="J978" s="1" t="s">
        <v>8938</v>
      </c>
      <c r="K978" s="1" t="s">
        <v>8939</v>
      </c>
    </row>
    <row r="979" spans="2:11" x14ac:dyDescent="0.25">
      <c r="B979" s="1" t="s">
        <v>75</v>
      </c>
      <c r="C979" s="1" t="s">
        <v>8940</v>
      </c>
      <c r="D979" s="1" t="s">
        <v>8941</v>
      </c>
      <c r="E979" s="1" t="s">
        <v>8942</v>
      </c>
      <c r="F979" s="1" t="s">
        <v>8943</v>
      </c>
      <c r="G979" s="1" t="s">
        <v>8944</v>
      </c>
      <c r="H979" s="1" t="s">
        <v>8945</v>
      </c>
      <c r="I979" s="1" t="s">
        <v>8946</v>
      </c>
      <c r="J979" s="1" t="s">
        <v>8947</v>
      </c>
      <c r="K979" s="1" t="s">
        <v>8948</v>
      </c>
    </row>
    <row r="980" spans="2:11" x14ac:dyDescent="0.25">
      <c r="B980" s="1" t="s">
        <v>75</v>
      </c>
      <c r="C980" s="1" t="s">
        <v>8949</v>
      </c>
      <c r="D980" s="1" t="s">
        <v>8950</v>
      </c>
      <c r="E980" s="1" t="s">
        <v>8951</v>
      </c>
      <c r="F980" s="1" t="s">
        <v>8952</v>
      </c>
      <c r="G980" s="1" t="s">
        <v>8953</v>
      </c>
      <c r="H980" s="1" t="s">
        <v>8954</v>
      </c>
      <c r="I980" s="1" t="s">
        <v>8955</v>
      </c>
      <c r="J980" s="1" t="s">
        <v>8956</v>
      </c>
      <c r="K980" s="1" t="s">
        <v>8957</v>
      </c>
    </row>
    <row r="981" spans="2:11" x14ac:dyDescent="0.25">
      <c r="B981" s="1" t="s">
        <v>75</v>
      </c>
      <c r="C981" s="1" t="s">
        <v>8958</v>
      </c>
      <c r="D981" s="1" t="s">
        <v>8959</v>
      </c>
      <c r="E981" s="1" t="s">
        <v>8960</v>
      </c>
      <c r="F981" s="1" t="s">
        <v>8961</v>
      </c>
      <c r="G981" s="1" t="s">
        <v>8962</v>
      </c>
      <c r="H981" s="1" t="s">
        <v>8963</v>
      </c>
      <c r="I981" s="1" t="s">
        <v>8964</v>
      </c>
      <c r="J981" s="1" t="s">
        <v>8965</v>
      </c>
      <c r="K981" s="1" t="s">
        <v>8966</v>
      </c>
    </row>
    <row r="982" spans="2:11" x14ac:dyDescent="0.25">
      <c r="B982" s="1" t="s">
        <v>19</v>
      </c>
      <c r="C982" s="1" t="s">
        <v>8967</v>
      </c>
      <c r="D982" s="1" t="s">
        <v>8968</v>
      </c>
      <c r="E982" s="1" t="s">
        <v>8969</v>
      </c>
      <c r="F982" s="1" t="s">
        <v>8970</v>
      </c>
      <c r="G982" s="1" t="s">
        <v>8971</v>
      </c>
      <c r="H982" s="1" t="s">
        <v>8972</v>
      </c>
      <c r="I982" s="1" t="s">
        <v>8973</v>
      </c>
      <c r="J982" s="1" t="s">
        <v>8974</v>
      </c>
      <c r="K982" s="1" t="s">
        <v>8975</v>
      </c>
    </row>
    <row r="983" spans="2:11" x14ac:dyDescent="0.25">
      <c r="B983" s="1" t="s">
        <v>19</v>
      </c>
      <c r="C983" s="1" t="s">
        <v>8976</v>
      </c>
      <c r="D983" s="1" t="s">
        <v>8977</v>
      </c>
      <c r="E983" s="1" t="s">
        <v>8978</v>
      </c>
      <c r="F983" s="1" t="s">
        <v>8979</v>
      </c>
      <c r="G983" s="1" t="s">
        <v>8980</v>
      </c>
      <c r="H983" s="1" t="s">
        <v>8981</v>
      </c>
      <c r="I983" s="1" t="s">
        <v>8982</v>
      </c>
      <c r="J983" s="1" t="s">
        <v>8983</v>
      </c>
      <c r="K983" s="1" t="s">
        <v>8984</v>
      </c>
    </row>
    <row r="984" spans="2:11" x14ac:dyDescent="0.25">
      <c r="B984" s="1" t="s">
        <v>19</v>
      </c>
      <c r="C984" s="1" t="s">
        <v>8985</v>
      </c>
      <c r="D984" s="1" t="s">
        <v>8986</v>
      </c>
      <c r="E984" s="1" t="s">
        <v>8987</v>
      </c>
      <c r="F984" s="1" t="s">
        <v>8988</v>
      </c>
      <c r="G984" s="1" t="s">
        <v>8989</v>
      </c>
      <c r="H984" s="1" t="s">
        <v>8990</v>
      </c>
      <c r="I984" s="1" t="s">
        <v>8991</v>
      </c>
      <c r="J984" s="1" t="s">
        <v>8992</v>
      </c>
      <c r="K984" s="1" t="s">
        <v>8993</v>
      </c>
    </row>
    <row r="985" spans="2:11" x14ac:dyDescent="0.25">
      <c r="B985" s="1" t="s">
        <v>19</v>
      </c>
      <c r="C985" s="1" t="s">
        <v>8994</v>
      </c>
      <c r="D985" s="1" t="s">
        <v>8995</v>
      </c>
      <c r="E985" s="1" t="s">
        <v>8996</v>
      </c>
      <c r="F985" s="1" t="s">
        <v>8997</v>
      </c>
      <c r="G985" s="1" t="s">
        <v>8998</v>
      </c>
      <c r="H985" s="1" t="s">
        <v>8999</v>
      </c>
      <c r="I985" s="1" t="s">
        <v>9000</v>
      </c>
      <c r="J985" s="1" t="s">
        <v>9001</v>
      </c>
      <c r="K985" s="1" t="s">
        <v>9002</v>
      </c>
    </row>
    <row r="986" spans="2:11" x14ac:dyDescent="0.25">
      <c r="B986" s="1" t="s">
        <v>19</v>
      </c>
      <c r="C986" s="1" t="s">
        <v>9003</v>
      </c>
      <c r="D986" s="1" t="s">
        <v>9004</v>
      </c>
      <c r="E986" s="1" t="s">
        <v>9005</v>
      </c>
      <c r="F986" s="1" t="s">
        <v>9006</v>
      </c>
      <c r="G986" s="1" t="s">
        <v>9007</v>
      </c>
      <c r="H986" s="1" t="s">
        <v>9008</v>
      </c>
      <c r="I986" s="1" t="s">
        <v>9009</v>
      </c>
      <c r="J986" s="1" t="s">
        <v>9010</v>
      </c>
      <c r="K986" s="1" t="s">
        <v>9011</v>
      </c>
    </row>
    <row r="987" spans="2:11" x14ac:dyDescent="0.25">
      <c r="B987" s="1" t="s">
        <v>19</v>
      </c>
      <c r="C987" s="1" t="s">
        <v>9012</v>
      </c>
      <c r="D987" s="1" t="s">
        <v>9013</v>
      </c>
      <c r="E987" s="1" t="s">
        <v>9014</v>
      </c>
      <c r="F987" s="1" t="s">
        <v>9015</v>
      </c>
      <c r="G987" s="1" t="s">
        <v>9016</v>
      </c>
      <c r="H987" s="1" t="s">
        <v>9017</v>
      </c>
      <c r="I987" s="1" t="s">
        <v>9018</v>
      </c>
      <c r="J987" s="1" t="s">
        <v>9019</v>
      </c>
      <c r="K987" s="1" t="s">
        <v>9020</v>
      </c>
    </row>
    <row r="988" spans="2:11" x14ac:dyDescent="0.25">
      <c r="B988" s="1" t="s">
        <v>19</v>
      </c>
      <c r="C988" s="1" t="s">
        <v>9021</v>
      </c>
      <c r="D988" s="1" t="s">
        <v>9022</v>
      </c>
      <c r="E988" s="1" t="s">
        <v>9023</v>
      </c>
      <c r="F988" s="1" t="s">
        <v>9024</v>
      </c>
      <c r="G988" s="1" t="s">
        <v>9025</v>
      </c>
      <c r="H988" s="1" t="s">
        <v>9026</v>
      </c>
      <c r="I988" s="1" t="s">
        <v>9027</v>
      </c>
      <c r="J988" s="1" t="s">
        <v>9028</v>
      </c>
      <c r="K988" s="1" t="s">
        <v>9029</v>
      </c>
    </row>
    <row r="989" spans="2:11" x14ac:dyDescent="0.25">
      <c r="B989" s="1" t="s">
        <v>19</v>
      </c>
      <c r="C989" s="1" t="s">
        <v>9030</v>
      </c>
      <c r="D989" s="1" t="s">
        <v>9031</v>
      </c>
      <c r="E989" s="1" t="s">
        <v>9032</v>
      </c>
      <c r="F989" s="1" t="s">
        <v>9033</v>
      </c>
      <c r="G989" s="1" t="s">
        <v>9034</v>
      </c>
      <c r="H989" s="1" t="s">
        <v>9035</v>
      </c>
      <c r="I989" s="1" t="s">
        <v>9036</v>
      </c>
      <c r="J989" s="1" t="s">
        <v>9037</v>
      </c>
      <c r="K989" s="1" t="s">
        <v>9038</v>
      </c>
    </row>
    <row r="990" spans="2:11" x14ac:dyDescent="0.25">
      <c r="B990" s="1" t="s">
        <v>19</v>
      </c>
      <c r="C990" s="1" t="s">
        <v>9039</v>
      </c>
      <c r="D990" s="1" t="s">
        <v>9040</v>
      </c>
      <c r="E990" s="1" t="s">
        <v>9041</v>
      </c>
      <c r="F990" s="1" t="s">
        <v>9042</v>
      </c>
      <c r="G990" s="1" t="s">
        <v>9043</v>
      </c>
      <c r="H990" s="1" t="s">
        <v>9044</v>
      </c>
      <c r="I990" s="1" t="s">
        <v>9045</v>
      </c>
      <c r="J990" s="1" t="s">
        <v>9046</v>
      </c>
      <c r="K990" s="1" t="s">
        <v>9047</v>
      </c>
    </row>
    <row r="991" spans="2:11" x14ac:dyDescent="0.25">
      <c r="B991" s="1" t="s">
        <v>19</v>
      </c>
      <c r="C991" s="1" t="s">
        <v>9048</v>
      </c>
      <c r="D991" s="1" t="s">
        <v>9049</v>
      </c>
      <c r="E991" s="1" t="s">
        <v>9050</v>
      </c>
      <c r="F991" s="1" t="s">
        <v>9051</v>
      </c>
      <c r="G991" s="1" t="s">
        <v>9052</v>
      </c>
      <c r="H991" s="1" t="s">
        <v>9053</v>
      </c>
      <c r="I991" s="1" t="s">
        <v>9054</v>
      </c>
      <c r="J991" s="1" t="s">
        <v>9055</v>
      </c>
      <c r="K991" s="1" t="s">
        <v>9056</v>
      </c>
    </row>
    <row r="992" spans="2:11" x14ac:dyDescent="0.25">
      <c r="B992" s="1" t="s">
        <v>19</v>
      </c>
      <c r="C992" s="1" t="s">
        <v>9057</v>
      </c>
      <c r="D992" s="1" t="s">
        <v>9058</v>
      </c>
      <c r="E992" s="1" t="s">
        <v>9059</v>
      </c>
      <c r="F992" s="1" t="s">
        <v>9060</v>
      </c>
      <c r="G992" s="1" t="s">
        <v>9061</v>
      </c>
      <c r="H992" s="1" t="s">
        <v>9062</v>
      </c>
      <c r="I992" s="1" t="s">
        <v>9063</v>
      </c>
      <c r="J992" s="1" t="s">
        <v>9064</v>
      </c>
      <c r="K992" s="1" t="s">
        <v>9065</v>
      </c>
    </row>
    <row r="993" spans="2:11" x14ac:dyDescent="0.25">
      <c r="B993" s="1" t="s">
        <v>19</v>
      </c>
      <c r="C993" s="1" t="s">
        <v>9066</v>
      </c>
      <c r="D993" s="1" t="s">
        <v>9067</v>
      </c>
      <c r="E993" s="1" t="s">
        <v>9068</v>
      </c>
      <c r="F993" s="1" t="s">
        <v>9069</v>
      </c>
      <c r="G993" s="1" t="s">
        <v>9070</v>
      </c>
      <c r="H993" s="1" t="s">
        <v>9071</v>
      </c>
      <c r="I993" s="1" t="s">
        <v>9072</v>
      </c>
      <c r="J993" s="1" t="s">
        <v>9073</v>
      </c>
      <c r="K993" s="1" t="s">
        <v>9074</v>
      </c>
    </row>
    <row r="994" spans="2:11" x14ac:dyDescent="0.25">
      <c r="B994" s="1" t="s">
        <v>19</v>
      </c>
      <c r="C994" s="1" t="s">
        <v>9075</v>
      </c>
      <c r="D994" s="1" t="s">
        <v>9076</v>
      </c>
      <c r="E994" s="1" t="s">
        <v>9077</v>
      </c>
      <c r="F994" s="1" t="s">
        <v>9078</v>
      </c>
      <c r="G994" s="1" t="s">
        <v>9079</v>
      </c>
      <c r="H994" s="1" t="s">
        <v>9080</v>
      </c>
      <c r="I994" s="1" t="s">
        <v>9081</v>
      </c>
      <c r="J994" s="1" t="s">
        <v>9082</v>
      </c>
      <c r="K994" s="1" t="s">
        <v>9083</v>
      </c>
    </row>
    <row r="995" spans="2:11" x14ac:dyDescent="0.25">
      <c r="B995" s="1" t="s">
        <v>19</v>
      </c>
      <c r="C995" s="1" t="s">
        <v>9084</v>
      </c>
      <c r="D995" s="1" t="s">
        <v>9085</v>
      </c>
      <c r="E995" s="1" t="s">
        <v>9086</v>
      </c>
      <c r="F995" s="1" t="s">
        <v>9087</v>
      </c>
      <c r="G995" s="1" t="s">
        <v>9088</v>
      </c>
      <c r="H995" s="1" t="s">
        <v>9089</v>
      </c>
      <c r="I995" s="1" t="s">
        <v>9090</v>
      </c>
      <c r="J995" s="1" t="s">
        <v>9091</v>
      </c>
      <c r="K995" s="1" t="s">
        <v>9092</v>
      </c>
    </row>
    <row r="996" spans="2:11" x14ac:dyDescent="0.25">
      <c r="B996" s="1" t="s">
        <v>19</v>
      </c>
      <c r="C996" s="1" t="s">
        <v>9093</v>
      </c>
      <c r="D996" s="1" t="s">
        <v>9094</v>
      </c>
      <c r="E996" s="1" t="s">
        <v>9095</v>
      </c>
      <c r="F996" s="1" t="s">
        <v>9096</v>
      </c>
      <c r="G996" s="1" t="s">
        <v>9097</v>
      </c>
      <c r="H996" s="1" t="s">
        <v>9098</v>
      </c>
      <c r="I996" s="1" t="s">
        <v>9099</v>
      </c>
      <c r="J996" s="1" t="s">
        <v>9100</v>
      </c>
      <c r="K996" s="1" t="s">
        <v>9101</v>
      </c>
    </row>
    <row r="997" spans="2:11" x14ac:dyDescent="0.25">
      <c r="B997" s="1" t="s">
        <v>19</v>
      </c>
      <c r="C997" s="1" t="s">
        <v>9102</v>
      </c>
      <c r="D997" s="1" t="s">
        <v>9103</v>
      </c>
      <c r="E997" s="1" t="s">
        <v>9104</v>
      </c>
      <c r="F997" s="1" t="s">
        <v>9105</v>
      </c>
      <c r="G997" s="1" t="s">
        <v>9106</v>
      </c>
      <c r="H997" s="1" t="s">
        <v>9107</v>
      </c>
      <c r="I997" s="1" t="s">
        <v>9108</v>
      </c>
      <c r="J997" s="1" t="s">
        <v>9109</v>
      </c>
      <c r="K997" s="1" t="s">
        <v>9110</v>
      </c>
    </row>
    <row r="998" spans="2:11" x14ac:dyDescent="0.25">
      <c r="B998" s="1" t="s">
        <v>19</v>
      </c>
      <c r="C998" s="1" t="s">
        <v>9111</v>
      </c>
      <c r="D998" s="1" t="s">
        <v>9112</v>
      </c>
      <c r="E998" s="1" t="s">
        <v>9113</v>
      </c>
      <c r="F998" s="1" t="s">
        <v>9114</v>
      </c>
      <c r="G998" s="1" t="s">
        <v>9115</v>
      </c>
      <c r="H998" s="1" t="s">
        <v>9116</v>
      </c>
      <c r="I998" s="1" t="s">
        <v>9117</v>
      </c>
      <c r="J998" s="1" t="s">
        <v>9118</v>
      </c>
      <c r="K998" s="1" t="s">
        <v>9119</v>
      </c>
    </row>
    <row r="999" spans="2:11" x14ac:dyDescent="0.25">
      <c r="B999" s="1" t="s">
        <v>19</v>
      </c>
      <c r="C999" s="1" t="s">
        <v>9120</v>
      </c>
      <c r="D999" s="1" t="s">
        <v>9121</v>
      </c>
      <c r="E999" s="1" t="s">
        <v>9122</v>
      </c>
      <c r="F999" s="1" t="s">
        <v>9123</v>
      </c>
      <c r="G999" s="1" t="s">
        <v>9124</v>
      </c>
      <c r="H999" s="1" t="s">
        <v>9125</v>
      </c>
      <c r="I999" s="1" t="s">
        <v>9126</v>
      </c>
      <c r="J999" s="1" t="s">
        <v>9127</v>
      </c>
      <c r="K999" s="1" t="s">
        <v>9128</v>
      </c>
    </row>
    <row r="1000" spans="2:11" x14ac:dyDescent="0.25">
      <c r="B1000" s="1" t="s">
        <v>19</v>
      </c>
      <c r="C1000" s="1" t="s">
        <v>9129</v>
      </c>
      <c r="D1000" s="1" t="s">
        <v>9130</v>
      </c>
      <c r="E1000" s="1" t="s">
        <v>9131</v>
      </c>
      <c r="F1000" s="1" t="s">
        <v>9132</v>
      </c>
      <c r="G1000" s="1" t="s">
        <v>9133</v>
      </c>
      <c r="H1000" s="1" t="s">
        <v>9134</v>
      </c>
      <c r="I1000" s="1" t="s">
        <v>9135</v>
      </c>
      <c r="J1000" s="1" t="s">
        <v>9136</v>
      </c>
      <c r="K1000" s="1" t="s">
        <v>9137</v>
      </c>
    </row>
    <row r="1001" spans="2:11" x14ac:dyDescent="0.25">
      <c r="B1001" s="1" t="s">
        <v>19</v>
      </c>
      <c r="C1001" s="1" t="s">
        <v>9138</v>
      </c>
      <c r="D1001" s="1" t="s">
        <v>9139</v>
      </c>
      <c r="E1001" s="1" t="s">
        <v>9140</v>
      </c>
      <c r="F1001" s="1" t="s">
        <v>9141</v>
      </c>
      <c r="G1001" s="1" t="s">
        <v>9142</v>
      </c>
      <c r="H1001" s="1" t="s">
        <v>9143</v>
      </c>
      <c r="I1001" s="1" t="s">
        <v>9144</v>
      </c>
      <c r="J1001" s="1" t="s">
        <v>9145</v>
      </c>
      <c r="K1001" s="1" t="s">
        <v>9146</v>
      </c>
    </row>
    <row r="1002" spans="2:11" x14ac:dyDescent="0.25">
      <c r="B1002" s="1" t="s">
        <v>76</v>
      </c>
      <c r="C1002" s="1" t="s">
        <v>9147</v>
      </c>
      <c r="D1002" s="1" t="s">
        <v>9148</v>
      </c>
      <c r="E1002" s="1" t="s">
        <v>9149</v>
      </c>
      <c r="F1002" s="1" t="s">
        <v>9150</v>
      </c>
      <c r="G1002" s="1" t="s">
        <v>9151</v>
      </c>
      <c r="H1002" s="1" t="s">
        <v>9152</v>
      </c>
      <c r="I1002" s="1" t="s">
        <v>9153</v>
      </c>
      <c r="J1002" s="1" t="s">
        <v>9154</v>
      </c>
      <c r="K1002" s="1" t="s">
        <v>9155</v>
      </c>
    </row>
    <row r="1003" spans="2:11" x14ac:dyDescent="0.25">
      <c r="B1003" s="1" t="s">
        <v>76</v>
      </c>
      <c r="C1003" s="1" t="s">
        <v>9156</v>
      </c>
      <c r="D1003" s="1" t="s">
        <v>9157</v>
      </c>
      <c r="E1003" s="1" t="s">
        <v>9158</v>
      </c>
      <c r="F1003" s="1" t="s">
        <v>9159</v>
      </c>
      <c r="G1003" s="1" t="s">
        <v>9160</v>
      </c>
      <c r="H1003" s="1" t="s">
        <v>9161</v>
      </c>
      <c r="I1003" s="1" t="s">
        <v>9162</v>
      </c>
      <c r="J1003" s="1" t="s">
        <v>9163</v>
      </c>
      <c r="K1003" s="1" t="s">
        <v>9164</v>
      </c>
    </row>
    <row r="1004" spans="2:11" x14ac:dyDescent="0.25">
      <c r="B1004" s="1" t="s">
        <v>76</v>
      </c>
      <c r="C1004" s="1" t="s">
        <v>9165</v>
      </c>
      <c r="D1004" s="1" t="s">
        <v>9166</v>
      </c>
      <c r="E1004" s="1" t="s">
        <v>9167</v>
      </c>
      <c r="F1004" s="1" t="s">
        <v>9168</v>
      </c>
      <c r="G1004" s="1" t="s">
        <v>9169</v>
      </c>
      <c r="H1004" s="1" t="s">
        <v>9170</v>
      </c>
      <c r="I1004" s="1" t="s">
        <v>9171</v>
      </c>
      <c r="J1004" s="1" t="s">
        <v>9172</v>
      </c>
      <c r="K1004" s="1" t="s">
        <v>9173</v>
      </c>
    </row>
    <row r="1005" spans="2:11" x14ac:dyDescent="0.25">
      <c r="B1005" s="1" t="s">
        <v>76</v>
      </c>
      <c r="C1005" s="1" t="s">
        <v>9174</v>
      </c>
      <c r="D1005" s="1" t="s">
        <v>9175</v>
      </c>
      <c r="E1005" s="1" t="s">
        <v>9176</v>
      </c>
      <c r="F1005" s="1" t="s">
        <v>9177</v>
      </c>
      <c r="G1005" s="1" t="s">
        <v>9178</v>
      </c>
      <c r="H1005" s="1" t="s">
        <v>9179</v>
      </c>
      <c r="I1005" s="1" t="s">
        <v>9180</v>
      </c>
      <c r="J1005" s="1" t="s">
        <v>9181</v>
      </c>
      <c r="K1005" s="1" t="s">
        <v>9182</v>
      </c>
    </row>
    <row r="1006" spans="2:11" x14ac:dyDescent="0.25">
      <c r="B1006" s="1" t="s">
        <v>76</v>
      </c>
      <c r="C1006" s="1" t="s">
        <v>9183</v>
      </c>
      <c r="D1006" s="1" t="s">
        <v>9184</v>
      </c>
      <c r="E1006" s="1" t="s">
        <v>9185</v>
      </c>
      <c r="F1006" s="1" t="s">
        <v>9186</v>
      </c>
      <c r="G1006" s="1" t="s">
        <v>9187</v>
      </c>
      <c r="H1006" s="1" t="s">
        <v>9188</v>
      </c>
      <c r="I1006" s="1" t="s">
        <v>9189</v>
      </c>
      <c r="J1006" s="1" t="s">
        <v>9190</v>
      </c>
      <c r="K1006" s="1" t="s">
        <v>9191</v>
      </c>
    </row>
    <row r="1007" spans="2:11" x14ac:dyDescent="0.25">
      <c r="B1007" s="1" t="s">
        <v>76</v>
      </c>
      <c r="C1007" s="1" t="s">
        <v>9192</v>
      </c>
      <c r="D1007" s="1" t="s">
        <v>9193</v>
      </c>
      <c r="E1007" s="1" t="s">
        <v>9194</v>
      </c>
      <c r="F1007" s="1" t="s">
        <v>9195</v>
      </c>
      <c r="G1007" s="1" t="s">
        <v>9196</v>
      </c>
      <c r="H1007" s="1" t="s">
        <v>9197</v>
      </c>
      <c r="I1007" s="1" t="s">
        <v>9198</v>
      </c>
      <c r="J1007" s="1" t="s">
        <v>9199</v>
      </c>
      <c r="K1007" s="1" t="s">
        <v>9200</v>
      </c>
    </row>
    <row r="1008" spans="2:11" x14ac:dyDescent="0.25">
      <c r="B1008" s="1" t="s">
        <v>76</v>
      </c>
      <c r="C1008" s="1" t="s">
        <v>9201</v>
      </c>
      <c r="D1008" s="1" t="s">
        <v>9202</v>
      </c>
      <c r="E1008" s="1" t="s">
        <v>9203</v>
      </c>
      <c r="F1008" s="1" t="s">
        <v>9204</v>
      </c>
      <c r="G1008" s="1" t="s">
        <v>9205</v>
      </c>
      <c r="H1008" s="1" t="s">
        <v>9206</v>
      </c>
      <c r="I1008" s="1" t="s">
        <v>9207</v>
      </c>
      <c r="J1008" s="1" t="s">
        <v>9208</v>
      </c>
      <c r="K1008" s="1" t="s">
        <v>9209</v>
      </c>
    </row>
    <row r="1009" spans="2:11" x14ac:dyDescent="0.25">
      <c r="B1009" s="1" t="s">
        <v>76</v>
      </c>
      <c r="C1009" s="1" t="s">
        <v>9210</v>
      </c>
      <c r="D1009" s="1" t="s">
        <v>9211</v>
      </c>
      <c r="E1009" s="1" t="s">
        <v>9212</v>
      </c>
      <c r="F1009" s="1" t="s">
        <v>9213</v>
      </c>
      <c r="G1009" s="1" t="s">
        <v>9214</v>
      </c>
      <c r="H1009" s="1" t="s">
        <v>9215</v>
      </c>
      <c r="I1009" s="1" t="s">
        <v>9216</v>
      </c>
      <c r="J1009" s="1" t="s">
        <v>9217</v>
      </c>
      <c r="K1009" s="1" t="s">
        <v>9218</v>
      </c>
    </row>
    <row r="1010" spans="2:11" x14ac:dyDescent="0.25">
      <c r="B1010" s="1" t="s">
        <v>76</v>
      </c>
      <c r="C1010" s="1" t="s">
        <v>9219</v>
      </c>
      <c r="D1010" s="1" t="s">
        <v>9220</v>
      </c>
      <c r="E1010" s="1" t="s">
        <v>9221</v>
      </c>
      <c r="F1010" s="1" t="s">
        <v>9222</v>
      </c>
      <c r="G1010" s="1" t="s">
        <v>9223</v>
      </c>
      <c r="H1010" s="1" t="s">
        <v>9224</v>
      </c>
      <c r="I1010" s="1" t="s">
        <v>9225</v>
      </c>
      <c r="J1010" s="1" t="s">
        <v>9226</v>
      </c>
      <c r="K1010" s="1" t="s">
        <v>9227</v>
      </c>
    </row>
    <row r="1011" spans="2:11" x14ac:dyDescent="0.25">
      <c r="B1011" s="1" t="s">
        <v>76</v>
      </c>
      <c r="C1011" s="1" t="s">
        <v>9228</v>
      </c>
      <c r="D1011" s="1" t="s">
        <v>9229</v>
      </c>
      <c r="E1011" s="1" t="s">
        <v>9230</v>
      </c>
      <c r="F1011" s="1" t="s">
        <v>9231</v>
      </c>
      <c r="G1011" s="1" t="s">
        <v>9232</v>
      </c>
      <c r="H1011" s="1" t="s">
        <v>9233</v>
      </c>
      <c r="I1011" s="1" t="s">
        <v>9234</v>
      </c>
      <c r="J1011" s="1" t="s">
        <v>9235</v>
      </c>
      <c r="K1011" s="1" t="s">
        <v>9236</v>
      </c>
    </row>
    <row r="1012" spans="2:11" x14ac:dyDescent="0.25">
      <c r="B1012" s="1" t="s">
        <v>76</v>
      </c>
      <c r="C1012" s="1" t="s">
        <v>9237</v>
      </c>
      <c r="D1012" s="1" t="s">
        <v>9238</v>
      </c>
      <c r="E1012" s="1" t="s">
        <v>9239</v>
      </c>
      <c r="F1012" s="1" t="s">
        <v>9240</v>
      </c>
      <c r="G1012" s="1" t="s">
        <v>9241</v>
      </c>
      <c r="H1012" s="1" t="s">
        <v>9242</v>
      </c>
      <c r="I1012" s="1" t="s">
        <v>9243</v>
      </c>
      <c r="J1012" s="1" t="s">
        <v>9244</v>
      </c>
      <c r="K1012" s="1" t="s">
        <v>9245</v>
      </c>
    </row>
    <row r="1013" spans="2:11" x14ac:dyDescent="0.25">
      <c r="B1013" s="1" t="s">
        <v>76</v>
      </c>
      <c r="C1013" s="1" t="s">
        <v>9246</v>
      </c>
      <c r="D1013" s="1" t="s">
        <v>9247</v>
      </c>
      <c r="E1013" s="1" t="s">
        <v>9248</v>
      </c>
      <c r="F1013" s="1" t="s">
        <v>9249</v>
      </c>
      <c r="G1013" s="1" t="s">
        <v>9250</v>
      </c>
      <c r="H1013" s="1" t="s">
        <v>9251</v>
      </c>
      <c r="I1013" s="1" t="s">
        <v>9252</v>
      </c>
      <c r="J1013" s="1" t="s">
        <v>9253</v>
      </c>
      <c r="K1013" s="1" t="s">
        <v>9254</v>
      </c>
    </row>
    <row r="1014" spans="2:11" x14ac:dyDescent="0.25">
      <c r="B1014" s="1" t="s">
        <v>76</v>
      </c>
      <c r="C1014" s="1" t="s">
        <v>9255</v>
      </c>
      <c r="D1014" s="1" t="s">
        <v>9256</v>
      </c>
      <c r="E1014" s="1" t="s">
        <v>9257</v>
      </c>
      <c r="F1014" s="1" t="s">
        <v>9258</v>
      </c>
      <c r="G1014" s="1" t="s">
        <v>9259</v>
      </c>
      <c r="H1014" s="1" t="s">
        <v>9260</v>
      </c>
      <c r="I1014" s="1" t="s">
        <v>9261</v>
      </c>
      <c r="J1014" s="1" t="s">
        <v>9262</v>
      </c>
      <c r="K1014" s="1" t="s">
        <v>9263</v>
      </c>
    </row>
    <row r="1015" spans="2:11" x14ac:dyDescent="0.25">
      <c r="B1015" s="1" t="s">
        <v>76</v>
      </c>
      <c r="C1015" s="1" t="s">
        <v>9264</v>
      </c>
      <c r="D1015" s="1" t="s">
        <v>9265</v>
      </c>
      <c r="E1015" s="1" t="s">
        <v>9266</v>
      </c>
      <c r="F1015" s="1" t="s">
        <v>9267</v>
      </c>
      <c r="G1015" s="1" t="s">
        <v>9268</v>
      </c>
      <c r="H1015" s="1" t="s">
        <v>9269</v>
      </c>
      <c r="I1015" s="1" t="s">
        <v>9270</v>
      </c>
      <c r="J1015" s="1" t="s">
        <v>9271</v>
      </c>
      <c r="K1015" s="1" t="s">
        <v>9272</v>
      </c>
    </row>
    <row r="1016" spans="2:11" x14ac:dyDescent="0.25">
      <c r="B1016" s="1" t="s">
        <v>76</v>
      </c>
      <c r="C1016" s="1" t="s">
        <v>9273</v>
      </c>
      <c r="D1016" s="1" t="s">
        <v>9274</v>
      </c>
      <c r="E1016" s="1" t="s">
        <v>9275</v>
      </c>
      <c r="F1016" s="1" t="s">
        <v>9276</v>
      </c>
      <c r="G1016" s="1" t="s">
        <v>9277</v>
      </c>
      <c r="H1016" s="1" t="s">
        <v>9278</v>
      </c>
      <c r="I1016" s="1" t="s">
        <v>9279</v>
      </c>
      <c r="J1016" s="1" t="s">
        <v>9280</v>
      </c>
      <c r="K1016" s="1" t="s">
        <v>9281</v>
      </c>
    </row>
    <row r="1017" spans="2:11" x14ac:dyDescent="0.25">
      <c r="B1017" s="1" t="s">
        <v>76</v>
      </c>
      <c r="C1017" s="1" t="s">
        <v>9282</v>
      </c>
      <c r="D1017" s="1" t="s">
        <v>9283</v>
      </c>
      <c r="E1017" s="1" t="s">
        <v>9284</v>
      </c>
      <c r="F1017" s="1" t="s">
        <v>9285</v>
      </c>
      <c r="G1017" s="1" t="s">
        <v>9286</v>
      </c>
      <c r="H1017" s="1" t="s">
        <v>9287</v>
      </c>
      <c r="I1017" s="1" t="s">
        <v>9288</v>
      </c>
      <c r="J1017" s="1" t="s">
        <v>9289</v>
      </c>
      <c r="K1017" s="1" t="s">
        <v>9290</v>
      </c>
    </row>
    <row r="1018" spans="2:11" x14ac:dyDescent="0.25">
      <c r="B1018" s="1" t="s">
        <v>76</v>
      </c>
      <c r="C1018" s="1" t="s">
        <v>9291</v>
      </c>
      <c r="D1018" s="1" t="s">
        <v>9292</v>
      </c>
      <c r="E1018" s="1" t="s">
        <v>9293</v>
      </c>
      <c r="F1018" s="1" t="s">
        <v>9294</v>
      </c>
      <c r="G1018" s="1" t="s">
        <v>9295</v>
      </c>
      <c r="H1018" s="1" t="s">
        <v>9296</v>
      </c>
      <c r="I1018" s="1" t="s">
        <v>9297</v>
      </c>
      <c r="J1018" s="1" t="s">
        <v>9298</v>
      </c>
      <c r="K1018" s="1" t="s">
        <v>9299</v>
      </c>
    </row>
    <row r="1019" spans="2:11" x14ac:dyDescent="0.25">
      <c r="B1019" s="1" t="s">
        <v>76</v>
      </c>
      <c r="C1019" s="1" t="s">
        <v>9300</v>
      </c>
      <c r="D1019" s="1" t="s">
        <v>9301</v>
      </c>
      <c r="E1019" s="1" t="s">
        <v>9302</v>
      </c>
      <c r="F1019" s="1" t="s">
        <v>9303</v>
      </c>
      <c r="G1019" s="1" t="s">
        <v>9304</v>
      </c>
      <c r="H1019" s="1" t="s">
        <v>9305</v>
      </c>
      <c r="I1019" s="1" t="s">
        <v>9306</v>
      </c>
      <c r="J1019" s="1" t="s">
        <v>9307</v>
      </c>
      <c r="K1019" s="1" t="s">
        <v>9308</v>
      </c>
    </row>
    <row r="1020" spans="2:11" x14ac:dyDescent="0.25">
      <c r="B1020" s="1" t="s">
        <v>76</v>
      </c>
      <c r="C1020" s="1" t="s">
        <v>9309</v>
      </c>
      <c r="D1020" s="1" t="s">
        <v>9310</v>
      </c>
      <c r="E1020" s="1" t="s">
        <v>9311</v>
      </c>
      <c r="F1020" s="1" t="s">
        <v>9312</v>
      </c>
      <c r="G1020" s="1" t="s">
        <v>9313</v>
      </c>
      <c r="H1020" s="1" t="s">
        <v>9314</v>
      </c>
      <c r="I1020" s="1" t="s">
        <v>9315</v>
      </c>
      <c r="J1020" s="1" t="s">
        <v>9316</v>
      </c>
      <c r="K1020" s="1" t="s">
        <v>9317</v>
      </c>
    </row>
    <row r="1021" spans="2:11" x14ac:dyDescent="0.25">
      <c r="B1021" s="1" t="s">
        <v>76</v>
      </c>
      <c r="C1021" s="1" t="s">
        <v>9318</v>
      </c>
      <c r="D1021" s="1" t="s">
        <v>9319</v>
      </c>
      <c r="E1021" s="1" t="s">
        <v>9320</v>
      </c>
      <c r="F1021" s="1" t="s">
        <v>9321</v>
      </c>
      <c r="G1021" s="1" t="s">
        <v>9322</v>
      </c>
      <c r="H1021" s="1" t="s">
        <v>9323</v>
      </c>
      <c r="I1021" s="1" t="s">
        <v>9324</v>
      </c>
      <c r="J1021" s="1" t="s">
        <v>9325</v>
      </c>
      <c r="K1021" s="1" t="s">
        <v>9326</v>
      </c>
    </row>
    <row r="1022" spans="2:11" x14ac:dyDescent="0.25">
      <c r="B1022" s="1" t="s">
        <v>77</v>
      </c>
      <c r="C1022" s="1" t="s">
        <v>9327</v>
      </c>
      <c r="D1022" s="1" t="s">
        <v>9328</v>
      </c>
      <c r="E1022" s="1" t="s">
        <v>9329</v>
      </c>
      <c r="F1022" s="1" t="s">
        <v>9330</v>
      </c>
      <c r="G1022" s="1" t="s">
        <v>9331</v>
      </c>
      <c r="H1022" s="1" t="s">
        <v>9332</v>
      </c>
      <c r="I1022" s="1" t="s">
        <v>9333</v>
      </c>
      <c r="J1022" s="1" t="s">
        <v>9334</v>
      </c>
      <c r="K1022" s="1" t="s">
        <v>9335</v>
      </c>
    </row>
    <row r="1023" spans="2:11" x14ac:dyDescent="0.25">
      <c r="B1023" s="1" t="s">
        <v>77</v>
      </c>
      <c r="C1023" s="1" t="s">
        <v>9336</v>
      </c>
      <c r="D1023" s="1" t="s">
        <v>9337</v>
      </c>
      <c r="E1023" s="1" t="s">
        <v>9338</v>
      </c>
      <c r="F1023" s="1" t="s">
        <v>9339</v>
      </c>
      <c r="G1023" s="1" t="s">
        <v>9340</v>
      </c>
      <c r="H1023" s="1" t="s">
        <v>9341</v>
      </c>
      <c r="I1023" s="1" t="s">
        <v>9342</v>
      </c>
      <c r="J1023" s="1" t="s">
        <v>9343</v>
      </c>
      <c r="K1023" s="1" t="s">
        <v>9344</v>
      </c>
    </row>
    <row r="1024" spans="2:11" x14ac:dyDescent="0.25">
      <c r="B1024" s="1" t="s">
        <v>77</v>
      </c>
      <c r="C1024" s="1" t="s">
        <v>9345</v>
      </c>
      <c r="D1024" s="1" t="s">
        <v>9346</v>
      </c>
      <c r="E1024" s="1" t="s">
        <v>9347</v>
      </c>
      <c r="F1024" s="1" t="s">
        <v>9348</v>
      </c>
      <c r="G1024" s="1" t="s">
        <v>9349</v>
      </c>
      <c r="H1024" s="1" t="s">
        <v>9350</v>
      </c>
      <c r="I1024" s="1" t="s">
        <v>9351</v>
      </c>
      <c r="J1024" s="1" t="s">
        <v>9352</v>
      </c>
      <c r="K1024" s="1" t="s">
        <v>9353</v>
      </c>
    </row>
    <row r="1025" spans="2:11" x14ac:dyDescent="0.25">
      <c r="B1025" s="1" t="s">
        <v>77</v>
      </c>
      <c r="C1025" s="1" t="s">
        <v>9354</v>
      </c>
      <c r="D1025" s="1" t="s">
        <v>9355</v>
      </c>
      <c r="E1025" s="1" t="s">
        <v>9356</v>
      </c>
      <c r="F1025" s="1" t="s">
        <v>9357</v>
      </c>
      <c r="G1025" s="1" t="s">
        <v>9358</v>
      </c>
      <c r="H1025" s="1" t="s">
        <v>9359</v>
      </c>
      <c r="I1025" s="1" t="s">
        <v>9360</v>
      </c>
      <c r="J1025" s="1" t="s">
        <v>9361</v>
      </c>
      <c r="K1025" s="1" t="s">
        <v>9362</v>
      </c>
    </row>
    <row r="1026" spans="2:11" x14ac:dyDescent="0.25">
      <c r="B1026" s="1" t="s">
        <v>77</v>
      </c>
      <c r="C1026" s="1" t="s">
        <v>9363</v>
      </c>
      <c r="D1026" s="1" t="s">
        <v>9364</v>
      </c>
      <c r="E1026" s="1" t="s">
        <v>9365</v>
      </c>
      <c r="F1026" s="1" t="s">
        <v>9366</v>
      </c>
      <c r="G1026" s="1" t="s">
        <v>9367</v>
      </c>
      <c r="H1026" s="1" t="s">
        <v>9368</v>
      </c>
      <c r="I1026" s="1" t="s">
        <v>9369</v>
      </c>
      <c r="J1026" s="1" t="s">
        <v>9370</v>
      </c>
      <c r="K1026" s="1" t="s">
        <v>9371</v>
      </c>
    </row>
    <row r="1027" spans="2:11" x14ac:dyDescent="0.25">
      <c r="B1027" s="1" t="s">
        <v>77</v>
      </c>
      <c r="C1027" s="1" t="s">
        <v>9372</v>
      </c>
      <c r="D1027" s="1" t="s">
        <v>9373</v>
      </c>
      <c r="E1027" s="1" t="s">
        <v>9374</v>
      </c>
      <c r="F1027" s="1" t="s">
        <v>9375</v>
      </c>
      <c r="G1027" s="1" t="s">
        <v>9376</v>
      </c>
      <c r="H1027" s="1" t="s">
        <v>9377</v>
      </c>
      <c r="I1027" s="1" t="s">
        <v>9378</v>
      </c>
      <c r="J1027" s="1" t="s">
        <v>9379</v>
      </c>
      <c r="K1027" s="1" t="s">
        <v>9380</v>
      </c>
    </row>
    <row r="1028" spans="2:11" x14ac:dyDescent="0.25">
      <c r="B1028" s="1" t="s">
        <v>77</v>
      </c>
      <c r="C1028" s="1" t="s">
        <v>9381</v>
      </c>
      <c r="D1028" s="1" t="s">
        <v>9382</v>
      </c>
      <c r="E1028" s="1" t="s">
        <v>9383</v>
      </c>
      <c r="F1028" s="1" t="s">
        <v>9384</v>
      </c>
      <c r="G1028" s="1" t="s">
        <v>9385</v>
      </c>
      <c r="H1028" s="1" t="s">
        <v>9386</v>
      </c>
      <c r="I1028" s="1" t="s">
        <v>9387</v>
      </c>
      <c r="J1028" s="1" t="s">
        <v>9388</v>
      </c>
      <c r="K1028" s="1" t="s">
        <v>9389</v>
      </c>
    </row>
    <row r="1029" spans="2:11" x14ac:dyDescent="0.25">
      <c r="B1029" s="1" t="s">
        <v>77</v>
      </c>
      <c r="C1029" s="1" t="s">
        <v>9390</v>
      </c>
      <c r="D1029" s="1" t="s">
        <v>9391</v>
      </c>
      <c r="E1029" s="1" t="s">
        <v>9392</v>
      </c>
      <c r="F1029" s="1" t="s">
        <v>9393</v>
      </c>
      <c r="G1029" s="1" t="s">
        <v>9394</v>
      </c>
      <c r="H1029" s="1" t="s">
        <v>9395</v>
      </c>
      <c r="I1029" s="1" t="s">
        <v>9396</v>
      </c>
      <c r="J1029" s="1" t="s">
        <v>9397</v>
      </c>
      <c r="K1029" s="1" t="s">
        <v>9398</v>
      </c>
    </row>
    <row r="1030" spans="2:11" x14ac:dyDescent="0.25">
      <c r="B1030" s="1" t="s">
        <v>77</v>
      </c>
      <c r="C1030" s="1" t="s">
        <v>9399</v>
      </c>
      <c r="D1030" s="1" t="s">
        <v>9400</v>
      </c>
      <c r="E1030" s="1" t="s">
        <v>9401</v>
      </c>
      <c r="F1030" s="1" t="s">
        <v>9402</v>
      </c>
      <c r="G1030" s="1" t="s">
        <v>9403</v>
      </c>
      <c r="H1030" s="1" t="s">
        <v>9404</v>
      </c>
      <c r="I1030" s="1" t="s">
        <v>9405</v>
      </c>
      <c r="J1030" s="1" t="s">
        <v>9406</v>
      </c>
      <c r="K1030" s="1" t="s">
        <v>9407</v>
      </c>
    </row>
    <row r="1031" spans="2:11" x14ac:dyDescent="0.25">
      <c r="B1031" s="1" t="s">
        <v>77</v>
      </c>
      <c r="C1031" s="1" t="s">
        <v>9408</v>
      </c>
      <c r="D1031" s="1" t="s">
        <v>9409</v>
      </c>
      <c r="E1031" s="1" t="s">
        <v>9410</v>
      </c>
      <c r="F1031" s="1" t="s">
        <v>9411</v>
      </c>
      <c r="G1031" s="1" t="s">
        <v>9412</v>
      </c>
      <c r="H1031" s="1" t="s">
        <v>9413</v>
      </c>
      <c r="I1031" s="1" t="s">
        <v>9414</v>
      </c>
      <c r="J1031" s="1" t="s">
        <v>9415</v>
      </c>
      <c r="K1031" s="1" t="s">
        <v>9416</v>
      </c>
    </row>
    <row r="1032" spans="2:11" x14ac:dyDescent="0.25">
      <c r="B1032" s="1" t="s">
        <v>77</v>
      </c>
      <c r="C1032" s="1" t="s">
        <v>9417</v>
      </c>
      <c r="D1032" s="1" t="s">
        <v>9418</v>
      </c>
      <c r="E1032" s="1" t="s">
        <v>9419</v>
      </c>
      <c r="F1032" s="1" t="s">
        <v>9420</v>
      </c>
      <c r="G1032" s="1" t="s">
        <v>9421</v>
      </c>
      <c r="H1032" s="1" t="s">
        <v>9422</v>
      </c>
      <c r="I1032" s="1" t="s">
        <v>9423</v>
      </c>
      <c r="J1032" s="1" t="s">
        <v>9424</v>
      </c>
      <c r="K1032" s="1" t="s">
        <v>9425</v>
      </c>
    </row>
    <row r="1033" spans="2:11" x14ac:dyDescent="0.25">
      <c r="B1033" s="1" t="s">
        <v>77</v>
      </c>
      <c r="C1033" s="1" t="s">
        <v>9426</v>
      </c>
      <c r="D1033" s="1" t="s">
        <v>9427</v>
      </c>
      <c r="E1033" s="1" t="s">
        <v>9428</v>
      </c>
      <c r="F1033" s="1" t="s">
        <v>9429</v>
      </c>
      <c r="G1033" s="1" t="s">
        <v>9430</v>
      </c>
      <c r="H1033" s="1" t="s">
        <v>9431</v>
      </c>
      <c r="I1033" s="1" t="s">
        <v>9432</v>
      </c>
      <c r="J1033" s="1" t="s">
        <v>9433</v>
      </c>
      <c r="K1033" s="1" t="s">
        <v>9434</v>
      </c>
    </row>
    <row r="1034" spans="2:11" x14ac:dyDescent="0.25">
      <c r="B1034" s="1" t="s">
        <v>77</v>
      </c>
      <c r="C1034" s="1" t="s">
        <v>9435</v>
      </c>
      <c r="D1034" s="1" t="s">
        <v>9436</v>
      </c>
      <c r="E1034" s="1" t="s">
        <v>9437</v>
      </c>
      <c r="F1034" s="1" t="s">
        <v>9438</v>
      </c>
      <c r="G1034" s="1" t="s">
        <v>9439</v>
      </c>
      <c r="H1034" s="1" t="s">
        <v>9440</v>
      </c>
      <c r="I1034" s="1" t="s">
        <v>9441</v>
      </c>
      <c r="J1034" s="1" t="s">
        <v>9442</v>
      </c>
      <c r="K1034" s="1" t="s">
        <v>9443</v>
      </c>
    </row>
    <row r="1035" spans="2:11" x14ac:dyDescent="0.25">
      <c r="B1035" s="1" t="s">
        <v>77</v>
      </c>
      <c r="C1035" s="1" t="s">
        <v>9444</v>
      </c>
      <c r="D1035" s="1" t="s">
        <v>9445</v>
      </c>
      <c r="E1035" s="1" t="s">
        <v>9446</v>
      </c>
      <c r="F1035" s="1" t="s">
        <v>9447</v>
      </c>
      <c r="G1035" s="1" t="s">
        <v>9448</v>
      </c>
      <c r="H1035" s="1" t="s">
        <v>9449</v>
      </c>
      <c r="I1035" s="1" t="s">
        <v>9450</v>
      </c>
      <c r="J1035" s="1" t="s">
        <v>9451</v>
      </c>
      <c r="K1035" s="1" t="s">
        <v>9452</v>
      </c>
    </row>
    <row r="1036" spans="2:11" x14ac:dyDescent="0.25">
      <c r="B1036" s="1" t="s">
        <v>77</v>
      </c>
      <c r="C1036" s="1" t="s">
        <v>9453</v>
      </c>
      <c r="D1036" s="1" t="s">
        <v>9454</v>
      </c>
      <c r="E1036" s="1" t="s">
        <v>9455</v>
      </c>
      <c r="F1036" s="1" t="s">
        <v>9456</v>
      </c>
      <c r="G1036" s="1" t="s">
        <v>9457</v>
      </c>
      <c r="H1036" s="1" t="s">
        <v>9458</v>
      </c>
      <c r="I1036" s="1" t="s">
        <v>9459</v>
      </c>
      <c r="J1036" s="1" t="s">
        <v>9460</v>
      </c>
      <c r="K1036" s="1" t="s">
        <v>9461</v>
      </c>
    </row>
    <row r="1037" spans="2:11" x14ac:dyDescent="0.25">
      <c r="B1037" s="1" t="s">
        <v>77</v>
      </c>
      <c r="C1037" s="1" t="s">
        <v>9462</v>
      </c>
      <c r="D1037" s="1" t="s">
        <v>9463</v>
      </c>
      <c r="E1037" s="1" t="s">
        <v>9464</v>
      </c>
      <c r="F1037" s="1" t="s">
        <v>9465</v>
      </c>
      <c r="G1037" s="1" t="s">
        <v>9466</v>
      </c>
      <c r="H1037" s="1" t="s">
        <v>9467</v>
      </c>
      <c r="I1037" s="1" t="s">
        <v>9468</v>
      </c>
      <c r="J1037" s="1" t="s">
        <v>9469</v>
      </c>
      <c r="K1037" s="1" t="s">
        <v>9470</v>
      </c>
    </row>
    <row r="1038" spans="2:11" x14ac:dyDescent="0.25">
      <c r="B1038" s="1" t="s">
        <v>77</v>
      </c>
      <c r="C1038" s="1" t="s">
        <v>9471</v>
      </c>
      <c r="D1038" s="1" t="s">
        <v>9472</v>
      </c>
      <c r="E1038" s="1" t="s">
        <v>9473</v>
      </c>
      <c r="F1038" s="1" t="s">
        <v>9474</v>
      </c>
      <c r="G1038" s="1" t="s">
        <v>9475</v>
      </c>
      <c r="H1038" s="1" t="s">
        <v>9476</v>
      </c>
      <c r="I1038" s="1" t="s">
        <v>9477</v>
      </c>
      <c r="J1038" s="1" t="s">
        <v>9478</v>
      </c>
      <c r="K1038" s="1" t="s">
        <v>9479</v>
      </c>
    </row>
    <row r="1039" spans="2:11" x14ac:dyDescent="0.25">
      <c r="B1039" s="1" t="s">
        <v>77</v>
      </c>
      <c r="C1039" s="1" t="s">
        <v>9480</v>
      </c>
      <c r="D1039" s="1" t="s">
        <v>9481</v>
      </c>
      <c r="E1039" s="1" t="s">
        <v>9482</v>
      </c>
      <c r="F1039" s="1" t="s">
        <v>9483</v>
      </c>
      <c r="G1039" s="1" t="s">
        <v>9484</v>
      </c>
      <c r="H1039" s="1" t="s">
        <v>9485</v>
      </c>
      <c r="I1039" s="1" t="s">
        <v>9486</v>
      </c>
      <c r="J1039" s="1" t="s">
        <v>9487</v>
      </c>
      <c r="K1039" s="1" t="s">
        <v>9488</v>
      </c>
    </row>
    <row r="1040" spans="2:11" x14ac:dyDescent="0.25">
      <c r="B1040" s="1" t="s">
        <v>77</v>
      </c>
      <c r="C1040" s="1" t="s">
        <v>9489</v>
      </c>
      <c r="D1040" s="1" t="s">
        <v>9490</v>
      </c>
      <c r="E1040" s="1" t="s">
        <v>9491</v>
      </c>
      <c r="F1040" s="1" t="s">
        <v>9492</v>
      </c>
      <c r="G1040" s="1" t="s">
        <v>9493</v>
      </c>
      <c r="H1040" s="1" t="s">
        <v>9494</v>
      </c>
      <c r="I1040" s="1" t="s">
        <v>9495</v>
      </c>
      <c r="J1040" s="1" t="s">
        <v>9496</v>
      </c>
      <c r="K1040" s="1" t="s">
        <v>9497</v>
      </c>
    </row>
    <row r="1041" spans="2:11" x14ac:dyDescent="0.25">
      <c r="B1041" s="1" t="s">
        <v>77</v>
      </c>
      <c r="C1041" s="1" t="s">
        <v>9498</v>
      </c>
      <c r="D1041" s="1" t="s">
        <v>9499</v>
      </c>
      <c r="E1041" s="1" t="s">
        <v>9500</v>
      </c>
      <c r="F1041" s="1" t="s">
        <v>9501</v>
      </c>
      <c r="G1041" s="1" t="s">
        <v>9502</v>
      </c>
      <c r="H1041" s="1" t="s">
        <v>9503</v>
      </c>
      <c r="I1041" s="1" t="s">
        <v>9504</v>
      </c>
      <c r="J1041" s="1" t="s">
        <v>9505</v>
      </c>
      <c r="K1041" s="1" t="s">
        <v>9506</v>
      </c>
    </row>
    <row r="1042" spans="2:11" x14ac:dyDescent="0.25">
      <c r="B1042" s="1" t="s">
        <v>78</v>
      </c>
      <c r="C1042" s="1" t="s">
        <v>9507</v>
      </c>
      <c r="D1042" s="1" t="s">
        <v>9508</v>
      </c>
      <c r="E1042" s="1" t="s">
        <v>9509</v>
      </c>
      <c r="F1042" s="1" t="s">
        <v>9510</v>
      </c>
      <c r="G1042" s="1" t="s">
        <v>9511</v>
      </c>
      <c r="H1042" s="1" t="s">
        <v>9512</v>
      </c>
      <c r="I1042" s="1" t="s">
        <v>9513</v>
      </c>
      <c r="J1042" s="1" t="s">
        <v>9514</v>
      </c>
      <c r="K1042" s="1" t="s">
        <v>9515</v>
      </c>
    </row>
    <row r="1043" spans="2:11" x14ac:dyDescent="0.25">
      <c r="B1043" s="1" t="s">
        <v>78</v>
      </c>
      <c r="C1043" s="1" t="s">
        <v>9516</v>
      </c>
      <c r="D1043" s="1" t="s">
        <v>9517</v>
      </c>
      <c r="E1043" s="1" t="s">
        <v>9518</v>
      </c>
      <c r="F1043" s="1" t="s">
        <v>9519</v>
      </c>
      <c r="G1043" s="1" t="s">
        <v>9520</v>
      </c>
      <c r="H1043" s="1" t="s">
        <v>9521</v>
      </c>
      <c r="I1043" s="1" t="s">
        <v>9522</v>
      </c>
      <c r="J1043" s="1" t="s">
        <v>9523</v>
      </c>
      <c r="K1043" s="1" t="s">
        <v>9524</v>
      </c>
    </row>
    <row r="1044" spans="2:11" x14ac:dyDescent="0.25">
      <c r="B1044" s="1" t="s">
        <v>78</v>
      </c>
      <c r="C1044" s="1" t="s">
        <v>9525</v>
      </c>
      <c r="D1044" s="1" t="s">
        <v>9526</v>
      </c>
      <c r="E1044" s="1" t="s">
        <v>9527</v>
      </c>
      <c r="F1044" s="1" t="s">
        <v>9528</v>
      </c>
      <c r="G1044" s="1" t="s">
        <v>9529</v>
      </c>
      <c r="H1044" s="1" t="s">
        <v>9530</v>
      </c>
      <c r="I1044" s="1" t="s">
        <v>9531</v>
      </c>
      <c r="J1044" s="1" t="s">
        <v>9532</v>
      </c>
      <c r="K1044" s="1" t="s">
        <v>9533</v>
      </c>
    </row>
    <row r="1045" spans="2:11" x14ac:dyDescent="0.25">
      <c r="B1045" s="1" t="s">
        <v>78</v>
      </c>
      <c r="C1045" s="1" t="s">
        <v>9534</v>
      </c>
      <c r="D1045" s="1" t="s">
        <v>9535</v>
      </c>
      <c r="E1045" s="1" t="s">
        <v>9536</v>
      </c>
      <c r="F1045" s="1" t="s">
        <v>9537</v>
      </c>
      <c r="G1045" s="1" t="s">
        <v>9538</v>
      </c>
      <c r="H1045" s="1" t="s">
        <v>9539</v>
      </c>
      <c r="I1045" s="1" t="s">
        <v>9540</v>
      </c>
      <c r="J1045" s="1" t="s">
        <v>9541</v>
      </c>
      <c r="K1045" s="1" t="s">
        <v>9542</v>
      </c>
    </row>
    <row r="1046" spans="2:11" x14ac:dyDescent="0.25">
      <c r="B1046" s="1" t="s">
        <v>78</v>
      </c>
      <c r="C1046" s="1" t="s">
        <v>9543</v>
      </c>
      <c r="D1046" s="1" t="s">
        <v>9544</v>
      </c>
      <c r="E1046" s="1" t="s">
        <v>9545</v>
      </c>
      <c r="F1046" s="1" t="s">
        <v>9546</v>
      </c>
      <c r="G1046" s="1" t="s">
        <v>9547</v>
      </c>
      <c r="H1046" s="1" t="s">
        <v>9548</v>
      </c>
      <c r="I1046" s="1" t="s">
        <v>9549</v>
      </c>
      <c r="J1046" s="1" t="s">
        <v>9550</v>
      </c>
      <c r="K1046" s="1" t="s">
        <v>9551</v>
      </c>
    </row>
    <row r="1047" spans="2:11" x14ac:dyDescent="0.25">
      <c r="B1047" s="1" t="s">
        <v>78</v>
      </c>
      <c r="C1047" s="1" t="s">
        <v>9552</v>
      </c>
      <c r="D1047" s="1" t="s">
        <v>9553</v>
      </c>
      <c r="E1047" s="1" t="s">
        <v>9554</v>
      </c>
      <c r="F1047" s="1" t="s">
        <v>9555</v>
      </c>
      <c r="G1047" s="1" t="s">
        <v>9556</v>
      </c>
      <c r="H1047" s="1" t="s">
        <v>9557</v>
      </c>
      <c r="I1047" s="1" t="s">
        <v>9558</v>
      </c>
      <c r="J1047" s="1" t="s">
        <v>9559</v>
      </c>
      <c r="K1047" s="1" t="s">
        <v>9560</v>
      </c>
    </row>
    <row r="1048" spans="2:11" x14ac:dyDescent="0.25">
      <c r="B1048" s="1" t="s">
        <v>78</v>
      </c>
      <c r="C1048" s="1" t="s">
        <v>9561</v>
      </c>
      <c r="D1048" s="1" t="s">
        <v>9562</v>
      </c>
      <c r="E1048" s="1" t="s">
        <v>9563</v>
      </c>
      <c r="F1048" s="1" t="s">
        <v>9564</v>
      </c>
      <c r="G1048" s="1" t="s">
        <v>9565</v>
      </c>
      <c r="H1048" s="1" t="s">
        <v>9566</v>
      </c>
      <c r="I1048" s="1" t="s">
        <v>9567</v>
      </c>
      <c r="J1048" s="1" t="s">
        <v>9568</v>
      </c>
      <c r="K1048" s="1" t="s">
        <v>9569</v>
      </c>
    </row>
    <row r="1049" spans="2:11" x14ac:dyDescent="0.25">
      <c r="B1049" s="1" t="s">
        <v>78</v>
      </c>
      <c r="C1049" s="1" t="s">
        <v>9570</v>
      </c>
      <c r="D1049" s="1" t="s">
        <v>9571</v>
      </c>
      <c r="E1049" s="1" t="s">
        <v>9572</v>
      </c>
      <c r="F1049" s="1" t="s">
        <v>9573</v>
      </c>
      <c r="G1049" s="1" t="s">
        <v>9574</v>
      </c>
      <c r="H1049" s="1" t="s">
        <v>9575</v>
      </c>
      <c r="I1049" s="1" t="s">
        <v>9576</v>
      </c>
      <c r="J1049" s="1" t="s">
        <v>9577</v>
      </c>
      <c r="K1049" s="1" t="s">
        <v>9578</v>
      </c>
    </row>
    <row r="1050" spans="2:11" x14ac:dyDescent="0.25">
      <c r="B1050" s="1" t="s">
        <v>78</v>
      </c>
      <c r="C1050" s="1" t="s">
        <v>9579</v>
      </c>
      <c r="D1050" s="1" t="s">
        <v>9580</v>
      </c>
      <c r="E1050" s="1" t="s">
        <v>9581</v>
      </c>
      <c r="F1050" s="1" t="s">
        <v>9582</v>
      </c>
      <c r="G1050" s="1" t="s">
        <v>9583</v>
      </c>
      <c r="H1050" s="1" t="s">
        <v>9584</v>
      </c>
      <c r="I1050" s="1" t="s">
        <v>9585</v>
      </c>
      <c r="J1050" s="1" t="s">
        <v>9586</v>
      </c>
      <c r="K1050" s="1" t="s">
        <v>9587</v>
      </c>
    </row>
    <row r="1051" spans="2:11" x14ac:dyDescent="0.25">
      <c r="B1051" s="1" t="s">
        <v>78</v>
      </c>
      <c r="C1051" s="1" t="s">
        <v>9588</v>
      </c>
      <c r="D1051" s="1" t="s">
        <v>9589</v>
      </c>
      <c r="E1051" s="1" t="s">
        <v>9590</v>
      </c>
      <c r="F1051" s="1" t="s">
        <v>9591</v>
      </c>
      <c r="G1051" s="1" t="s">
        <v>9592</v>
      </c>
      <c r="H1051" s="1" t="s">
        <v>9593</v>
      </c>
      <c r="I1051" s="1" t="s">
        <v>9594</v>
      </c>
      <c r="J1051" s="1" t="s">
        <v>9595</v>
      </c>
      <c r="K1051" s="1" t="s">
        <v>9596</v>
      </c>
    </row>
    <row r="1052" spans="2:11" x14ac:dyDescent="0.25">
      <c r="B1052" s="1" t="s">
        <v>78</v>
      </c>
      <c r="C1052" s="1" t="s">
        <v>9597</v>
      </c>
      <c r="D1052" s="1" t="s">
        <v>9598</v>
      </c>
      <c r="E1052" s="1" t="s">
        <v>9599</v>
      </c>
      <c r="F1052" s="1" t="s">
        <v>9600</v>
      </c>
      <c r="G1052" s="1" t="s">
        <v>9601</v>
      </c>
      <c r="H1052" s="1" t="s">
        <v>9602</v>
      </c>
      <c r="I1052" s="1" t="s">
        <v>9603</v>
      </c>
      <c r="J1052" s="1" t="s">
        <v>9604</v>
      </c>
      <c r="K1052" s="1" t="s">
        <v>9605</v>
      </c>
    </row>
    <row r="1053" spans="2:11" x14ac:dyDescent="0.25">
      <c r="B1053" s="1" t="s">
        <v>78</v>
      </c>
      <c r="C1053" s="1" t="s">
        <v>9606</v>
      </c>
      <c r="D1053" s="1" t="s">
        <v>9607</v>
      </c>
      <c r="E1053" s="1" t="s">
        <v>9608</v>
      </c>
      <c r="F1053" s="1" t="s">
        <v>9609</v>
      </c>
      <c r="G1053" s="1" t="s">
        <v>9610</v>
      </c>
      <c r="H1053" s="1" t="s">
        <v>9611</v>
      </c>
      <c r="I1053" s="1" t="s">
        <v>9612</v>
      </c>
      <c r="J1053" s="1" t="s">
        <v>9613</v>
      </c>
      <c r="K1053" s="1" t="s">
        <v>9614</v>
      </c>
    </row>
    <row r="1054" spans="2:11" x14ac:dyDescent="0.25">
      <c r="B1054" s="1" t="s">
        <v>78</v>
      </c>
      <c r="C1054" s="1" t="s">
        <v>9615</v>
      </c>
      <c r="D1054" s="1" t="s">
        <v>9616</v>
      </c>
      <c r="E1054" s="1" t="s">
        <v>9617</v>
      </c>
      <c r="F1054" s="1" t="s">
        <v>9618</v>
      </c>
      <c r="G1054" s="1" t="s">
        <v>9619</v>
      </c>
      <c r="H1054" s="1" t="s">
        <v>9620</v>
      </c>
      <c r="I1054" s="1" t="s">
        <v>9621</v>
      </c>
      <c r="J1054" s="1" t="s">
        <v>9622</v>
      </c>
      <c r="K1054" s="1" t="s">
        <v>9623</v>
      </c>
    </row>
    <row r="1055" spans="2:11" x14ac:dyDescent="0.25">
      <c r="B1055" s="1" t="s">
        <v>78</v>
      </c>
      <c r="C1055" s="1" t="s">
        <v>9624</v>
      </c>
      <c r="D1055" s="1" t="s">
        <v>9625</v>
      </c>
      <c r="E1055" s="1" t="s">
        <v>9626</v>
      </c>
      <c r="F1055" s="1" t="s">
        <v>9627</v>
      </c>
      <c r="G1055" s="1" t="s">
        <v>9628</v>
      </c>
      <c r="H1055" s="1" t="s">
        <v>9629</v>
      </c>
      <c r="I1055" s="1" t="s">
        <v>9630</v>
      </c>
      <c r="J1055" s="1" t="s">
        <v>9631</v>
      </c>
      <c r="K1055" s="1" t="s">
        <v>9632</v>
      </c>
    </row>
    <row r="1056" spans="2:11" x14ac:dyDescent="0.25">
      <c r="B1056" s="1" t="s">
        <v>78</v>
      </c>
      <c r="C1056" s="1" t="s">
        <v>9633</v>
      </c>
      <c r="D1056" s="1" t="s">
        <v>9634</v>
      </c>
      <c r="E1056" s="1" t="s">
        <v>9635</v>
      </c>
      <c r="F1056" s="1" t="s">
        <v>9636</v>
      </c>
      <c r="G1056" s="1" t="s">
        <v>9637</v>
      </c>
      <c r="H1056" s="1" t="s">
        <v>9638</v>
      </c>
      <c r="I1056" s="1" t="s">
        <v>9639</v>
      </c>
      <c r="J1056" s="1" t="s">
        <v>9640</v>
      </c>
      <c r="K1056" s="1" t="s">
        <v>9641</v>
      </c>
    </row>
    <row r="1057" spans="2:11" x14ac:dyDescent="0.25">
      <c r="B1057" s="1" t="s">
        <v>78</v>
      </c>
      <c r="C1057" s="1" t="s">
        <v>9642</v>
      </c>
      <c r="D1057" s="1" t="s">
        <v>9643</v>
      </c>
      <c r="E1057" s="1" t="s">
        <v>9644</v>
      </c>
      <c r="F1057" s="1" t="s">
        <v>9645</v>
      </c>
      <c r="G1057" s="1" t="s">
        <v>9646</v>
      </c>
      <c r="H1057" s="1" t="s">
        <v>9647</v>
      </c>
      <c r="I1057" s="1" t="s">
        <v>9648</v>
      </c>
      <c r="J1057" s="1" t="s">
        <v>9649</v>
      </c>
      <c r="K1057" s="1" t="s">
        <v>9650</v>
      </c>
    </row>
    <row r="1058" spans="2:11" x14ac:dyDescent="0.25">
      <c r="B1058" s="1" t="s">
        <v>78</v>
      </c>
      <c r="C1058" s="1" t="s">
        <v>9651</v>
      </c>
      <c r="D1058" s="1" t="s">
        <v>9652</v>
      </c>
      <c r="E1058" s="1" t="s">
        <v>9653</v>
      </c>
      <c r="F1058" s="1" t="s">
        <v>9654</v>
      </c>
      <c r="G1058" s="1" t="s">
        <v>9655</v>
      </c>
      <c r="H1058" s="1" t="s">
        <v>9656</v>
      </c>
      <c r="I1058" s="1" t="s">
        <v>9657</v>
      </c>
      <c r="J1058" s="1" t="s">
        <v>9658</v>
      </c>
      <c r="K1058" s="1" t="s">
        <v>9659</v>
      </c>
    </row>
    <row r="1059" spans="2:11" x14ac:dyDescent="0.25">
      <c r="B1059" s="1" t="s">
        <v>78</v>
      </c>
      <c r="C1059" s="1" t="s">
        <v>9660</v>
      </c>
      <c r="D1059" s="1" t="s">
        <v>9661</v>
      </c>
      <c r="E1059" s="1" t="s">
        <v>9662</v>
      </c>
      <c r="F1059" s="1" t="s">
        <v>9663</v>
      </c>
      <c r="G1059" s="1" t="s">
        <v>9664</v>
      </c>
      <c r="H1059" s="1" t="s">
        <v>9665</v>
      </c>
      <c r="I1059" s="1" t="s">
        <v>9666</v>
      </c>
      <c r="J1059" s="1" t="s">
        <v>9667</v>
      </c>
      <c r="K1059" s="1" t="s">
        <v>9668</v>
      </c>
    </row>
    <row r="1060" spans="2:11" x14ac:dyDescent="0.25">
      <c r="B1060" s="1" t="s">
        <v>78</v>
      </c>
      <c r="C1060" s="1" t="s">
        <v>9669</v>
      </c>
      <c r="D1060" s="1" t="s">
        <v>9670</v>
      </c>
      <c r="E1060" s="1" t="s">
        <v>9671</v>
      </c>
      <c r="F1060" s="1" t="s">
        <v>9672</v>
      </c>
      <c r="G1060" s="1" t="s">
        <v>9673</v>
      </c>
      <c r="H1060" s="1" t="s">
        <v>9674</v>
      </c>
      <c r="I1060" s="1" t="s">
        <v>9675</v>
      </c>
      <c r="J1060" s="1" t="s">
        <v>9676</v>
      </c>
      <c r="K1060" s="1" t="s">
        <v>9677</v>
      </c>
    </row>
    <row r="1061" spans="2:11" x14ac:dyDescent="0.25">
      <c r="B1061" s="1" t="s">
        <v>78</v>
      </c>
      <c r="C1061" s="1" t="s">
        <v>9678</v>
      </c>
      <c r="D1061" s="1" t="s">
        <v>9679</v>
      </c>
      <c r="E1061" s="1" t="s">
        <v>9680</v>
      </c>
      <c r="F1061" s="1" t="s">
        <v>9681</v>
      </c>
      <c r="G1061" s="1" t="s">
        <v>9682</v>
      </c>
      <c r="H1061" s="1" t="s">
        <v>9683</v>
      </c>
      <c r="I1061" s="1" t="s">
        <v>9684</v>
      </c>
      <c r="J1061" s="1" t="s">
        <v>9685</v>
      </c>
      <c r="K1061" s="1" t="s">
        <v>9686</v>
      </c>
    </row>
    <row r="1062" spans="2:11" x14ac:dyDescent="0.25">
      <c r="B1062" s="1" t="s">
        <v>79</v>
      </c>
      <c r="C1062" s="1" t="s">
        <v>9687</v>
      </c>
      <c r="D1062" s="1" t="s">
        <v>9688</v>
      </c>
      <c r="E1062" s="1" t="s">
        <v>9689</v>
      </c>
      <c r="F1062" s="1" t="s">
        <v>9690</v>
      </c>
      <c r="G1062" s="1" t="s">
        <v>9691</v>
      </c>
      <c r="H1062" s="1" t="s">
        <v>9692</v>
      </c>
      <c r="I1062" s="1" t="s">
        <v>9693</v>
      </c>
      <c r="J1062" s="1" t="s">
        <v>9694</v>
      </c>
      <c r="K1062" s="1" t="s">
        <v>9695</v>
      </c>
    </row>
    <row r="1063" spans="2:11" x14ac:dyDescent="0.25">
      <c r="B1063" s="1" t="s">
        <v>79</v>
      </c>
      <c r="C1063" s="1" t="s">
        <v>9696</v>
      </c>
      <c r="D1063" s="1" t="s">
        <v>9697</v>
      </c>
      <c r="E1063" s="1" t="s">
        <v>9698</v>
      </c>
      <c r="F1063" s="1" t="s">
        <v>9699</v>
      </c>
      <c r="G1063" s="1" t="s">
        <v>9700</v>
      </c>
      <c r="H1063" s="1" t="s">
        <v>9701</v>
      </c>
      <c r="I1063" s="1" t="s">
        <v>9702</v>
      </c>
      <c r="J1063" s="1" t="s">
        <v>9703</v>
      </c>
      <c r="K1063" s="1" t="s">
        <v>9704</v>
      </c>
    </row>
    <row r="1064" spans="2:11" x14ac:dyDescent="0.25">
      <c r="B1064" s="1" t="s">
        <v>79</v>
      </c>
      <c r="C1064" s="1" t="s">
        <v>9705</v>
      </c>
      <c r="D1064" s="1" t="s">
        <v>9706</v>
      </c>
      <c r="E1064" s="1" t="s">
        <v>9707</v>
      </c>
      <c r="F1064" s="1" t="s">
        <v>9708</v>
      </c>
      <c r="G1064" s="1" t="s">
        <v>9709</v>
      </c>
      <c r="H1064" s="1" t="s">
        <v>9710</v>
      </c>
      <c r="I1064" s="1" t="s">
        <v>9711</v>
      </c>
      <c r="J1064" s="1" t="s">
        <v>9712</v>
      </c>
      <c r="K1064" s="1" t="s">
        <v>9713</v>
      </c>
    </row>
    <row r="1065" spans="2:11" x14ac:dyDescent="0.25">
      <c r="B1065" s="1" t="s">
        <v>79</v>
      </c>
      <c r="C1065" s="1" t="s">
        <v>9714</v>
      </c>
      <c r="D1065" s="1" t="s">
        <v>9715</v>
      </c>
      <c r="E1065" s="1" t="s">
        <v>9716</v>
      </c>
      <c r="F1065" s="1" t="s">
        <v>9717</v>
      </c>
      <c r="G1065" s="1" t="s">
        <v>9718</v>
      </c>
      <c r="H1065" s="1" t="s">
        <v>9719</v>
      </c>
      <c r="I1065" s="1" t="s">
        <v>9720</v>
      </c>
      <c r="J1065" s="1" t="s">
        <v>9721</v>
      </c>
      <c r="K1065" s="1" t="s">
        <v>9722</v>
      </c>
    </row>
    <row r="1066" spans="2:11" x14ac:dyDescent="0.25">
      <c r="B1066" s="1" t="s">
        <v>79</v>
      </c>
      <c r="C1066" s="1" t="s">
        <v>9723</v>
      </c>
      <c r="D1066" s="1" t="s">
        <v>9724</v>
      </c>
      <c r="E1066" s="1" t="s">
        <v>9725</v>
      </c>
      <c r="F1066" s="1" t="s">
        <v>9726</v>
      </c>
      <c r="G1066" s="1" t="s">
        <v>9727</v>
      </c>
      <c r="H1066" s="1" t="s">
        <v>9728</v>
      </c>
      <c r="I1066" s="1" t="s">
        <v>9729</v>
      </c>
      <c r="J1066" s="1" t="s">
        <v>9730</v>
      </c>
      <c r="K1066" s="1" t="s">
        <v>9731</v>
      </c>
    </row>
    <row r="1067" spans="2:11" x14ac:dyDescent="0.25">
      <c r="B1067" s="1" t="s">
        <v>79</v>
      </c>
      <c r="C1067" s="1" t="s">
        <v>9732</v>
      </c>
      <c r="D1067" s="1" t="s">
        <v>9733</v>
      </c>
      <c r="E1067" s="1" t="s">
        <v>9734</v>
      </c>
      <c r="F1067" s="1" t="s">
        <v>9735</v>
      </c>
      <c r="G1067" s="1" t="s">
        <v>9736</v>
      </c>
      <c r="H1067" s="1" t="s">
        <v>9737</v>
      </c>
      <c r="I1067" s="1" t="s">
        <v>9738</v>
      </c>
      <c r="J1067" s="1" t="s">
        <v>9739</v>
      </c>
      <c r="K1067" s="1" t="s">
        <v>9740</v>
      </c>
    </row>
    <row r="1068" spans="2:11" x14ac:dyDescent="0.25">
      <c r="B1068" s="1" t="s">
        <v>79</v>
      </c>
      <c r="C1068" s="1" t="s">
        <v>9741</v>
      </c>
      <c r="D1068" s="1" t="s">
        <v>9742</v>
      </c>
      <c r="E1068" s="1" t="s">
        <v>9743</v>
      </c>
      <c r="F1068" s="1" t="s">
        <v>9744</v>
      </c>
      <c r="G1068" s="1" t="s">
        <v>9745</v>
      </c>
      <c r="H1068" s="1" t="s">
        <v>9746</v>
      </c>
      <c r="I1068" s="1" t="s">
        <v>9747</v>
      </c>
      <c r="J1068" s="1" t="s">
        <v>9748</v>
      </c>
      <c r="K1068" s="1" t="s">
        <v>9749</v>
      </c>
    </row>
    <row r="1069" spans="2:11" x14ac:dyDescent="0.25">
      <c r="B1069" s="1" t="s">
        <v>79</v>
      </c>
      <c r="C1069" s="1" t="s">
        <v>9750</v>
      </c>
      <c r="D1069" s="1" t="s">
        <v>9751</v>
      </c>
      <c r="E1069" s="1" t="s">
        <v>9752</v>
      </c>
      <c r="F1069" s="1" t="s">
        <v>9753</v>
      </c>
      <c r="G1069" s="1" t="s">
        <v>9754</v>
      </c>
      <c r="H1069" s="1" t="s">
        <v>9755</v>
      </c>
      <c r="I1069" s="1" t="s">
        <v>9756</v>
      </c>
      <c r="J1069" s="1" t="s">
        <v>9757</v>
      </c>
      <c r="K1069" s="1" t="s">
        <v>9758</v>
      </c>
    </row>
    <row r="1070" spans="2:11" x14ac:dyDescent="0.25">
      <c r="B1070" s="1" t="s">
        <v>79</v>
      </c>
      <c r="C1070" s="1" t="s">
        <v>9759</v>
      </c>
      <c r="D1070" s="1" t="s">
        <v>9760</v>
      </c>
      <c r="E1070" s="1" t="s">
        <v>9761</v>
      </c>
      <c r="F1070" s="1" t="s">
        <v>9762</v>
      </c>
      <c r="G1070" s="1" t="s">
        <v>9763</v>
      </c>
      <c r="H1070" s="1" t="s">
        <v>9764</v>
      </c>
      <c r="I1070" s="1" t="s">
        <v>9765</v>
      </c>
      <c r="J1070" s="1" t="s">
        <v>9766</v>
      </c>
      <c r="K1070" s="1" t="s">
        <v>9767</v>
      </c>
    </row>
    <row r="1071" spans="2:11" x14ac:dyDescent="0.25">
      <c r="B1071" s="1" t="s">
        <v>79</v>
      </c>
      <c r="C1071" s="1" t="s">
        <v>9768</v>
      </c>
      <c r="D1071" s="1" t="s">
        <v>9769</v>
      </c>
      <c r="E1071" s="1" t="s">
        <v>9770</v>
      </c>
      <c r="F1071" s="1" t="s">
        <v>9771</v>
      </c>
      <c r="G1071" s="1" t="s">
        <v>9772</v>
      </c>
      <c r="H1071" s="1" t="s">
        <v>9773</v>
      </c>
      <c r="I1071" s="1" t="s">
        <v>9774</v>
      </c>
      <c r="J1071" s="1" t="s">
        <v>9775</v>
      </c>
      <c r="K1071" s="1" t="s">
        <v>9776</v>
      </c>
    </row>
    <row r="1072" spans="2:11" x14ac:dyDescent="0.25">
      <c r="B1072" s="1" t="s">
        <v>79</v>
      </c>
      <c r="C1072" s="1" t="s">
        <v>9777</v>
      </c>
      <c r="D1072" s="1" t="s">
        <v>9778</v>
      </c>
      <c r="E1072" s="1" t="s">
        <v>9779</v>
      </c>
      <c r="F1072" s="1" t="s">
        <v>9780</v>
      </c>
      <c r="G1072" s="1" t="s">
        <v>9781</v>
      </c>
      <c r="H1072" s="1" t="s">
        <v>9782</v>
      </c>
      <c r="I1072" s="1" t="s">
        <v>9783</v>
      </c>
      <c r="J1072" s="1" t="s">
        <v>9784</v>
      </c>
      <c r="K1072" s="1" t="s">
        <v>9785</v>
      </c>
    </row>
    <row r="1073" spans="2:11" x14ac:dyDescent="0.25">
      <c r="B1073" s="1" t="s">
        <v>79</v>
      </c>
      <c r="C1073" s="1" t="s">
        <v>9786</v>
      </c>
      <c r="D1073" s="1" t="s">
        <v>9787</v>
      </c>
      <c r="E1073" s="1" t="s">
        <v>9788</v>
      </c>
      <c r="F1073" s="1" t="s">
        <v>9789</v>
      </c>
      <c r="G1073" s="1" t="s">
        <v>9790</v>
      </c>
      <c r="H1073" s="1" t="s">
        <v>9791</v>
      </c>
      <c r="I1073" s="1" t="s">
        <v>9792</v>
      </c>
      <c r="J1073" s="1" t="s">
        <v>9793</v>
      </c>
      <c r="K1073" s="1" t="s">
        <v>9794</v>
      </c>
    </row>
    <row r="1074" spans="2:11" x14ac:dyDescent="0.25">
      <c r="B1074" s="1" t="s">
        <v>79</v>
      </c>
      <c r="C1074" s="1" t="s">
        <v>9795</v>
      </c>
      <c r="D1074" s="1" t="s">
        <v>9796</v>
      </c>
      <c r="E1074" s="1" t="s">
        <v>9797</v>
      </c>
      <c r="F1074" s="1" t="s">
        <v>9798</v>
      </c>
      <c r="G1074" s="1" t="s">
        <v>9799</v>
      </c>
      <c r="H1074" s="1" t="s">
        <v>9800</v>
      </c>
      <c r="I1074" s="1" t="s">
        <v>9801</v>
      </c>
      <c r="J1074" s="1" t="s">
        <v>9802</v>
      </c>
      <c r="K1074" s="1" t="s">
        <v>9803</v>
      </c>
    </row>
    <row r="1075" spans="2:11" x14ac:dyDescent="0.25">
      <c r="B1075" s="1" t="s">
        <v>79</v>
      </c>
      <c r="C1075" s="1" t="s">
        <v>9804</v>
      </c>
      <c r="D1075" s="1" t="s">
        <v>9805</v>
      </c>
      <c r="E1075" s="1" t="s">
        <v>9806</v>
      </c>
      <c r="F1075" s="1" t="s">
        <v>9807</v>
      </c>
      <c r="G1075" s="1" t="s">
        <v>9808</v>
      </c>
      <c r="H1075" s="1" t="s">
        <v>9809</v>
      </c>
      <c r="I1075" s="1" t="s">
        <v>9810</v>
      </c>
      <c r="J1075" s="1" t="s">
        <v>9811</v>
      </c>
      <c r="K1075" s="1" t="s">
        <v>9812</v>
      </c>
    </row>
    <row r="1076" spans="2:11" x14ac:dyDescent="0.25">
      <c r="B1076" s="1" t="s">
        <v>79</v>
      </c>
      <c r="C1076" s="1" t="s">
        <v>9813</v>
      </c>
      <c r="D1076" s="1" t="s">
        <v>9814</v>
      </c>
      <c r="E1076" s="1" t="s">
        <v>9815</v>
      </c>
      <c r="F1076" s="1" t="s">
        <v>9816</v>
      </c>
      <c r="G1076" s="1" t="s">
        <v>9817</v>
      </c>
      <c r="H1076" s="1" t="s">
        <v>9818</v>
      </c>
      <c r="I1076" s="1" t="s">
        <v>9819</v>
      </c>
      <c r="J1076" s="1" t="s">
        <v>9820</v>
      </c>
      <c r="K1076" s="1" t="s">
        <v>9821</v>
      </c>
    </row>
    <row r="1077" spans="2:11" x14ac:dyDescent="0.25">
      <c r="B1077" s="1" t="s">
        <v>79</v>
      </c>
      <c r="C1077" s="1" t="s">
        <v>9822</v>
      </c>
      <c r="D1077" s="1" t="s">
        <v>9823</v>
      </c>
      <c r="E1077" s="1" t="s">
        <v>9824</v>
      </c>
      <c r="F1077" s="1" t="s">
        <v>9825</v>
      </c>
      <c r="G1077" s="1" t="s">
        <v>9826</v>
      </c>
      <c r="H1077" s="1" t="s">
        <v>9827</v>
      </c>
      <c r="I1077" s="1" t="s">
        <v>9828</v>
      </c>
      <c r="J1077" s="1" t="s">
        <v>9829</v>
      </c>
      <c r="K1077" s="1" t="s">
        <v>9830</v>
      </c>
    </row>
    <row r="1078" spans="2:11" x14ac:dyDescent="0.25">
      <c r="B1078" s="1" t="s">
        <v>79</v>
      </c>
      <c r="C1078" s="1" t="s">
        <v>9831</v>
      </c>
      <c r="D1078" s="1" t="s">
        <v>9832</v>
      </c>
      <c r="E1078" s="1" t="s">
        <v>9833</v>
      </c>
      <c r="F1078" s="1" t="s">
        <v>9834</v>
      </c>
      <c r="G1078" s="1" t="s">
        <v>9835</v>
      </c>
      <c r="H1078" s="1" t="s">
        <v>9836</v>
      </c>
      <c r="I1078" s="1" t="s">
        <v>9837</v>
      </c>
      <c r="J1078" s="1" t="s">
        <v>9838</v>
      </c>
      <c r="K1078" s="1" t="s">
        <v>9839</v>
      </c>
    </row>
    <row r="1079" spans="2:11" x14ac:dyDescent="0.25">
      <c r="B1079" s="1" t="s">
        <v>79</v>
      </c>
      <c r="C1079" s="1" t="s">
        <v>9840</v>
      </c>
      <c r="D1079" s="1" t="s">
        <v>9841</v>
      </c>
      <c r="E1079" s="1" t="s">
        <v>9842</v>
      </c>
      <c r="F1079" s="1" t="s">
        <v>9843</v>
      </c>
      <c r="G1079" s="1" t="s">
        <v>9844</v>
      </c>
      <c r="H1079" s="1" t="s">
        <v>9845</v>
      </c>
      <c r="I1079" s="1" t="s">
        <v>9846</v>
      </c>
      <c r="J1079" s="1" t="s">
        <v>9847</v>
      </c>
      <c r="K1079" s="1" t="s">
        <v>9848</v>
      </c>
    </row>
    <row r="1080" spans="2:11" x14ac:dyDescent="0.25">
      <c r="B1080" s="1" t="s">
        <v>79</v>
      </c>
      <c r="C1080" s="1" t="s">
        <v>9849</v>
      </c>
      <c r="D1080" s="1" t="s">
        <v>9850</v>
      </c>
      <c r="E1080" s="1" t="s">
        <v>9851</v>
      </c>
      <c r="F1080" s="1" t="s">
        <v>9852</v>
      </c>
      <c r="G1080" s="1" t="s">
        <v>9853</v>
      </c>
      <c r="H1080" s="1" t="s">
        <v>9854</v>
      </c>
      <c r="I1080" s="1" t="s">
        <v>9855</v>
      </c>
      <c r="J1080" s="1" t="s">
        <v>9856</v>
      </c>
      <c r="K1080" s="1" t="s">
        <v>9857</v>
      </c>
    </row>
    <row r="1081" spans="2:11" x14ac:dyDescent="0.25">
      <c r="B1081" s="1" t="s">
        <v>79</v>
      </c>
      <c r="C1081" s="1" t="s">
        <v>9858</v>
      </c>
      <c r="D1081" s="1" t="s">
        <v>9859</v>
      </c>
      <c r="E1081" s="1" t="s">
        <v>9860</v>
      </c>
      <c r="F1081" s="1" t="s">
        <v>9861</v>
      </c>
      <c r="G1081" s="1" t="s">
        <v>9862</v>
      </c>
      <c r="H1081" s="1" t="s">
        <v>9863</v>
      </c>
      <c r="I1081" s="1" t="s">
        <v>9864</v>
      </c>
      <c r="J1081" s="1" t="s">
        <v>9865</v>
      </c>
      <c r="K1081" s="1" t="s">
        <v>9866</v>
      </c>
    </row>
    <row r="1082" spans="2:11" x14ac:dyDescent="0.25">
      <c r="B1082" s="1" t="s">
        <v>20</v>
      </c>
      <c r="C1082" s="1" t="s">
        <v>9867</v>
      </c>
      <c r="D1082" s="1" t="s">
        <v>9868</v>
      </c>
      <c r="E1082" s="1" t="s">
        <v>9869</v>
      </c>
      <c r="F1082" s="1" t="s">
        <v>9870</v>
      </c>
      <c r="G1082" s="1" t="s">
        <v>9871</v>
      </c>
      <c r="H1082" s="1" t="s">
        <v>9872</v>
      </c>
      <c r="I1082" s="1" t="s">
        <v>9873</v>
      </c>
      <c r="J1082" s="1" t="s">
        <v>9874</v>
      </c>
      <c r="K1082" s="1" t="s">
        <v>9875</v>
      </c>
    </row>
    <row r="1083" spans="2:11" x14ac:dyDescent="0.25">
      <c r="B1083" s="1" t="s">
        <v>20</v>
      </c>
      <c r="C1083" s="1" t="s">
        <v>9876</v>
      </c>
      <c r="D1083" s="1" t="s">
        <v>9877</v>
      </c>
      <c r="E1083" s="1" t="s">
        <v>9878</v>
      </c>
      <c r="F1083" s="1" t="s">
        <v>9879</v>
      </c>
      <c r="G1083" s="1" t="s">
        <v>9880</v>
      </c>
      <c r="H1083" s="1" t="s">
        <v>9881</v>
      </c>
      <c r="I1083" s="1" t="s">
        <v>9882</v>
      </c>
      <c r="J1083" s="1" t="s">
        <v>9883</v>
      </c>
      <c r="K1083" s="1" t="s">
        <v>9884</v>
      </c>
    </row>
    <row r="1084" spans="2:11" x14ac:dyDescent="0.25">
      <c r="B1084" s="1" t="s">
        <v>20</v>
      </c>
      <c r="C1084" s="1" t="s">
        <v>9885</v>
      </c>
      <c r="D1084" s="1" t="s">
        <v>9886</v>
      </c>
      <c r="E1084" s="1" t="s">
        <v>9887</v>
      </c>
      <c r="F1084" s="1" t="s">
        <v>9888</v>
      </c>
      <c r="G1084" s="1" t="s">
        <v>9889</v>
      </c>
      <c r="H1084" s="1" t="s">
        <v>9890</v>
      </c>
      <c r="I1084" s="1" t="s">
        <v>9891</v>
      </c>
      <c r="J1084" s="1" t="s">
        <v>9892</v>
      </c>
      <c r="K1084" s="1" t="s">
        <v>9893</v>
      </c>
    </row>
    <row r="1085" spans="2:11" x14ac:dyDescent="0.25">
      <c r="B1085" s="1" t="s">
        <v>20</v>
      </c>
      <c r="C1085" s="1" t="s">
        <v>9894</v>
      </c>
      <c r="D1085" s="1" t="s">
        <v>9895</v>
      </c>
      <c r="E1085" s="1" t="s">
        <v>9896</v>
      </c>
      <c r="F1085" s="1" t="s">
        <v>9897</v>
      </c>
      <c r="G1085" s="1" t="s">
        <v>9898</v>
      </c>
      <c r="H1085" s="1" t="s">
        <v>9899</v>
      </c>
      <c r="I1085" s="1" t="s">
        <v>9900</v>
      </c>
      <c r="J1085" s="1" t="s">
        <v>9901</v>
      </c>
      <c r="K1085" s="1" t="s">
        <v>9902</v>
      </c>
    </row>
    <row r="1086" spans="2:11" x14ac:dyDescent="0.25">
      <c r="B1086" s="1" t="s">
        <v>20</v>
      </c>
      <c r="C1086" s="1" t="s">
        <v>9903</v>
      </c>
      <c r="D1086" s="1" t="s">
        <v>9904</v>
      </c>
      <c r="E1086" s="1" t="s">
        <v>9905</v>
      </c>
      <c r="F1086" s="1" t="s">
        <v>9906</v>
      </c>
      <c r="G1086" s="1" t="s">
        <v>9907</v>
      </c>
      <c r="H1086" s="1" t="s">
        <v>9908</v>
      </c>
      <c r="I1086" s="1" t="s">
        <v>9909</v>
      </c>
      <c r="J1086" s="1" t="s">
        <v>9910</v>
      </c>
      <c r="K1086" s="1" t="s">
        <v>9911</v>
      </c>
    </row>
    <row r="1087" spans="2:11" x14ac:dyDescent="0.25">
      <c r="B1087" s="1" t="s">
        <v>20</v>
      </c>
      <c r="C1087" s="1" t="s">
        <v>9912</v>
      </c>
      <c r="D1087" s="1" t="s">
        <v>9913</v>
      </c>
      <c r="E1087" s="1" t="s">
        <v>9914</v>
      </c>
      <c r="F1087" s="1" t="s">
        <v>9915</v>
      </c>
      <c r="G1087" s="1" t="s">
        <v>9916</v>
      </c>
      <c r="H1087" s="1" t="s">
        <v>9917</v>
      </c>
      <c r="I1087" s="1" t="s">
        <v>9918</v>
      </c>
      <c r="J1087" s="1" t="s">
        <v>9919</v>
      </c>
      <c r="K1087" s="1" t="s">
        <v>9920</v>
      </c>
    </row>
    <row r="1088" spans="2:11" x14ac:dyDescent="0.25">
      <c r="B1088" s="1" t="s">
        <v>20</v>
      </c>
      <c r="C1088" s="1" t="s">
        <v>9921</v>
      </c>
      <c r="D1088" s="1" t="s">
        <v>9922</v>
      </c>
      <c r="E1088" s="1" t="s">
        <v>9923</v>
      </c>
      <c r="F1088" s="1" t="s">
        <v>9924</v>
      </c>
      <c r="G1088" s="1" t="s">
        <v>9925</v>
      </c>
      <c r="H1088" s="1" t="s">
        <v>9926</v>
      </c>
      <c r="I1088" s="1" t="s">
        <v>9927</v>
      </c>
      <c r="J1088" s="1" t="s">
        <v>9928</v>
      </c>
      <c r="K1088" s="1" t="s">
        <v>9929</v>
      </c>
    </row>
    <row r="1089" spans="2:11" x14ac:dyDescent="0.25">
      <c r="B1089" s="1" t="s">
        <v>20</v>
      </c>
      <c r="C1089" s="1" t="s">
        <v>9930</v>
      </c>
      <c r="D1089" s="1" t="s">
        <v>9931</v>
      </c>
      <c r="E1089" s="1" t="s">
        <v>9932</v>
      </c>
      <c r="F1089" s="1" t="s">
        <v>9933</v>
      </c>
      <c r="G1089" s="1" t="s">
        <v>9934</v>
      </c>
      <c r="H1089" s="1" t="s">
        <v>9935</v>
      </c>
      <c r="I1089" s="1" t="s">
        <v>9936</v>
      </c>
      <c r="J1089" s="1" t="s">
        <v>9937</v>
      </c>
      <c r="K1089" s="1" t="s">
        <v>9938</v>
      </c>
    </row>
    <row r="1090" spans="2:11" x14ac:dyDescent="0.25">
      <c r="B1090" s="1" t="s">
        <v>20</v>
      </c>
      <c r="C1090" s="1" t="s">
        <v>9939</v>
      </c>
      <c r="D1090" s="1" t="s">
        <v>9940</v>
      </c>
      <c r="E1090" s="1" t="s">
        <v>9941</v>
      </c>
      <c r="F1090" s="1" t="s">
        <v>9942</v>
      </c>
      <c r="G1090" s="1" t="s">
        <v>9943</v>
      </c>
      <c r="H1090" s="1" t="s">
        <v>9944</v>
      </c>
      <c r="I1090" s="1" t="s">
        <v>9945</v>
      </c>
      <c r="J1090" s="1" t="s">
        <v>9946</v>
      </c>
      <c r="K1090" s="1" t="s">
        <v>9947</v>
      </c>
    </row>
    <row r="1091" spans="2:11" x14ac:dyDescent="0.25">
      <c r="B1091" s="1" t="s">
        <v>20</v>
      </c>
      <c r="C1091" s="1" t="s">
        <v>9948</v>
      </c>
      <c r="D1091" s="1" t="s">
        <v>9949</v>
      </c>
      <c r="E1091" s="1" t="s">
        <v>9950</v>
      </c>
      <c r="F1091" s="1" t="s">
        <v>9951</v>
      </c>
      <c r="G1091" s="1" t="s">
        <v>9952</v>
      </c>
      <c r="H1091" s="1" t="s">
        <v>9953</v>
      </c>
      <c r="I1091" s="1" t="s">
        <v>9954</v>
      </c>
      <c r="J1091" s="1" t="s">
        <v>9955</v>
      </c>
      <c r="K1091" s="1" t="s">
        <v>9956</v>
      </c>
    </row>
    <row r="1092" spans="2:11" x14ac:dyDescent="0.25">
      <c r="B1092" s="1" t="s">
        <v>20</v>
      </c>
      <c r="C1092" s="1" t="s">
        <v>9957</v>
      </c>
      <c r="D1092" s="1" t="s">
        <v>9958</v>
      </c>
      <c r="E1092" s="1" t="s">
        <v>9959</v>
      </c>
      <c r="F1092" s="1" t="s">
        <v>9960</v>
      </c>
      <c r="G1092" s="1" t="s">
        <v>9961</v>
      </c>
      <c r="H1092" s="1" t="s">
        <v>9962</v>
      </c>
      <c r="I1092" s="1" t="s">
        <v>9963</v>
      </c>
      <c r="J1092" s="1" t="s">
        <v>9964</v>
      </c>
      <c r="K1092" s="1" t="s">
        <v>9965</v>
      </c>
    </row>
    <row r="1093" spans="2:11" x14ac:dyDescent="0.25">
      <c r="B1093" s="1" t="s">
        <v>20</v>
      </c>
      <c r="C1093" s="1" t="s">
        <v>9966</v>
      </c>
      <c r="D1093" s="1" t="s">
        <v>9967</v>
      </c>
      <c r="E1093" s="1" t="s">
        <v>9968</v>
      </c>
      <c r="F1093" s="1" t="s">
        <v>9969</v>
      </c>
      <c r="G1093" s="1" t="s">
        <v>9970</v>
      </c>
      <c r="H1093" s="1" t="s">
        <v>9971</v>
      </c>
      <c r="I1093" s="1" t="s">
        <v>9972</v>
      </c>
      <c r="J1093" s="1" t="s">
        <v>9973</v>
      </c>
      <c r="K1093" s="1" t="s">
        <v>9974</v>
      </c>
    </row>
    <row r="1094" spans="2:11" x14ac:dyDescent="0.25">
      <c r="B1094" s="1" t="s">
        <v>20</v>
      </c>
      <c r="C1094" s="1" t="s">
        <v>9975</v>
      </c>
      <c r="D1094" s="1" t="s">
        <v>9976</v>
      </c>
      <c r="E1094" s="1" t="s">
        <v>9977</v>
      </c>
      <c r="F1094" s="1" t="s">
        <v>9978</v>
      </c>
      <c r="G1094" s="1" t="s">
        <v>9979</v>
      </c>
      <c r="H1094" s="1" t="s">
        <v>9980</v>
      </c>
      <c r="I1094" s="1" t="s">
        <v>9981</v>
      </c>
      <c r="J1094" s="1" t="s">
        <v>9982</v>
      </c>
      <c r="K1094" s="1" t="s">
        <v>9983</v>
      </c>
    </row>
    <row r="1095" spans="2:11" x14ac:dyDescent="0.25">
      <c r="B1095" s="1" t="s">
        <v>20</v>
      </c>
      <c r="C1095" s="1" t="s">
        <v>9984</v>
      </c>
      <c r="D1095" s="1" t="s">
        <v>9985</v>
      </c>
      <c r="E1095" s="1" t="s">
        <v>9986</v>
      </c>
      <c r="F1095" s="1" t="s">
        <v>9987</v>
      </c>
      <c r="G1095" s="1" t="s">
        <v>9988</v>
      </c>
      <c r="H1095" s="1" t="s">
        <v>9989</v>
      </c>
      <c r="I1095" s="1" t="s">
        <v>9990</v>
      </c>
      <c r="J1095" s="1" t="s">
        <v>9991</v>
      </c>
      <c r="K1095" s="1" t="s">
        <v>9992</v>
      </c>
    </row>
    <row r="1096" spans="2:11" x14ac:dyDescent="0.25">
      <c r="B1096" s="1" t="s">
        <v>20</v>
      </c>
      <c r="C1096" s="1" t="s">
        <v>9993</v>
      </c>
      <c r="D1096" s="1" t="s">
        <v>9994</v>
      </c>
      <c r="E1096" s="1" t="s">
        <v>9995</v>
      </c>
      <c r="F1096" s="1" t="s">
        <v>9996</v>
      </c>
      <c r="G1096" s="1" t="s">
        <v>9997</v>
      </c>
      <c r="H1096" s="1" t="s">
        <v>9998</v>
      </c>
      <c r="I1096" s="1" t="s">
        <v>9999</v>
      </c>
      <c r="J1096" s="1" t="s">
        <v>10000</v>
      </c>
      <c r="K1096" s="1" t="s">
        <v>10001</v>
      </c>
    </row>
    <row r="1097" spans="2:11" x14ac:dyDescent="0.25">
      <c r="B1097" s="1" t="s">
        <v>20</v>
      </c>
      <c r="C1097" s="1" t="s">
        <v>10002</v>
      </c>
      <c r="D1097" s="1" t="s">
        <v>10003</v>
      </c>
      <c r="E1097" s="1" t="s">
        <v>10004</v>
      </c>
      <c r="F1097" s="1" t="s">
        <v>10005</v>
      </c>
      <c r="G1097" s="1" t="s">
        <v>10006</v>
      </c>
      <c r="H1097" s="1" t="s">
        <v>10007</v>
      </c>
      <c r="I1097" s="1" t="s">
        <v>10008</v>
      </c>
      <c r="J1097" s="1" t="s">
        <v>10009</v>
      </c>
      <c r="K1097" s="1" t="s">
        <v>10010</v>
      </c>
    </row>
    <row r="1098" spans="2:11" x14ac:dyDescent="0.25">
      <c r="B1098" s="1" t="s">
        <v>20</v>
      </c>
      <c r="C1098" s="1" t="s">
        <v>10011</v>
      </c>
      <c r="D1098" s="1" t="s">
        <v>10012</v>
      </c>
      <c r="E1098" s="1" t="s">
        <v>10013</v>
      </c>
      <c r="F1098" s="1" t="s">
        <v>10014</v>
      </c>
      <c r="G1098" s="1" t="s">
        <v>10015</v>
      </c>
      <c r="H1098" s="1" t="s">
        <v>10016</v>
      </c>
      <c r="I1098" s="1" t="s">
        <v>10017</v>
      </c>
      <c r="J1098" s="1" t="s">
        <v>10018</v>
      </c>
      <c r="K1098" s="1" t="s">
        <v>10019</v>
      </c>
    </row>
    <row r="1099" spans="2:11" x14ac:dyDescent="0.25">
      <c r="B1099" s="1" t="s">
        <v>20</v>
      </c>
      <c r="C1099" s="1" t="s">
        <v>10020</v>
      </c>
      <c r="D1099" s="1" t="s">
        <v>10021</v>
      </c>
      <c r="E1099" s="1" t="s">
        <v>10022</v>
      </c>
      <c r="F1099" s="1" t="s">
        <v>10023</v>
      </c>
      <c r="G1099" s="1" t="s">
        <v>10024</v>
      </c>
      <c r="H1099" s="1" t="s">
        <v>10025</v>
      </c>
      <c r="I1099" s="1" t="s">
        <v>10026</v>
      </c>
      <c r="J1099" s="1" t="s">
        <v>10027</v>
      </c>
      <c r="K1099" s="1" t="s">
        <v>10028</v>
      </c>
    </row>
    <row r="1100" spans="2:11" x14ac:dyDescent="0.25">
      <c r="B1100" s="1" t="s">
        <v>20</v>
      </c>
      <c r="C1100" s="1" t="s">
        <v>10029</v>
      </c>
      <c r="D1100" s="1" t="s">
        <v>10030</v>
      </c>
      <c r="E1100" s="1" t="s">
        <v>10031</v>
      </c>
      <c r="F1100" s="1" t="s">
        <v>10032</v>
      </c>
      <c r="G1100" s="1" t="s">
        <v>10033</v>
      </c>
      <c r="H1100" s="1" t="s">
        <v>10034</v>
      </c>
      <c r="I1100" s="1" t="s">
        <v>10035</v>
      </c>
      <c r="J1100" s="1" t="s">
        <v>10036</v>
      </c>
      <c r="K1100" s="1" t="s">
        <v>10037</v>
      </c>
    </row>
    <row r="1101" spans="2:11" x14ac:dyDescent="0.25">
      <c r="B1101" s="1" t="s">
        <v>20</v>
      </c>
      <c r="C1101" s="1" t="s">
        <v>10038</v>
      </c>
      <c r="D1101" s="1" t="s">
        <v>10039</v>
      </c>
      <c r="E1101" s="1" t="s">
        <v>10040</v>
      </c>
      <c r="F1101" s="1" t="s">
        <v>10041</v>
      </c>
      <c r="G1101" s="1" t="s">
        <v>10042</v>
      </c>
      <c r="H1101" s="1" t="s">
        <v>10043</v>
      </c>
      <c r="I1101" s="1" t="s">
        <v>10044</v>
      </c>
      <c r="J1101" s="1" t="s">
        <v>10045</v>
      </c>
      <c r="K1101" s="1" t="s">
        <v>10046</v>
      </c>
    </row>
    <row r="1102" spans="2:11" x14ac:dyDescent="0.25">
      <c r="B1102" s="1" t="s">
        <v>80</v>
      </c>
      <c r="C1102" s="1" t="s">
        <v>10047</v>
      </c>
      <c r="D1102" s="1" t="s">
        <v>10048</v>
      </c>
      <c r="E1102" s="1" t="s">
        <v>10049</v>
      </c>
      <c r="F1102" s="1" t="s">
        <v>10050</v>
      </c>
      <c r="G1102" s="1" t="s">
        <v>10051</v>
      </c>
      <c r="H1102" s="1" t="s">
        <v>10052</v>
      </c>
      <c r="I1102" s="1" t="s">
        <v>10053</v>
      </c>
      <c r="J1102" s="1" t="s">
        <v>10054</v>
      </c>
      <c r="K1102" s="1" t="s">
        <v>10055</v>
      </c>
    </row>
    <row r="1103" spans="2:11" x14ac:dyDescent="0.25">
      <c r="B1103" s="1" t="s">
        <v>80</v>
      </c>
      <c r="C1103" s="1" t="s">
        <v>10056</v>
      </c>
      <c r="D1103" s="1" t="s">
        <v>10057</v>
      </c>
      <c r="E1103" s="1" t="s">
        <v>10058</v>
      </c>
      <c r="F1103" s="1" t="s">
        <v>10059</v>
      </c>
      <c r="G1103" s="1" t="s">
        <v>10060</v>
      </c>
      <c r="H1103" s="1" t="s">
        <v>10061</v>
      </c>
      <c r="I1103" s="1" t="s">
        <v>10062</v>
      </c>
      <c r="J1103" s="1" t="s">
        <v>10063</v>
      </c>
      <c r="K1103" s="1" t="s">
        <v>10064</v>
      </c>
    </row>
    <row r="1104" spans="2:11" x14ac:dyDescent="0.25">
      <c r="B1104" s="1" t="s">
        <v>80</v>
      </c>
      <c r="C1104" s="1" t="s">
        <v>10065</v>
      </c>
      <c r="D1104" s="1" t="s">
        <v>10066</v>
      </c>
      <c r="E1104" s="1" t="s">
        <v>10067</v>
      </c>
      <c r="F1104" s="1" t="s">
        <v>10068</v>
      </c>
      <c r="G1104" s="1" t="s">
        <v>10069</v>
      </c>
      <c r="H1104" s="1" t="s">
        <v>10070</v>
      </c>
      <c r="I1104" s="1" t="s">
        <v>10071</v>
      </c>
      <c r="J1104" s="1" t="s">
        <v>10072</v>
      </c>
      <c r="K1104" s="1" t="s">
        <v>10073</v>
      </c>
    </row>
    <row r="1105" spans="2:11" x14ac:dyDescent="0.25">
      <c r="B1105" s="1" t="s">
        <v>80</v>
      </c>
      <c r="C1105" s="1" t="s">
        <v>10074</v>
      </c>
      <c r="D1105" s="1" t="s">
        <v>10075</v>
      </c>
      <c r="E1105" s="1" t="s">
        <v>10076</v>
      </c>
      <c r="F1105" s="1" t="s">
        <v>10077</v>
      </c>
      <c r="G1105" s="1" t="s">
        <v>10078</v>
      </c>
      <c r="H1105" s="1" t="s">
        <v>10079</v>
      </c>
      <c r="I1105" s="1" t="s">
        <v>10080</v>
      </c>
      <c r="J1105" s="1" t="s">
        <v>10081</v>
      </c>
      <c r="K1105" s="1" t="s">
        <v>10082</v>
      </c>
    </row>
    <row r="1106" spans="2:11" x14ac:dyDescent="0.25">
      <c r="B1106" s="1" t="s">
        <v>80</v>
      </c>
      <c r="C1106" s="1" t="s">
        <v>10083</v>
      </c>
      <c r="D1106" s="1" t="s">
        <v>10084</v>
      </c>
      <c r="E1106" s="1" t="s">
        <v>10085</v>
      </c>
      <c r="F1106" s="1" t="s">
        <v>10086</v>
      </c>
      <c r="G1106" s="1" t="s">
        <v>10087</v>
      </c>
      <c r="H1106" s="1" t="s">
        <v>10088</v>
      </c>
      <c r="I1106" s="1" t="s">
        <v>10089</v>
      </c>
      <c r="J1106" s="1" t="s">
        <v>10090</v>
      </c>
      <c r="K1106" s="1" t="s">
        <v>10091</v>
      </c>
    </row>
    <row r="1107" spans="2:11" x14ac:dyDescent="0.25">
      <c r="B1107" s="1" t="s">
        <v>80</v>
      </c>
      <c r="C1107" s="1" t="s">
        <v>10092</v>
      </c>
      <c r="D1107" s="1" t="s">
        <v>10093</v>
      </c>
      <c r="E1107" s="1" t="s">
        <v>10094</v>
      </c>
      <c r="F1107" s="1" t="s">
        <v>10095</v>
      </c>
      <c r="G1107" s="1" t="s">
        <v>10096</v>
      </c>
      <c r="H1107" s="1" t="s">
        <v>10097</v>
      </c>
      <c r="I1107" s="1" t="s">
        <v>10098</v>
      </c>
      <c r="J1107" s="1" t="s">
        <v>10099</v>
      </c>
      <c r="K1107" s="1" t="s">
        <v>10100</v>
      </c>
    </row>
    <row r="1108" spans="2:11" x14ac:dyDescent="0.25">
      <c r="B1108" s="1" t="s">
        <v>80</v>
      </c>
      <c r="C1108" s="1" t="s">
        <v>10101</v>
      </c>
      <c r="D1108" s="1" t="s">
        <v>10102</v>
      </c>
      <c r="E1108" s="1" t="s">
        <v>10103</v>
      </c>
      <c r="F1108" s="1" t="s">
        <v>10104</v>
      </c>
      <c r="G1108" s="1" t="s">
        <v>10105</v>
      </c>
      <c r="H1108" s="1" t="s">
        <v>10106</v>
      </c>
      <c r="I1108" s="1" t="s">
        <v>10107</v>
      </c>
      <c r="J1108" s="1" t="s">
        <v>10108</v>
      </c>
      <c r="K1108" s="1" t="s">
        <v>10109</v>
      </c>
    </row>
    <row r="1109" spans="2:11" x14ac:dyDescent="0.25">
      <c r="B1109" s="1" t="s">
        <v>80</v>
      </c>
      <c r="C1109" s="1" t="s">
        <v>10110</v>
      </c>
      <c r="D1109" s="1" t="s">
        <v>10111</v>
      </c>
      <c r="E1109" s="1" t="s">
        <v>10112</v>
      </c>
      <c r="F1109" s="1" t="s">
        <v>10113</v>
      </c>
      <c r="G1109" s="1" t="s">
        <v>10114</v>
      </c>
      <c r="H1109" s="1" t="s">
        <v>10115</v>
      </c>
      <c r="I1109" s="1" t="s">
        <v>10116</v>
      </c>
      <c r="J1109" s="1" t="s">
        <v>10117</v>
      </c>
      <c r="K1109" s="1" t="s">
        <v>10118</v>
      </c>
    </row>
    <row r="1110" spans="2:11" x14ac:dyDescent="0.25">
      <c r="B1110" s="1" t="s">
        <v>80</v>
      </c>
      <c r="C1110" s="1" t="s">
        <v>10119</v>
      </c>
      <c r="D1110" s="1" t="s">
        <v>10120</v>
      </c>
      <c r="E1110" s="1" t="s">
        <v>10121</v>
      </c>
      <c r="F1110" s="1" t="s">
        <v>10122</v>
      </c>
      <c r="G1110" s="1" t="s">
        <v>10123</v>
      </c>
      <c r="H1110" s="1" t="s">
        <v>10124</v>
      </c>
      <c r="I1110" s="1" t="s">
        <v>10125</v>
      </c>
      <c r="J1110" s="1" t="s">
        <v>10126</v>
      </c>
      <c r="K1110" s="1" t="s">
        <v>10127</v>
      </c>
    </row>
    <row r="1111" spans="2:11" x14ac:dyDescent="0.25">
      <c r="B1111" s="1" t="s">
        <v>80</v>
      </c>
      <c r="C1111" s="1" t="s">
        <v>10128</v>
      </c>
      <c r="D1111" s="1" t="s">
        <v>10129</v>
      </c>
      <c r="E1111" s="1" t="s">
        <v>10130</v>
      </c>
      <c r="F1111" s="1" t="s">
        <v>10131</v>
      </c>
      <c r="G1111" s="1" t="s">
        <v>10132</v>
      </c>
      <c r="H1111" s="1" t="s">
        <v>10133</v>
      </c>
      <c r="I1111" s="1" t="s">
        <v>10134</v>
      </c>
      <c r="J1111" s="1" t="s">
        <v>10135</v>
      </c>
      <c r="K1111" s="1" t="s">
        <v>10136</v>
      </c>
    </row>
    <row r="1112" spans="2:11" x14ac:dyDescent="0.25">
      <c r="B1112" s="1" t="s">
        <v>80</v>
      </c>
      <c r="C1112" s="1" t="s">
        <v>10137</v>
      </c>
      <c r="D1112" s="1" t="s">
        <v>10138</v>
      </c>
      <c r="E1112" s="1" t="s">
        <v>10139</v>
      </c>
      <c r="F1112" s="1" t="s">
        <v>10140</v>
      </c>
      <c r="G1112" s="1" t="s">
        <v>10141</v>
      </c>
      <c r="H1112" s="1" t="s">
        <v>10142</v>
      </c>
      <c r="I1112" s="1" t="s">
        <v>10143</v>
      </c>
      <c r="J1112" s="1" t="s">
        <v>10144</v>
      </c>
      <c r="K1112" s="1" t="s">
        <v>10145</v>
      </c>
    </row>
    <row r="1113" spans="2:11" x14ac:dyDescent="0.25">
      <c r="B1113" s="1" t="s">
        <v>80</v>
      </c>
      <c r="C1113" s="1" t="s">
        <v>10146</v>
      </c>
      <c r="D1113" s="1" t="s">
        <v>10147</v>
      </c>
      <c r="E1113" s="1" t="s">
        <v>10148</v>
      </c>
      <c r="F1113" s="1" t="s">
        <v>10149</v>
      </c>
      <c r="G1113" s="1" t="s">
        <v>10150</v>
      </c>
      <c r="H1113" s="1" t="s">
        <v>10151</v>
      </c>
      <c r="I1113" s="1" t="s">
        <v>10152</v>
      </c>
      <c r="J1113" s="1" t="s">
        <v>10153</v>
      </c>
      <c r="K1113" s="1" t="s">
        <v>10154</v>
      </c>
    </row>
    <row r="1114" spans="2:11" x14ac:dyDescent="0.25">
      <c r="B1114" s="1" t="s">
        <v>80</v>
      </c>
      <c r="C1114" s="1" t="s">
        <v>10155</v>
      </c>
      <c r="D1114" s="1" t="s">
        <v>10156</v>
      </c>
      <c r="E1114" s="1" t="s">
        <v>10157</v>
      </c>
      <c r="F1114" s="1" t="s">
        <v>10158</v>
      </c>
      <c r="G1114" s="1" t="s">
        <v>10159</v>
      </c>
      <c r="H1114" s="1" t="s">
        <v>10160</v>
      </c>
      <c r="I1114" s="1" t="s">
        <v>10161</v>
      </c>
      <c r="J1114" s="1" t="s">
        <v>10162</v>
      </c>
      <c r="K1114" s="1" t="s">
        <v>10163</v>
      </c>
    </row>
    <row r="1115" spans="2:11" x14ac:dyDescent="0.25">
      <c r="B1115" s="1" t="s">
        <v>80</v>
      </c>
      <c r="C1115" s="1" t="s">
        <v>10164</v>
      </c>
      <c r="D1115" s="1" t="s">
        <v>10165</v>
      </c>
      <c r="E1115" s="1" t="s">
        <v>10166</v>
      </c>
      <c r="F1115" s="1" t="s">
        <v>10167</v>
      </c>
      <c r="G1115" s="1" t="s">
        <v>10168</v>
      </c>
      <c r="H1115" s="1" t="s">
        <v>10169</v>
      </c>
      <c r="I1115" s="1" t="s">
        <v>10170</v>
      </c>
      <c r="J1115" s="1" t="s">
        <v>10171</v>
      </c>
      <c r="K1115" s="1" t="s">
        <v>10172</v>
      </c>
    </row>
    <row r="1116" spans="2:11" x14ac:dyDescent="0.25">
      <c r="B1116" s="1" t="s">
        <v>80</v>
      </c>
      <c r="C1116" s="1" t="s">
        <v>10173</v>
      </c>
      <c r="D1116" s="1" t="s">
        <v>10174</v>
      </c>
      <c r="E1116" s="1" t="s">
        <v>10175</v>
      </c>
      <c r="F1116" s="1" t="s">
        <v>10176</v>
      </c>
      <c r="G1116" s="1" t="s">
        <v>10177</v>
      </c>
      <c r="H1116" s="1" t="s">
        <v>10178</v>
      </c>
      <c r="I1116" s="1" t="s">
        <v>10179</v>
      </c>
      <c r="J1116" s="1" t="s">
        <v>10180</v>
      </c>
      <c r="K1116" s="1" t="s">
        <v>10181</v>
      </c>
    </row>
    <row r="1117" spans="2:11" x14ac:dyDescent="0.25">
      <c r="B1117" s="1" t="s">
        <v>80</v>
      </c>
      <c r="C1117" s="1" t="s">
        <v>10182</v>
      </c>
      <c r="D1117" s="1" t="s">
        <v>10183</v>
      </c>
      <c r="E1117" s="1" t="s">
        <v>10184</v>
      </c>
      <c r="F1117" s="1" t="s">
        <v>10185</v>
      </c>
      <c r="G1117" s="1" t="s">
        <v>10186</v>
      </c>
      <c r="H1117" s="1" t="s">
        <v>10187</v>
      </c>
      <c r="I1117" s="1" t="s">
        <v>10188</v>
      </c>
      <c r="J1117" s="1" t="s">
        <v>10189</v>
      </c>
      <c r="K1117" s="1" t="s">
        <v>10190</v>
      </c>
    </row>
    <row r="1118" spans="2:11" x14ac:dyDescent="0.25">
      <c r="B1118" s="1" t="s">
        <v>80</v>
      </c>
      <c r="C1118" s="1" t="s">
        <v>10191</v>
      </c>
      <c r="D1118" s="1" t="s">
        <v>10192</v>
      </c>
      <c r="E1118" s="1" t="s">
        <v>10193</v>
      </c>
      <c r="F1118" s="1" t="s">
        <v>10194</v>
      </c>
      <c r="G1118" s="1" t="s">
        <v>10195</v>
      </c>
      <c r="H1118" s="1" t="s">
        <v>10196</v>
      </c>
      <c r="I1118" s="1" t="s">
        <v>10197</v>
      </c>
      <c r="J1118" s="1" t="s">
        <v>10198</v>
      </c>
      <c r="K1118" s="1" t="s">
        <v>10199</v>
      </c>
    </row>
    <row r="1119" spans="2:11" x14ac:dyDescent="0.25">
      <c r="B1119" s="1" t="s">
        <v>80</v>
      </c>
      <c r="C1119" s="1" t="s">
        <v>10200</v>
      </c>
      <c r="D1119" s="1" t="s">
        <v>10201</v>
      </c>
      <c r="E1119" s="1" t="s">
        <v>10202</v>
      </c>
      <c r="F1119" s="1" t="s">
        <v>10203</v>
      </c>
      <c r="G1119" s="1" t="s">
        <v>10204</v>
      </c>
      <c r="H1119" s="1" t="s">
        <v>10205</v>
      </c>
      <c r="I1119" s="1" t="s">
        <v>10206</v>
      </c>
      <c r="J1119" s="1" t="s">
        <v>10207</v>
      </c>
      <c r="K1119" s="1" t="s">
        <v>10208</v>
      </c>
    </row>
    <row r="1120" spans="2:11" x14ac:dyDescent="0.25">
      <c r="B1120" s="1" t="s">
        <v>80</v>
      </c>
      <c r="C1120" s="1" t="s">
        <v>10209</v>
      </c>
      <c r="D1120" s="1" t="s">
        <v>10210</v>
      </c>
      <c r="E1120" s="1" t="s">
        <v>10211</v>
      </c>
      <c r="F1120" s="1" t="s">
        <v>10212</v>
      </c>
      <c r="G1120" s="1" t="s">
        <v>10213</v>
      </c>
      <c r="H1120" s="1" t="s">
        <v>10214</v>
      </c>
      <c r="I1120" s="1" t="s">
        <v>10215</v>
      </c>
      <c r="J1120" s="1" t="s">
        <v>10216</v>
      </c>
      <c r="K1120" s="1" t="s">
        <v>10217</v>
      </c>
    </row>
    <row r="1121" spans="2:11" x14ac:dyDescent="0.25">
      <c r="B1121" s="1" t="s">
        <v>80</v>
      </c>
      <c r="C1121" s="1" t="s">
        <v>10218</v>
      </c>
      <c r="D1121" s="1" t="s">
        <v>10219</v>
      </c>
      <c r="E1121" s="1" t="s">
        <v>10220</v>
      </c>
      <c r="F1121" s="1" t="s">
        <v>10221</v>
      </c>
      <c r="G1121" s="1" t="s">
        <v>10222</v>
      </c>
      <c r="H1121" s="1" t="s">
        <v>10223</v>
      </c>
      <c r="I1121" s="1" t="s">
        <v>10224</v>
      </c>
      <c r="J1121" s="1" t="s">
        <v>10225</v>
      </c>
      <c r="K1121" s="1" t="s">
        <v>10226</v>
      </c>
    </row>
    <row r="1122" spans="2:11" x14ac:dyDescent="0.25">
      <c r="B1122" s="1" t="s">
        <v>81</v>
      </c>
      <c r="C1122" s="1" t="s">
        <v>10227</v>
      </c>
      <c r="D1122" s="1" t="s">
        <v>10228</v>
      </c>
      <c r="E1122" s="1" t="s">
        <v>10229</v>
      </c>
      <c r="F1122" s="1" t="s">
        <v>10230</v>
      </c>
      <c r="G1122" s="1" t="s">
        <v>10231</v>
      </c>
      <c r="H1122" s="1" t="s">
        <v>10232</v>
      </c>
      <c r="I1122" s="1" t="s">
        <v>10233</v>
      </c>
      <c r="J1122" s="1" t="s">
        <v>10234</v>
      </c>
      <c r="K1122" s="1" t="s">
        <v>10235</v>
      </c>
    </row>
    <row r="1123" spans="2:11" x14ac:dyDescent="0.25">
      <c r="B1123" s="1" t="s">
        <v>81</v>
      </c>
      <c r="C1123" s="1" t="s">
        <v>10236</v>
      </c>
      <c r="D1123" s="1" t="s">
        <v>10237</v>
      </c>
      <c r="E1123" s="1" t="s">
        <v>10238</v>
      </c>
      <c r="F1123" s="1" t="s">
        <v>10239</v>
      </c>
      <c r="G1123" s="1" t="s">
        <v>10240</v>
      </c>
      <c r="H1123" s="1" t="s">
        <v>10241</v>
      </c>
      <c r="I1123" s="1" t="s">
        <v>10242</v>
      </c>
      <c r="J1123" s="1" t="s">
        <v>10243</v>
      </c>
      <c r="K1123" s="1" t="s">
        <v>10244</v>
      </c>
    </row>
    <row r="1124" spans="2:11" x14ac:dyDescent="0.25">
      <c r="B1124" s="1" t="s">
        <v>81</v>
      </c>
      <c r="C1124" s="1" t="s">
        <v>10245</v>
      </c>
      <c r="D1124" s="1" t="s">
        <v>10246</v>
      </c>
      <c r="E1124" s="1" t="s">
        <v>10247</v>
      </c>
      <c r="F1124" s="1" t="s">
        <v>10248</v>
      </c>
      <c r="G1124" s="1" t="s">
        <v>10249</v>
      </c>
      <c r="H1124" s="1" t="s">
        <v>10250</v>
      </c>
      <c r="I1124" s="1" t="s">
        <v>10251</v>
      </c>
      <c r="J1124" s="1" t="s">
        <v>10252</v>
      </c>
      <c r="K1124" s="1" t="s">
        <v>10253</v>
      </c>
    </row>
    <row r="1125" spans="2:11" x14ac:dyDescent="0.25">
      <c r="B1125" s="1" t="s">
        <v>81</v>
      </c>
      <c r="C1125" s="1" t="s">
        <v>10254</v>
      </c>
      <c r="D1125" s="1" t="s">
        <v>10255</v>
      </c>
      <c r="E1125" s="1" t="s">
        <v>10256</v>
      </c>
      <c r="F1125" s="1" t="s">
        <v>10257</v>
      </c>
      <c r="G1125" s="1" t="s">
        <v>10258</v>
      </c>
      <c r="H1125" s="1" t="s">
        <v>10259</v>
      </c>
      <c r="I1125" s="1" t="s">
        <v>10260</v>
      </c>
      <c r="J1125" s="1" t="s">
        <v>10261</v>
      </c>
      <c r="K1125" s="1" t="s">
        <v>10262</v>
      </c>
    </row>
    <row r="1126" spans="2:11" x14ac:dyDescent="0.25">
      <c r="B1126" s="1" t="s">
        <v>81</v>
      </c>
      <c r="C1126" s="1" t="s">
        <v>10263</v>
      </c>
      <c r="D1126" s="1" t="s">
        <v>10264</v>
      </c>
      <c r="E1126" s="1" t="s">
        <v>10265</v>
      </c>
      <c r="F1126" s="1" t="s">
        <v>10266</v>
      </c>
      <c r="G1126" s="1" t="s">
        <v>10267</v>
      </c>
      <c r="H1126" s="1" t="s">
        <v>10268</v>
      </c>
      <c r="I1126" s="1" t="s">
        <v>10269</v>
      </c>
      <c r="J1126" s="1" t="s">
        <v>10270</v>
      </c>
      <c r="K1126" s="1" t="s">
        <v>10271</v>
      </c>
    </row>
    <row r="1127" spans="2:11" x14ac:dyDescent="0.25">
      <c r="B1127" s="1" t="s">
        <v>81</v>
      </c>
      <c r="C1127" s="1" t="s">
        <v>10272</v>
      </c>
      <c r="D1127" s="1" t="s">
        <v>10273</v>
      </c>
      <c r="E1127" s="1" t="s">
        <v>10274</v>
      </c>
      <c r="F1127" s="1" t="s">
        <v>10275</v>
      </c>
      <c r="G1127" s="1" t="s">
        <v>10276</v>
      </c>
      <c r="H1127" s="1" t="s">
        <v>10277</v>
      </c>
      <c r="I1127" s="1" t="s">
        <v>10278</v>
      </c>
      <c r="J1127" s="1" t="s">
        <v>10279</v>
      </c>
      <c r="K1127" s="1" t="s">
        <v>10280</v>
      </c>
    </row>
    <row r="1128" spans="2:11" x14ac:dyDescent="0.25">
      <c r="B1128" s="1" t="s">
        <v>81</v>
      </c>
      <c r="C1128" s="1" t="s">
        <v>10281</v>
      </c>
      <c r="D1128" s="1" t="s">
        <v>10282</v>
      </c>
      <c r="E1128" s="1" t="s">
        <v>10283</v>
      </c>
      <c r="F1128" s="1" t="s">
        <v>10284</v>
      </c>
      <c r="G1128" s="1" t="s">
        <v>10285</v>
      </c>
      <c r="H1128" s="1" t="s">
        <v>10286</v>
      </c>
      <c r="I1128" s="1" t="s">
        <v>10287</v>
      </c>
      <c r="J1128" s="1" t="s">
        <v>10288</v>
      </c>
      <c r="K1128" s="1" t="s">
        <v>10289</v>
      </c>
    </row>
    <row r="1129" spans="2:11" x14ac:dyDescent="0.25">
      <c r="B1129" s="1" t="s">
        <v>81</v>
      </c>
      <c r="C1129" s="1" t="s">
        <v>10290</v>
      </c>
      <c r="D1129" s="1" t="s">
        <v>10291</v>
      </c>
      <c r="E1129" s="1" t="s">
        <v>10292</v>
      </c>
      <c r="F1129" s="1" t="s">
        <v>10293</v>
      </c>
      <c r="G1129" s="1" t="s">
        <v>10294</v>
      </c>
      <c r="H1129" s="1" t="s">
        <v>10295</v>
      </c>
      <c r="I1129" s="1" t="s">
        <v>10296</v>
      </c>
      <c r="J1129" s="1" t="s">
        <v>10297</v>
      </c>
      <c r="K1129" s="1" t="s">
        <v>10298</v>
      </c>
    </row>
    <row r="1130" spans="2:11" x14ac:dyDescent="0.25">
      <c r="B1130" s="1" t="s">
        <v>81</v>
      </c>
      <c r="C1130" s="1" t="s">
        <v>10299</v>
      </c>
      <c r="D1130" s="1" t="s">
        <v>10300</v>
      </c>
      <c r="E1130" s="1" t="s">
        <v>10301</v>
      </c>
      <c r="F1130" s="1" t="s">
        <v>10302</v>
      </c>
      <c r="G1130" s="1" t="s">
        <v>10303</v>
      </c>
      <c r="H1130" s="1" t="s">
        <v>10304</v>
      </c>
      <c r="I1130" s="1" t="s">
        <v>10305</v>
      </c>
      <c r="J1130" s="1" t="s">
        <v>10306</v>
      </c>
      <c r="K1130" s="1" t="s">
        <v>10307</v>
      </c>
    </row>
    <row r="1131" spans="2:11" x14ac:dyDescent="0.25">
      <c r="B1131" s="1" t="s">
        <v>81</v>
      </c>
      <c r="C1131" s="1" t="s">
        <v>10308</v>
      </c>
      <c r="D1131" s="1" t="s">
        <v>10309</v>
      </c>
      <c r="E1131" s="1" t="s">
        <v>10310</v>
      </c>
      <c r="F1131" s="1" t="s">
        <v>10311</v>
      </c>
      <c r="G1131" s="1" t="s">
        <v>10312</v>
      </c>
      <c r="H1131" s="1" t="s">
        <v>10313</v>
      </c>
      <c r="I1131" s="1" t="s">
        <v>10314</v>
      </c>
      <c r="J1131" s="1" t="s">
        <v>10315</v>
      </c>
      <c r="K1131" s="1" t="s">
        <v>10316</v>
      </c>
    </row>
    <row r="1132" spans="2:11" x14ac:dyDescent="0.25">
      <c r="B1132" s="1" t="s">
        <v>81</v>
      </c>
      <c r="C1132" s="1" t="s">
        <v>10317</v>
      </c>
      <c r="D1132" s="1" t="s">
        <v>10318</v>
      </c>
      <c r="E1132" s="1" t="s">
        <v>10319</v>
      </c>
      <c r="F1132" s="1" t="s">
        <v>10320</v>
      </c>
      <c r="G1132" s="1" t="s">
        <v>10321</v>
      </c>
      <c r="H1132" s="1" t="s">
        <v>10322</v>
      </c>
      <c r="I1132" s="1" t="s">
        <v>10323</v>
      </c>
      <c r="J1132" s="1" t="s">
        <v>10324</v>
      </c>
      <c r="K1132" s="1" t="s">
        <v>10325</v>
      </c>
    </row>
    <row r="1133" spans="2:11" x14ac:dyDescent="0.25">
      <c r="B1133" s="1" t="s">
        <v>81</v>
      </c>
      <c r="C1133" s="1" t="s">
        <v>10326</v>
      </c>
      <c r="D1133" s="1" t="s">
        <v>10327</v>
      </c>
      <c r="E1133" s="1" t="s">
        <v>10328</v>
      </c>
      <c r="F1133" s="1" t="s">
        <v>10329</v>
      </c>
      <c r="G1133" s="1" t="s">
        <v>10330</v>
      </c>
      <c r="H1133" s="1" t="s">
        <v>10331</v>
      </c>
      <c r="I1133" s="1" t="s">
        <v>10332</v>
      </c>
      <c r="J1133" s="1" t="s">
        <v>10333</v>
      </c>
      <c r="K1133" s="1" t="s">
        <v>10334</v>
      </c>
    </row>
    <row r="1134" spans="2:11" x14ac:dyDescent="0.25">
      <c r="B1134" s="1" t="s">
        <v>81</v>
      </c>
      <c r="C1134" s="1" t="s">
        <v>10335</v>
      </c>
      <c r="D1134" s="1" t="s">
        <v>10336</v>
      </c>
      <c r="E1134" s="1" t="s">
        <v>10337</v>
      </c>
      <c r="F1134" s="1" t="s">
        <v>10338</v>
      </c>
      <c r="G1134" s="1" t="s">
        <v>10339</v>
      </c>
      <c r="H1134" s="1" t="s">
        <v>10340</v>
      </c>
      <c r="I1134" s="1" t="s">
        <v>10341</v>
      </c>
      <c r="J1134" s="1" t="s">
        <v>10342</v>
      </c>
      <c r="K1134" s="1" t="s">
        <v>10343</v>
      </c>
    </row>
    <row r="1135" spans="2:11" x14ac:dyDescent="0.25">
      <c r="B1135" s="1" t="s">
        <v>81</v>
      </c>
      <c r="C1135" s="1" t="s">
        <v>10344</v>
      </c>
      <c r="D1135" s="1" t="s">
        <v>10345</v>
      </c>
      <c r="E1135" s="1" t="s">
        <v>10346</v>
      </c>
      <c r="F1135" s="1" t="s">
        <v>10347</v>
      </c>
      <c r="G1135" s="1" t="s">
        <v>10348</v>
      </c>
      <c r="H1135" s="1" t="s">
        <v>10349</v>
      </c>
      <c r="I1135" s="1" t="s">
        <v>10350</v>
      </c>
      <c r="J1135" s="1" t="s">
        <v>10351</v>
      </c>
      <c r="K1135" s="1" t="s">
        <v>10352</v>
      </c>
    </row>
    <row r="1136" spans="2:11" x14ac:dyDescent="0.25">
      <c r="B1136" s="1" t="s">
        <v>81</v>
      </c>
      <c r="C1136" s="1" t="s">
        <v>10353</v>
      </c>
      <c r="D1136" s="1" t="s">
        <v>10354</v>
      </c>
      <c r="E1136" s="1" t="s">
        <v>10355</v>
      </c>
      <c r="F1136" s="1" t="s">
        <v>10356</v>
      </c>
      <c r="G1136" s="1" t="s">
        <v>10357</v>
      </c>
      <c r="H1136" s="1" t="s">
        <v>10358</v>
      </c>
      <c r="I1136" s="1" t="s">
        <v>10359</v>
      </c>
      <c r="J1136" s="1" t="s">
        <v>10360</v>
      </c>
      <c r="K1136" s="1" t="s">
        <v>10361</v>
      </c>
    </row>
    <row r="1137" spans="2:11" x14ac:dyDescent="0.25">
      <c r="B1137" s="1" t="s">
        <v>81</v>
      </c>
      <c r="C1137" s="1" t="s">
        <v>10362</v>
      </c>
      <c r="D1137" s="1" t="s">
        <v>10363</v>
      </c>
      <c r="E1137" s="1" t="s">
        <v>10364</v>
      </c>
      <c r="F1137" s="1" t="s">
        <v>10365</v>
      </c>
      <c r="G1137" s="1" t="s">
        <v>10366</v>
      </c>
      <c r="H1137" s="1" t="s">
        <v>10367</v>
      </c>
      <c r="I1137" s="1" t="s">
        <v>10368</v>
      </c>
      <c r="J1137" s="1" t="s">
        <v>10369</v>
      </c>
      <c r="K1137" s="1" t="s">
        <v>10370</v>
      </c>
    </row>
    <row r="1138" spans="2:11" x14ac:dyDescent="0.25">
      <c r="B1138" s="1" t="s">
        <v>81</v>
      </c>
      <c r="C1138" s="1" t="s">
        <v>10371</v>
      </c>
      <c r="D1138" s="1" t="s">
        <v>10372</v>
      </c>
      <c r="E1138" s="1" t="s">
        <v>10373</v>
      </c>
      <c r="F1138" s="1" t="s">
        <v>10374</v>
      </c>
      <c r="G1138" s="1" t="s">
        <v>10375</v>
      </c>
      <c r="H1138" s="1" t="s">
        <v>10376</v>
      </c>
      <c r="I1138" s="1" t="s">
        <v>10377</v>
      </c>
      <c r="J1138" s="1" t="s">
        <v>10378</v>
      </c>
      <c r="K1138" s="1" t="s">
        <v>10379</v>
      </c>
    </row>
    <row r="1139" spans="2:11" x14ac:dyDescent="0.25">
      <c r="B1139" s="1" t="s">
        <v>81</v>
      </c>
      <c r="C1139" s="1" t="s">
        <v>10380</v>
      </c>
      <c r="D1139" s="1" t="s">
        <v>10381</v>
      </c>
      <c r="E1139" s="1" t="s">
        <v>10382</v>
      </c>
      <c r="F1139" s="1" t="s">
        <v>10383</v>
      </c>
      <c r="G1139" s="1" t="s">
        <v>10384</v>
      </c>
      <c r="H1139" s="1" t="s">
        <v>10385</v>
      </c>
      <c r="I1139" s="1" t="s">
        <v>10386</v>
      </c>
      <c r="J1139" s="1" t="s">
        <v>10387</v>
      </c>
      <c r="K1139" s="1" t="s">
        <v>10388</v>
      </c>
    </row>
    <row r="1140" spans="2:11" x14ac:dyDescent="0.25">
      <c r="B1140" s="1" t="s">
        <v>81</v>
      </c>
      <c r="C1140" s="1" t="s">
        <v>10389</v>
      </c>
      <c r="D1140" s="1" t="s">
        <v>10390</v>
      </c>
      <c r="E1140" s="1" t="s">
        <v>10391</v>
      </c>
      <c r="F1140" s="1" t="s">
        <v>10392</v>
      </c>
      <c r="G1140" s="1" t="s">
        <v>10393</v>
      </c>
      <c r="H1140" s="1" t="s">
        <v>10394</v>
      </c>
      <c r="I1140" s="1" t="s">
        <v>10395</v>
      </c>
      <c r="J1140" s="1" t="s">
        <v>10396</v>
      </c>
      <c r="K1140" s="1" t="s">
        <v>10397</v>
      </c>
    </row>
    <row r="1141" spans="2:11" x14ac:dyDescent="0.25">
      <c r="B1141" s="1" t="s">
        <v>81</v>
      </c>
      <c r="C1141" s="1" t="s">
        <v>10398</v>
      </c>
      <c r="D1141" s="1" t="s">
        <v>10399</v>
      </c>
      <c r="E1141" s="1" t="s">
        <v>10400</v>
      </c>
      <c r="F1141" s="1" t="s">
        <v>10401</v>
      </c>
      <c r="G1141" s="1" t="s">
        <v>10402</v>
      </c>
      <c r="H1141" s="1" t="s">
        <v>10403</v>
      </c>
      <c r="I1141" s="1" t="s">
        <v>10404</v>
      </c>
      <c r="J1141" s="1" t="s">
        <v>10405</v>
      </c>
      <c r="K1141" s="1" t="s">
        <v>10406</v>
      </c>
    </row>
    <row r="1142" spans="2:11" x14ac:dyDescent="0.25">
      <c r="B1142" s="1" t="s">
        <v>82</v>
      </c>
      <c r="C1142" s="1" t="s">
        <v>10407</v>
      </c>
      <c r="D1142" s="1" t="s">
        <v>10408</v>
      </c>
      <c r="E1142" s="1" t="s">
        <v>10409</v>
      </c>
      <c r="F1142" s="1" t="s">
        <v>10410</v>
      </c>
      <c r="G1142" s="1" t="s">
        <v>10411</v>
      </c>
      <c r="H1142" s="1" t="s">
        <v>10412</v>
      </c>
      <c r="I1142" s="1" t="s">
        <v>10413</v>
      </c>
      <c r="J1142" s="1" t="s">
        <v>10414</v>
      </c>
      <c r="K1142" s="1" t="s">
        <v>10415</v>
      </c>
    </row>
    <row r="1143" spans="2:11" x14ac:dyDescent="0.25">
      <c r="B1143" s="1" t="s">
        <v>82</v>
      </c>
      <c r="C1143" s="1" t="s">
        <v>10416</v>
      </c>
      <c r="D1143" s="1" t="s">
        <v>10417</v>
      </c>
      <c r="E1143" s="1" t="s">
        <v>10418</v>
      </c>
      <c r="F1143" s="1" t="s">
        <v>10419</v>
      </c>
      <c r="G1143" s="1" t="s">
        <v>10420</v>
      </c>
      <c r="H1143" s="1" t="s">
        <v>10421</v>
      </c>
      <c r="I1143" s="1" t="s">
        <v>10422</v>
      </c>
      <c r="J1143" s="1" t="s">
        <v>10423</v>
      </c>
      <c r="K1143" s="1" t="s">
        <v>10424</v>
      </c>
    </row>
    <row r="1144" spans="2:11" x14ac:dyDescent="0.25">
      <c r="B1144" s="1" t="s">
        <v>82</v>
      </c>
      <c r="C1144" s="1" t="s">
        <v>10425</v>
      </c>
      <c r="D1144" s="1" t="s">
        <v>10426</v>
      </c>
      <c r="E1144" s="1" t="s">
        <v>10427</v>
      </c>
      <c r="F1144" s="1" t="s">
        <v>10428</v>
      </c>
      <c r="G1144" s="1" t="s">
        <v>10429</v>
      </c>
      <c r="H1144" s="1" t="s">
        <v>10430</v>
      </c>
      <c r="I1144" s="1" t="s">
        <v>10431</v>
      </c>
      <c r="J1144" s="1" t="s">
        <v>10432</v>
      </c>
      <c r="K1144" s="1" t="s">
        <v>10433</v>
      </c>
    </row>
    <row r="1145" spans="2:11" x14ac:dyDescent="0.25">
      <c r="B1145" s="1" t="s">
        <v>82</v>
      </c>
      <c r="C1145" s="1" t="s">
        <v>10434</v>
      </c>
      <c r="D1145" s="1" t="s">
        <v>10435</v>
      </c>
      <c r="E1145" s="1" t="s">
        <v>10436</v>
      </c>
      <c r="F1145" s="1" t="s">
        <v>10437</v>
      </c>
      <c r="G1145" s="1" t="s">
        <v>10438</v>
      </c>
      <c r="H1145" s="1" t="s">
        <v>10439</v>
      </c>
      <c r="I1145" s="1" t="s">
        <v>10440</v>
      </c>
      <c r="J1145" s="1" t="s">
        <v>10441</v>
      </c>
      <c r="K1145" s="1" t="s">
        <v>10442</v>
      </c>
    </row>
    <row r="1146" spans="2:11" x14ac:dyDescent="0.25">
      <c r="B1146" s="1" t="s">
        <v>82</v>
      </c>
      <c r="C1146" s="1" t="s">
        <v>10443</v>
      </c>
      <c r="D1146" s="1" t="s">
        <v>10444</v>
      </c>
      <c r="E1146" s="1" t="s">
        <v>10445</v>
      </c>
      <c r="F1146" s="1" t="s">
        <v>10446</v>
      </c>
      <c r="G1146" s="1" t="s">
        <v>10447</v>
      </c>
      <c r="H1146" s="1" t="s">
        <v>10448</v>
      </c>
      <c r="I1146" s="1" t="s">
        <v>10449</v>
      </c>
      <c r="J1146" s="1" t="s">
        <v>10450</v>
      </c>
      <c r="K1146" s="1" t="s">
        <v>10451</v>
      </c>
    </row>
    <row r="1147" spans="2:11" x14ac:dyDescent="0.25">
      <c r="B1147" s="1" t="s">
        <v>82</v>
      </c>
      <c r="C1147" s="1" t="s">
        <v>10452</v>
      </c>
      <c r="D1147" s="1" t="s">
        <v>10453</v>
      </c>
      <c r="E1147" s="1" t="s">
        <v>10454</v>
      </c>
      <c r="F1147" s="1" t="s">
        <v>10455</v>
      </c>
      <c r="G1147" s="1" t="s">
        <v>10456</v>
      </c>
      <c r="H1147" s="1" t="s">
        <v>10457</v>
      </c>
      <c r="I1147" s="1" t="s">
        <v>10458</v>
      </c>
      <c r="J1147" s="1" t="s">
        <v>10459</v>
      </c>
      <c r="K1147" s="1" t="s">
        <v>10460</v>
      </c>
    </row>
    <row r="1148" spans="2:11" x14ac:dyDescent="0.25">
      <c r="B1148" s="1" t="s">
        <v>82</v>
      </c>
      <c r="C1148" s="1" t="s">
        <v>10461</v>
      </c>
      <c r="D1148" s="1" t="s">
        <v>10462</v>
      </c>
      <c r="E1148" s="1" t="s">
        <v>10463</v>
      </c>
      <c r="F1148" s="1" t="s">
        <v>10464</v>
      </c>
      <c r="G1148" s="1" t="s">
        <v>10465</v>
      </c>
      <c r="H1148" s="1" t="s">
        <v>10466</v>
      </c>
      <c r="I1148" s="1" t="s">
        <v>10467</v>
      </c>
      <c r="J1148" s="1" t="s">
        <v>10468</v>
      </c>
      <c r="K1148" s="1" t="s">
        <v>10469</v>
      </c>
    </row>
    <row r="1149" spans="2:11" x14ac:dyDescent="0.25">
      <c r="B1149" s="1" t="s">
        <v>82</v>
      </c>
      <c r="C1149" s="1" t="s">
        <v>10470</v>
      </c>
      <c r="D1149" s="1" t="s">
        <v>10471</v>
      </c>
      <c r="E1149" s="1" t="s">
        <v>10472</v>
      </c>
      <c r="F1149" s="1" t="s">
        <v>10473</v>
      </c>
      <c r="G1149" s="1" t="s">
        <v>10474</v>
      </c>
      <c r="H1149" s="1" t="s">
        <v>10475</v>
      </c>
      <c r="I1149" s="1" t="s">
        <v>10476</v>
      </c>
      <c r="J1149" s="1" t="s">
        <v>10477</v>
      </c>
      <c r="K1149" s="1" t="s">
        <v>10478</v>
      </c>
    </row>
    <row r="1150" spans="2:11" x14ac:dyDescent="0.25">
      <c r="B1150" s="1" t="s">
        <v>82</v>
      </c>
      <c r="C1150" s="1" t="s">
        <v>10479</v>
      </c>
      <c r="D1150" s="1" t="s">
        <v>10480</v>
      </c>
      <c r="E1150" s="1" t="s">
        <v>10481</v>
      </c>
      <c r="F1150" s="1" t="s">
        <v>10482</v>
      </c>
      <c r="G1150" s="1" t="s">
        <v>10483</v>
      </c>
      <c r="H1150" s="1" t="s">
        <v>10484</v>
      </c>
      <c r="I1150" s="1" t="s">
        <v>10485</v>
      </c>
      <c r="J1150" s="1" t="s">
        <v>10486</v>
      </c>
      <c r="K1150" s="1" t="s">
        <v>10487</v>
      </c>
    </row>
    <row r="1151" spans="2:11" x14ac:dyDescent="0.25">
      <c r="B1151" s="1" t="s">
        <v>82</v>
      </c>
      <c r="C1151" s="1" t="s">
        <v>10488</v>
      </c>
      <c r="D1151" s="1" t="s">
        <v>10489</v>
      </c>
      <c r="E1151" s="1" t="s">
        <v>10490</v>
      </c>
      <c r="F1151" s="1" t="s">
        <v>10491</v>
      </c>
      <c r="G1151" s="1" t="s">
        <v>10492</v>
      </c>
      <c r="H1151" s="1" t="s">
        <v>10493</v>
      </c>
      <c r="I1151" s="1" t="s">
        <v>10494</v>
      </c>
      <c r="J1151" s="1" t="s">
        <v>10495</v>
      </c>
      <c r="K1151" s="1" t="s">
        <v>10496</v>
      </c>
    </row>
    <row r="1152" spans="2:11" x14ac:dyDescent="0.25">
      <c r="B1152" s="1" t="s">
        <v>82</v>
      </c>
      <c r="C1152" s="1" t="s">
        <v>10497</v>
      </c>
      <c r="D1152" s="1" t="s">
        <v>10498</v>
      </c>
      <c r="E1152" s="1" t="s">
        <v>10499</v>
      </c>
      <c r="F1152" s="1" t="s">
        <v>10500</v>
      </c>
      <c r="G1152" s="1" t="s">
        <v>10501</v>
      </c>
      <c r="H1152" s="1" t="s">
        <v>10502</v>
      </c>
      <c r="I1152" s="1" t="s">
        <v>10503</v>
      </c>
      <c r="J1152" s="1" t="s">
        <v>10504</v>
      </c>
      <c r="K1152" s="1" t="s">
        <v>10505</v>
      </c>
    </row>
    <row r="1153" spans="2:11" x14ac:dyDescent="0.25">
      <c r="B1153" s="1" t="s">
        <v>82</v>
      </c>
      <c r="C1153" s="1" t="s">
        <v>10506</v>
      </c>
      <c r="D1153" s="1" t="s">
        <v>10507</v>
      </c>
      <c r="E1153" s="1" t="s">
        <v>10508</v>
      </c>
      <c r="F1153" s="1" t="s">
        <v>10509</v>
      </c>
      <c r="G1153" s="1" t="s">
        <v>10510</v>
      </c>
      <c r="H1153" s="1" t="s">
        <v>10511</v>
      </c>
      <c r="I1153" s="1" t="s">
        <v>10512</v>
      </c>
      <c r="J1153" s="1" t="s">
        <v>10513</v>
      </c>
      <c r="K1153" s="1" t="s">
        <v>10514</v>
      </c>
    </row>
    <row r="1154" spans="2:11" x14ac:dyDescent="0.25">
      <c r="B1154" s="1" t="s">
        <v>82</v>
      </c>
      <c r="C1154" s="1" t="s">
        <v>10515</v>
      </c>
      <c r="D1154" s="1" t="s">
        <v>10516</v>
      </c>
      <c r="E1154" s="1" t="s">
        <v>10517</v>
      </c>
      <c r="F1154" s="1" t="s">
        <v>10518</v>
      </c>
      <c r="G1154" s="1" t="s">
        <v>10519</v>
      </c>
      <c r="H1154" s="1" t="s">
        <v>10520</v>
      </c>
      <c r="I1154" s="1" t="s">
        <v>10521</v>
      </c>
      <c r="J1154" s="1" t="s">
        <v>10522</v>
      </c>
      <c r="K1154" s="1" t="s">
        <v>10523</v>
      </c>
    </row>
    <row r="1155" spans="2:11" x14ac:dyDescent="0.25">
      <c r="B1155" s="1" t="s">
        <v>82</v>
      </c>
      <c r="C1155" s="1" t="s">
        <v>10524</v>
      </c>
      <c r="D1155" s="1" t="s">
        <v>10525</v>
      </c>
      <c r="E1155" s="1" t="s">
        <v>10526</v>
      </c>
      <c r="F1155" s="1" t="s">
        <v>10527</v>
      </c>
      <c r="G1155" s="1" t="s">
        <v>10528</v>
      </c>
      <c r="H1155" s="1" t="s">
        <v>10529</v>
      </c>
      <c r="I1155" s="1" t="s">
        <v>10530</v>
      </c>
      <c r="J1155" s="1" t="s">
        <v>10531</v>
      </c>
      <c r="K1155" s="1" t="s">
        <v>10532</v>
      </c>
    </row>
    <row r="1156" spans="2:11" x14ac:dyDescent="0.25">
      <c r="B1156" s="1" t="s">
        <v>82</v>
      </c>
      <c r="C1156" s="1" t="s">
        <v>10533</v>
      </c>
      <c r="D1156" s="1" t="s">
        <v>10534</v>
      </c>
      <c r="E1156" s="1" t="s">
        <v>10535</v>
      </c>
      <c r="F1156" s="1" t="s">
        <v>10536</v>
      </c>
      <c r="G1156" s="1" t="s">
        <v>10537</v>
      </c>
      <c r="H1156" s="1" t="s">
        <v>10538</v>
      </c>
      <c r="I1156" s="1" t="s">
        <v>10539</v>
      </c>
      <c r="J1156" s="1" t="s">
        <v>10540</v>
      </c>
      <c r="K1156" s="1" t="s">
        <v>10541</v>
      </c>
    </row>
    <row r="1157" spans="2:11" x14ac:dyDescent="0.25">
      <c r="B1157" s="1" t="s">
        <v>82</v>
      </c>
      <c r="C1157" s="1" t="s">
        <v>10542</v>
      </c>
      <c r="D1157" s="1" t="s">
        <v>10543</v>
      </c>
      <c r="E1157" s="1" t="s">
        <v>10544</v>
      </c>
      <c r="F1157" s="1" t="s">
        <v>10545</v>
      </c>
      <c r="G1157" s="1" t="s">
        <v>10546</v>
      </c>
      <c r="H1157" s="1" t="s">
        <v>10547</v>
      </c>
      <c r="I1157" s="1" t="s">
        <v>10548</v>
      </c>
      <c r="J1157" s="1" t="s">
        <v>10549</v>
      </c>
      <c r="K1157" s="1" t="s">
        <v>10550</v>
      </c>
    </row>
    <row r="1158" spans="2:11" x14ac:dyDescent="0.25">
      <c r="B1158" s="1" t="s">
        <v>82</v>
      </c>
      <c r="C1158" s="1" t="s">
        <v>10551</v>
      </c>
      <c r="D1158" s="1" t="s">
        <v>10552</v>
      </c>
      <c r="E1158" s="1" t="s">
        <v>10553</v>
      </c>
      <c r="F1158" s="1" t="s">
        <v>10554</v>
      </c>
      <c r="G1158" s="1" t="s">
        <v>10555</v>
      </c>
      <c r="H1158" s="1" t="s">
        <v>10556</v>
      </c>
      <c r="I1158" s="1" t="s">
        <v>10557</v>
      </c>
      <c r="J1158" s="1" t="s">
        <v>10558</v>
      </c>
      <c r="K1158" s="1" t="s">
        <v>10559</v>
      </c>
    </row>
    <row r="1159" spans="2:11" x14ac:dyDescent="0.25">
      <c r="B1159" s="1" t="s">
        <v>82</v>
      </c>
      <c r="C1159" s="1" t="s">
        <v>10560</v>
      </c>
      <c r="D1159" s="1" t="s">
        <v>10561</v>
      </c>
      <c r="E1159" s="1" t="s">
        <v>10562</v>
      </c>
      <c r="F1159" s="1" t="s">
        <v>10563</v>
      </c>
      <c r="G1159" s="1" t="s">
        <v>10564</v>
      </c>
      <c r="H1159" s="1" t="s">
        <v>10565</v>
      </c>
      <c r="I1159" s="1" t="s">
        <v>10566</v>
      </c>
      <c r="J1159" s="1" t="s">
        <v>10567</v>
      </c>
      <c r="K1159" s="1" t="s">
        <v>10568</v>
      </c>
    </row>
    <row r="1160" spans="2:11" x14ac:dyDescent="0.25">
      <c r="B1160" s="1" t="s">
        <v>82</v>
      </c>
      <c r="C1160" s="1" t="s">
        <v>10569</v>
      </c>
      <c r="D1160" s="1" t="s">
        <v>10570</v>
      </c>
      <c r="E1160" s="1" t="s">
        <v>10571</v>
      </c>
      <c r="F1160" s="1" t="s">
        <v>10572</v>
      </c>
      <c r="G1160" s="1" t="s">
        <v>10573</v>
      </c>
      <c r="H1160" s="1" t="s">
        <v>10574</v>
      </c>
      <c r="I1160" s="1" t="s">
        <v>10575</v>
      </c>
      <c r="J1160" s="1" t="s">
        <v>10576</v>
      </c>
      <c r="K1160" s="1" t="s">
        <v>10577</v>
      </c>
    </row>
    <row r="1161" spans="2:11" x14ac:dyDescent="0.25">
      <c r="B1161" s="1" t="s">
        <v>82</v>
      </c>
      <c r="C1161" s="1" t="s">
        <v>10578</v>
      </c>
      <c r="D1161" s="1" t="s">
        <v>10579</v>
      </c>
      <c r="E1161" s="1" t="s">
        <v>10580</v>
      </c>
      <c r="F1161" s="1" t="s">
        <v>10581</v>
      </c>
      <c r="G1161" s="1" t="s">
        <v>10582</v>
      </c>
      <c r="H1161" s="1" t="s">
        <v>10583</v>
      </c>
      <c r="I1161" s="1" t="s">
        <v>10584</v>
      </c>
      <c r="J1161" s="1" t="s">
        <v>10585</v>
      </c>
      <c r="K1161" s="1" t="s">
        <v>10586</v>
      </c>
    </row>
    <row r="1162" spans="2:11" x14ac:dyDescent="0.25">
      <c r="B1162" s="1" t="s">
        <v>83</v>
      </c>
      <c r="C1162" s="1" t="s">
        <v>10587</v>
      </c>
      <c r="D1162" s="1" t="s">
        <v>10588</v>
      </c>
      <c r="E1162" s="1" t="s">
        <v>10589</v>
      </c>
      <c r="F1162" s="1" t="s">
        <v>10590</v>
      </c>
      <c r="G1162" s="1" t="s">
        <v>10591</v>
      </c>
      <c r="H1162" s="1" t="s">
        <v>10592</v>
      </c>
      <c r="I1162" s="1" t="s">
        <v>10593</v>
      </c>
      <c r="J1162" s="1" t="s">
        <v>10594</v>
      </c>
      <c r="K1162" s="1" t="s">
        <v>10595</v>
      </c>
    </row>
    <row r="1163" spans="2:11" x14ac:dyDescent="0.25">
      <c r="B1163" s="1" t="s">
        <v>83</v>
      </c>
      <c r="C1163" s="1" t="s">
        <v>10596</v>
      </c>
      <c r="D1163" s="1" t="s">
        <v>10597</v>
      </c>
      <c r="E1163" s="1" t="s">
        <v>10598</v>
      </c>
      <c r="F1163" s="1" t="s">
        <v>10599</v>
      </c>
      <c r="G1163" s="1" t="s">
        <v>10600</v>
      </c>
      <c r="H1163" s="1" t="s">
        <v>10601</v>
      </c>
      <c r="I1163" s="1" t="s">
        <v>10602</v>
      </c>
      <c r="J1163" s="1" t="s">
        <v>10603</v>
      </c>
      <c r="K1163" s="1" t="s">
        <v>10604</v>
      </c>
    </row>
    <row r="1164" spans="2:11" x14ac:dyDescent="0.25">
      <c r="B1164" s="1" t="s">
        <v>83</v>
      </c>
      <c r="C1164" s="1" t="s">
        <v>10605</v>
      </c>
      <c r="D1164" s="1" t="s">
        <v>10606</v>
      </c>
      <c r="E1164" s="1" t="s">
        <v>10607</v>
      </c>
      <c r="F1164" s="1" t="s">
        <v>10608</v>
      </c>
      <c r="G1164" s="1" t="s">
        <v>10609</v>
      </c>
      <c r="H1164" s="1" t="s">
        <v>10610</v>
      </c>
      <c r="I1164" s="1" t="s">
        <v>10611</v>
      </c>
      <c r="J1164" s="1" t="s">
        <v>10612</v>
      </c>
      <c r="K1164" s="1" t="s">
        <v>10613</v>
      </c>
    </row>
    <row r="1165" spans="2:11" x14ac:dyDescent="0.25">
      <c r="B1165" s="1" t="s">
        <v>83</v>
      </c>
      <c r="C1165" s="1" t="s">
        <v>10614</v>
      </c>
      <c r="D1165" s="1" t="s">
        <v>10615</v>
      </c>
      <c r="E1165" s="1" t="s">
        <v>10616</v>
      </c>
      <c r="F1165" s="1" t="s">
        <v>10617</v>
      </c>
      <c r="G1165" s="1" t="s">
        <v>10618</v>
      </c>
      <c r="H1165" s="1" t="s">
        <v>10619</v>
      </c>
      <c r="I1165" s="1" t="s">
        <v>10620</v>
      </c>
      <c r="J1165" s="1" t="s">
        <v>10621</v>
      </c>
      <c r="K1165" s="1" t="s">
        <v>10622</v>
      </c>
    </row>
    <row r="1166" spans="2:11" x14ac:dyDescent="0.25">
      <c r="B1166" s="1" t="s">
        <v>83</v>
      </c>
      <c r="C1166" s="1" t="s">
        <v>10623</v>
      </c>
      <c r="D1166" s="1" t="s">
        <v>10624</v>
      </c>
      <c r="E1166" s="1" t="s">
        <v>10625</v>
      </c>
      <c r="F1166" s="1" t="s">
        <v>10626</v>
      </c>
      <c r="G1166" s="1" t="s">
        <v>10627</v>
      </c>
      <c r="H1166" s="1" t="s">
        <v>10628</v>
      </c>
      <c r="I1166" s="1" t="s">
        <v>10629</v>
      </c>
      <c r="J1166" s="1" t="s">
        <v>10630</v>
      </c>
      <c r="K1166" s="1" t="s">
        <v>10631</v>
      </c>
    </row>
    <row r="1167" spans="2:11" x14ac:dyDescent="0.25">
      <c r="B1167" s="1" t="s">
        <v>83</v>
      </c>
      <c r="C1167" s="1" t="s">
        <v>10632</v>
      </c>
      <c r="D1167" s="1" t="s">
        <v>10633</v>
      </c>
      <c r="E1167" s="1" t="s">
        <v>10634</v>
      </c>
      <c r="F1167" s="1" t="s">
        <v>10635</v>
      </c>
      <c r="G1167" s="1" t="s">
        <v>10636</v>
      </c>
      <c r="H1167" s="1" t="s">
        <v>10637</v>
      </c>
      <c r="I1167" s="1" t="s">
        <v>10638</v>
      </c>
      <c r="J1167" s="1" t="s">
        <v>10639</v>
      </c>
      <c r="K1167" s="1" t="s">
        <v>10640</v>
      </c>
    </row>
    <row r="1168" spans="2:11" x14ac:dyDescent="0.25">
      <c r="B1168" s="1" t="s">
        <v>83</v>
      </c>
      <c r="C1168" s="1" t="s">
        <v>10641</v>
      </c>
      <c r="D1168" s="1" t="s">
        <v>10642</v>
      </c>
      <c r="E1168" s="1" t="s">
        <v>10643</v>
      </c>
      <c r="F1168" s="1" t="s">
        <v>10644</v>
      </c>
      <c r="G1168" s="1" t="s">
        <v>10645</v>
      </c>
      <c r="H1168" s="1" t="s">
        <v>10646</v>
      </c>
      <c r="I1168" s="1" t="s">
        <v>10647</v>
      </c>
      <c r="J1168" s="1" t="s">
        <v>10648</v>
      </c>
      <c r="K1168" s="1" t="s">
        <v>10649</v>
      </c>
    </row>
    <row r="1169" spans="2:11" x14ac:dyDescent="0.25">
      <c r="B1169" s="1" t="s">
        <v>83</v>
      </c>
      <c r="C1169" s="1" t="s">
        <v>10650</v>
      </c>
      <c r="D1169" s="1" t="s">
        <v>10651</v>
      </c>
      <c r="E1169" s="1" t="s">
        <v>10652</v>
      </c>
      <c r="F1169" s="1" t="s">
        <v>10653</v>
      </c>
      <c r="G1169" s="1" t="s">
        <v>10654</v>
      </c>
      <c r="H1169" s="1" t="s">
        <v>10655</v>
      </c>
      <c r="I1169" s="1" t="s">
        <v>10656</v>
      </c>
      <c r="J1169" s="1" t="s">
        <v>10657</v>
      </c>
      <c r="K1169" s="1" t="s">
        <v>10658</v>
      </c>
    </row>
    <row r="1170" spans="2:11" x14ac:dyDescent="0.25">
      <c r="B1170" s="1" t="s">
        <v>83</v>
      </c>
      <c r="C1170" s="1" t="s">
        <v>10659</v>
      </c>
      <c r="D1170" s="1" t="s">
        <v>10660</v>
      </c>
      <c r="E1170" s="1" t="s">
        <v>10661</v>
      </c>
      <c r="F1170" s="1" t="s">
        <v>10662</v>
      </c>
      <c r="G1170" s="1" t="s">
        <v>10663</v>
      </c>
      <c r="H1170" s="1" t="s">
        <v>10664</v>
      </c>
      <c r="I1170" s="1" t="s">
        <v>10665</v>
      </c>
      <c r="J1170" s="1" t="s">
        <v>10666</v>
      </c>
      <c r="K1170" s="1" t="s">
        <v>10667</v>
      </c>
    </row>
    <row r="1171" spans="2:11" x14ac:dyDescent="0.25">
      <c r="B1171" s="1" t="s">
        <v>83</v>
      </c>
      <c r="C1171" s="1" t="s">
        <v>10668</v>
      </c>
      <c r="D1171" s="1" t="s">
        <v>10669</v>
      </c>
      <c r="E1171" s="1" t="s">
        <v>10670</v>
      </c>
      <c r="F1171" s="1" t="s">
        <v>10671</v>
      </c>
      <c r="G1171" s="1" t="s">
        <v>10672</v>
      </c>
      <c r="H1171" s="1" t="s">
        <v>10673</v>
      </c>
      <c r="I1171" s="1" t="s">
        <v>10674</v>
      </c>
      <c r="J1171" s="1" t="s">
        <v>10675</v>
      </c>
      <c r="K1171" s="1" t="s">
        <v>10676</v>
      </c>
    </row>
    <row r="1172" spans="2:11" x14ac:dyDescent="0.25">
      <c r="B1172" s="1" t="s">
        <v>83</v>
      </c>
      <c r="C1172" s="1" t="s">
        <v>10677</v>
      </c>
      <c r="D1172" s="1" t="s">
        <v>10678</v>
      </c>
      <c r="E1172" s="1" t="s">
        <v>10679</v>
      </c>
      <c r="F1172" s="1" t="s">
        <v>10680</v>
      </c>
      <c r="G1172" s="1" t="s">
        <v>10681</v>
      </c>
      <c r="H1172" s="1" t="s">
        <v>10682</v>
      </c>
      <c r="I1172" s="1" t="s">
        <v>10683</v>
      </c>
      <c r="J1172" s="1" t="s">
        <v>10684</v>
      </c>
      <c r="K1172" s="1" t="s">
        <v>10685</v>
      </c>
    </row>
    <row r="1173" spans="2:11" x14ac:dyDescent="0.25">
      <c r="B1173" s="1" t="s">
        <v>83</v>
      </c>
      <c r="C1173" s="1" t="s">
        <v>10686</v>
      </c>
      <c r="D1173" s="1" t="s">
        <v>10687</v>
      </c>
      <c r="E1173" s="1" t="s">
        <v>10688</v>
      </c>
      <c r="F1173" s="1" t="s">
        <v>10689</v>
      </c>
      <c r="G1173" s="1" t="s">
        <v>10690</v>
      </c>
      <c r="H1173" s="1" t="s">
        <v>10691</v>
      </c>
      <c r="I1173" s="1" t="s">
        <v>10692</v>
      </c>
      <c r="J1173" s="1" t="s">
        <v>10693</v>
      </c>
      <c r="K1173" s="1" t="s">
        <v>10694</v>
      </c>
    </row>
    <row r="1174" spans="2:11" x14ac:dyDescent="0.25">
      <c r="B1174" s="1" t="s">
        <v>83</v>
      </c>
      <c r="C1174" s="1" t="s">
        <v>10695</v>
      </c>
      <c r="D1174" s="1" t="s">
        <v>10696</v>
      </c>
      <c r="E1174" s="1" t="s">
        <v>10697</v>
      </c>
      <c r="F1174" s="1" t="s">
        <v>10698</v>
      </c>
      <c r="G1174" s="1" t="s">
        <v>10699</v>
      </c>
      <c r="H1174" s="1" t="s">
        <v>10700</v>
      </c>
      <c r="I1174" s="1" t="s">
        <v>10701</v>
      </c>
      <c r="J1174" s="1" t="s">
        <v>10702</v>
      </c>
      <c r="K1174" s="1" t="s">
        <v>10703</v>
      </c>
    </row>
    <row r="1175" spans="2:11" x14ac:dyDescent="0.25">
      <c r="B1175" s="1" t="s">
        <v>83</v>
      </c>
      <c r="C1175" s="1" t="s">
        <v>10704</v>
      </c>
      <c r="D1175" s="1" t="s">
        <v>10705</v>
      </c>
      <c r="E1175" s="1" t="s">
        <v>10706</v>
      </c>
      <c r="F1175" s="1" t="s">
        <v>10707</v>
      </c>
      <c r="G1175" s="1" t="s">
        <v>10708</v>
      </c>
      <c r="H1175" s="1" t="s">
        <v>10709</v>
      </c>
      <c r="I1175" s="1" t="s">
        <v>10710</v>
      </c>
      <c r="J1175" s="1" t="s">
        <v>10711</v>
      </c>
      <c r="K1175" s="1" t="s">
        <v>10712</v>
      </c>
    </row>
    <row r="1176" spans="2:11" x14ac:dyDescent="0.25">
      <c r="B1176" s="1" t="s">
        <v>83</v>
      </c>
      <c r="C1176" s="1" t="s">
        <v>10713</v>
      </c>
      <c r="D1176" s="1" t="s">
        <v>10714</v>
      </c>
      <c r="E1176" s="1" t="s">
        <v>10715</v>
      </c>
      <c r="F1176" s="1" t="s">
        <v>10716</v>
      </c>
      <c r="G1176" s="1" t="s">
        <v>10717</v>
      </c>
      <c r="H1176" s="1" t="s">
        <v>10718</v>
      </c>
      <c r="I1176" s="1" t="s">
        <v>10719</v>
      </c>
      <c r="J1176" s="1" t="s">
        <v>10720</v>
      </c>
      <c r="K1176" s="1" t="s">
        <v>10721</v>
      </c>
    </row>
    <row r="1177" spans="2:11" x14ac:dyDescent="0.25">
      <c r="B1177" s="1" t="s">
        <v>83</v>
      </c>
      <c r="C1177" s="1" t="s">
        <v>10722</v>
      </c>
      <c r="D1177" s="1" t="s">
        <v>10723</v>
      </c>
      <c r="E1177" s="1" t="s">
        <v>10724</v>
      </c>
      <c r="F1177" s="1" t="s">
        <v>10725</v>
      </c>
      <c r="G1177" s="1" t="s">
        <v>10726</v>
      </c>
      <c r="H1177" s="1" t="s">
        <v>10727</v>
      </c>
      <c r="I1177" s="1" t="s">
        <v>10728</v>
      </c>
      <c r="J1177" s="1" t="s">
        <v>10729</v>
      </c>
      <c r="K1177" s="1" t="s">
        <v>10730</v>
      </c>
    </row>
    <row r="1178" spans="2:11" x14ac:dyDescent="0.25">
      <c r="B1178" s="1" t="s">
        <v>83</v>
      </c>
      <c r="C1178" s="1" t="s">
        <v>10731</v>
      </c>
      <c r="D1178" s="1" t="s">
        <v>10732</v>
      </c>
      <c r="E1178" s="1" t="s">
        <v>10733</v>
      </c>
      <c r="F1178" s="1" t="s">
        <v>10734</v>
      </c>
      <c r="G1178" s="1" t="s">
        <v>10735</v>
      </c>
      <c r="H1178" s="1" t="s">
        <v>10736</v>
      </c>
      <c r="I1178" s="1" t="s">
        <v>10737</v>
      </c>
      <c r="J1178" s="1" t="s">
        <v>10738</v>
      </c>
      <c r="K1178" s="1" t="s">
        <v>10739</v>
      </c>
    </row>
    <row r="1179" spans="2:11" x14ac:dyDescent="0.25">
      <c r="B1179" s="1" t="s">
        <v>83</v>
      </c>
      <c r="C1179" s="1" t="s">
        <v>10740</v>
      </c>
      <c r="D1179" s="1" t="s">
        <v>10741</v>
      </c>
      <c r="E1179" s="1" t="s">
        <v>10742</v>
      </c>
      <c r="F1179" s="1" t="s">
        <v>10743</v>
      </c>
      <c r="G1179" s="1" t="s">
        <v>10744</v>
      </c>
      <c r="H1179" s="1" t="s">
        <v>10745</v>
      </c>
      <c r="I1179" s="1" t="s">
        <v>10746</v>
      </c>
      <c r="J1179" s="1" t="s">
        <v>10747</v>
      </c>
      <c r="K1179" s="1" t="s">
        <v>10748</v>
      </c>
    </row>
    <row r="1180" spans="2:11" x14ac:dyDescent="0.25">
      <c r="B1180" s="1" t="s">
        <v>83</v>
      </c>
      <c r="C1180" s="1" t="s">
        <v>10749</v>
      </c>
      <c r="D1180" s="1" t="s">
        <v>10750</v>
      </c>
      <c r="E1180" s="1" t="s">
        <v>10751</v>
      </c>
      <c r="F1180" s="1" t="s">
        <v>10752</v>
      </c>
      <c r="G1180" s="1" t="s">
        <v>10753</v>
      </c>
      <c r="H1180" s="1" t="s">
        <v>10754</v>
      </c>
      <c r="I1180" s="1" t="s">
        <v>10755</v>
      </c>
      <c r="J1180" s="1" t="s">
        <v>10756</v>
      </c>
      <c r="K1180" s="1" t="s">
        <v>10757</v>
      </c>
    </row>
    <row r="1181" spans="2:11" x14ac:dyDescent="0.25">
      <c r="B1181" s="1" t="s">
        <v>83</v>
      </c>
      <c r="C1181" s="1" t="s">
        <v>10758</v>
      </c>
      <c r="D1181" s="1" t="s">
        <v>10759</v>
      </c>
      <c r="E1181" s="1" t="s">
        <v>10760</v>
      </c>
      <c r="F1181" s="1" t="s">
        <v>10761</v>
      </c>
      <c r="G1181" s="1" t="s">
        <v>10762</v>
      </c>
      <c r="H1181" s="1" t="s">
        <v>10763</v>
      </c>
      <c r="I1181" s="1" t="s">
        <v>10764</v>
      </c>
      <c r="J1181" s="1" t="s">
        <v>10765</v>
      </c>
      <c r="K1181" s="1" t="s">
        <v>10766</v>
      </c>
    </row>
    <row r="1182" spans="2:11" x14ac:dyDescent="0.25">
      <c r="B1182" s="1" t="s">
        <v>21</v>
      </c>
      <c r="C1182" s="1" t="s">
        <v>10767</v>
      </c>
      <c r="D1182" s="1" t="s">
        <v>10768</v>
      </c>
      <c r="E1182" s="1" t="s">
        <v>10769</v>
      </c>
      <c r="F1182" s="1" t="s">
        <v>10770</v>
      </c>
      <c r="G1182" s="1" t="s">
        <v>10771</v>
      </c>
      <c r="H1182" s="1" t="s">
        <v>10772</v>
      </c>
      <c r="I1182" s="1" t="s">
        <v>10773</v>
      </c>
      <c r="J1182" s="1" t="s">
        <v>10774</v>
      </c>
      <c r="K1182" s="1" t="s">
        <v>10775</v>
      </c>
    </row>
    <row r="1183" spans="2:11" x14ac:dyDescent="0.25">
      <c r="B1183" s="1" t="s">
        <v>21</v>
      </c>
      <c r="C1183" s="1" t="s">
        <v>10776</v>
      </c>
      <c r="D1183" s="1" t="s">
        <v>10777</v>
      </c>
      <c r="E1183" s="1" t="s">
        <v>10778</v>
      </c>
      <c r="F1183" s="1" t="s">
        <v>10779</v>
      </c>
      <c r="G1183" s="1" t="s">
        <v>10780</v>
      </c>
      <c r="H1183" s="1" t="s">
        <v>10781</v>
      </c>
      <c r="I1183" s="1" t="s">
        <v>10782</v>
      </c>
      <c r="J1183" s="1" t="s">
        <v>10783</v>
      </c>
      <c r="K1183" s="1" t="s">
        <v>10784</v>
      </c>
    </row>
    <row r="1184" spans="2:11" x14ac:dyDescent="0.25">
      <c r="B1184" s="1" t="s">
        <v>21</v>
      </c>
      <c r="C1184" s="1" t="s">
        <v>10785</v>
      </c>
      <c r="D1184" s="1" t="s">
        <v>10786</v>
      </c>
      <c r="E1184" s="1" t="s">
        <v>10787</v>
      </c>
      <c r="F1184" s="1" t="s">
        <v>10788</v>
      </c>
      <c r="G1184" s="1" t="s">
        <v>10789</v>
      </c>
      <c r="H1184" s="1" t="s">
        <v>10790</v>
      </c>
      <c r="I1184" s="1" t="s">
        <v>10791</v>
      </c>
      <c r="J1184" s="1" t="s">
        <v>10792</v>
      </c>
      <c r="K1184" s="1" t="s">
        <v>10793</v>
      </c>
    </row>
    <row r="1185" spans="2:11" x14ac:dyDescent="0.25">
      <c r="B1185" s="1" t="s">
        <v>21</v>
      </c>
      <c r="C1185" s="1" t="s">
        <v>10794</v>
      </c>
      <c r="D1185" s="1" t="s">
        <v>10795</v>
      </c>
      <c r="E1185" s="1" t="s">
        <v>10796</v>
      </c>
      <c r="F1185" s="1" t="s">
        <v>10797</v>
      </c>
      <c r="G1185" s="1" t="s">
        <v>10798</v>
      </c>
      <c r="H1185" s="1" t="s">
        <v>10799</v>
      </c>
      <c r="I1185" s="1" t="s">
        <v>10800</v>
      </c>
      <c r="J1185" s="1" t="s">
        <v>10801</v>
      </c>
      <c r="K1185" s="1" t="s">
        <v>10802</v>
      </c>
    </row>
    <row r="1186" spans="2:11" x14ac:dyDescent="0.25">
      <c r="B1186" s="1" t="s">
        <v>21</v>
      </c>
      <c r="C1186" s="1" t="s">
        <v>10803</v>
      </c>
      <c r="D1186" s="1" t="s">
        <v>10804</v>
      </c>
      <c r="E1186" s="1" t="s">
        <v>10805</v>
      </c>
      <c r="F1186" s="1" t="s">
        <v>10806</v>
      </c>
      <c r="G1186" s="1" t="s">
        <v>10807</v>
      </c>
      <c r="H1186" s="1" t="s">
        <v>10808</v>
      </c>
      <c r="I1186" s="1" t="s">
        <v>10809</v>
      </c>
      <c r="J1186" s="1" t="s">
        <v>10810</v>
      </c>
      <c r="K1186" s="1" t="s">
        <v>10811</v>
      </c>
    </row>
    <row r="1187" spans="2:11" x14ac:dyDescent="0.25">
      <c r="B1187" s="1" t="s">
        <v>21</v>
      </c>
      <c r="C1187" s="1" t="s">
        <v>10812</v>
      </c>
      <c r="D1187" s="1" t="s">
        <v>10813</v>
      </c>
      <c r="E1187" s="1" t="s">
        <v>10814</v>
      </c>
      <c r="F1187" s="1" t="s">
        <v>10815</v>
      </c>
      <c r="G1187" s="1" t="s">
        <v>10816</v>
      </c>
      <c r="H1187" s="1" t="s">
        <v>10817</v>
      </c>
      <c r="I1187" s="1" t="s">
        <v>10818</v>
      </c>
      <c r="J1187" s="1" t="s">
        <v>10819</v>
      </c>
      <c r="K1187" s="1" t="s">
        <v>10820</v>
      </c>
    </row>
    <row r="1188" spans="2:11" x14ac:dyDescent="0.25">
      <c r="B1188" s="1" t="s">
        <v>21</v>
      </c>
      <c r="C1188" s="1" t="s">
        <v>10821</v>
      </c>
      <c r="D1188" s="1" t="s">
        <v>10822</v>
      </c>
      <c r="E1188" s="1" t="s">
        <v>10823</v>
      </c>
      <c r="F1188" s="1" t="s">
        <v>10824</v>
      </c>
      <c r="G1188" s="1" t="s">
        <v>10825</v>
      </c>
      <c r="H1188" s="1" t="s">
        <v>10826</v>
      </c>
      <c r="I1188" s="1" t="s">
        <v>10827</v>
      </c>
      <c r="J1188" s="1" t="s">
        <v>10828</v>
      </c>
      <c r="K1188" s="1" t="s">
        <v>10829</v>
      </c>
    </row>
    <row r="1189" spans="2:11" x14ac:dyDescent="0.25">
      <c r="B1189" s="1" t="s">
        <v>21</v>
      </c>
      <c r="C1189" s="1" t="s">
        <v>10830</v>
      </c>
      <c r="D1189" s="1" t="s">
        <v>10831</v>
      </c>
      <c r="E1189" s="1" t="s">
        <v>10832</v>
      </c>
      <c r="F1189" s="1" t="s">
        <v>10833</v>
      </c>
      <c r="G1189" s="1" t="s">
        <v>10834</v>
      </c>
      <c r="H1189" s="1" t="s">
        <v>10835</v>
      </c>
      <c r="I1189" s="1" t="s">
        <v>10836</v>
      </c>
      <c r="J1189" s="1" t="s">
        <v>10837</v>
      </c>
      <c r="K1189" s="1" t="s">
        <v>10838</v>
      </c>
    </row>
    <row r="1190" spans="2:11" x14ac:dyDescent="0.25">
      <c r="B1190" s="1" t="s">
        <v>21</v>
      </c>
      <c r="C1190" s="1" t="s">
        <v>10839</v>
      </c>
      <c r="D1190" s="1" t="s">
        <v>10840</v>
      </c>
      <c r="E1190" s="1" t="s">
        <v>10841</v>
      </c>
      <c r="F1190" s="1" t="s">
        <v>10842</v>
      </c>
      <c r="G1190" s="1" t="s">
        <v>10843</v>
      </c>
      <c r="H1190" s="1" t="s">
        <v>10844</v>
      </c>
      <c r="I1190" s="1" t="s">
        <v>10845</v>
      </c>
      <c r="J1190" s="1" t="s">
        <v>10846</v>
      </c>
      <c r="K1190" s="1" t="s">
        <v>10847</v>
      </c>
    </row>
    <row r="1191" spans="2:11" x14ac:dyDescent="0.25">
      <c r="B1191" s="1" t="s">
        <v>21</v>
      </c>
      <c r="C1191" s="1" t="s">
        <v>10848</v>
      </c>
      <c r="D1191" s="1" t="s">
        <v>10849</v>
      </c>
      <c r="E1191" s="1" t="s">
        <v>10850</v>
      </c>
      <c r="F1191" s="1" t="s">
        <v>10851</v>
      </c>
      <c r="G1191" s="1" t="s">
        <v>10852</v>
      </c>
      <c r="H1191" s="1" t="s">
        <v>10853</v>
      </c>
      <c r="I1191" s="1" t="s">
        <v>10854</v>
      </c>
      <c r="J1191" s="1" t="s">
        <v>10855</v>
      </c>
      <c r="K1191" s="1" t="s">
        <v>10856</v>
      </c>
    </row>
    <row r="1192" spans="2:11" x14ac:dyDescent="0.25">
      <c r="B1192" s="1" t="s">
        <v>21</v>
      </c>
      <c r="C1192" s="1" t="s">
        <v>10857</v>
      </c>
      <c r="D1192" s="1" t="s">
        <v>10858</v>
      </c>
      <c r="E1192" s="1" t="s">
        <v>10859</v>
      </c>
      <c r="F1192" s="1" t="s">
        <v>10860</v>
      </c>
      <c r="G1192" s="1" t="s">
        <v>10861</v>
      </c>
      <c r="H1192" s="1" t="s">
        <v>10862</v>
      </c>
      <c r="I1192" s="1" t="s">
        <v>10863</v>
      </c>
      <c r="J1192" s="1" t="s">
        <v>10864</v>
      </c>
      <c r="K1192" s="1" t="s">
        <v>10865</v>
      </c>
    </row>
    <row r="1193" spans="2:11" x14ac:dyDescent="0.25">
      <c r="B1193" s="1" t="s">
        <v>21</v>
      </c>
      <c r="C1193" s="1" t="s">
        <v>10866</v>
      </c>
      <c r="D1193" s="1" t="s">
        <v>10867</v>
      </c>
      <c r="E1193" s="1" t="s">
        <v>10868</v>
      </c>
      <c r="F1193" s="1" t="s">
        <v>10869</v>
      </c>
      <c r="G1193" s="1" t="s">
        <v>10870</v>
      </c>
      <c r="H1193" s="1" t="s">
        <v>10871</v>
      </c>
      <c r="I1193" s="1" t="s">
        <v>10872</v>
      </c>
      <c r="J1193" s="1" t="s">
        <v>10873</v>
      </c>
      <c r="K1193" s="1" t="s">
        <v>10874</v>
      </c>
    </row>
    <row r="1194" spans="2:11" x14ac:dyDescent="0.25">
      <c r="B1194" s="1" t="s">
        <v>21</v>
      </c>
      <c r="C1194" s="1" t="s">
        <v>10875</v>
      </c>
      <c r="D1194" s="1" t="s">
        <v>10876</v>
      </c>
      <c r="E1194" s="1" t="s">
        <v>10877</v>
      </c>
      <c r="F1194" s="1" t="s">
        <v>10878</v>
      </c>
      <c r="G1194" s="1" t="s">
        <v>10879</v>
      </c>
      <c r="H1194" s="1" t="s">
        <v>10880</v>
      </c>
      <c r="I1194" s="1" t="s">
        <v>10881</v>
      </c>
      <c r="J1194" s="1" t="s">
        <v>10882</v>
      </c>
      <c r="K1194" s="1" t="s">
        <v>10883</v>
      </c>
    </row>
    <row r="1195" spans="2:11" x14ac:dyDescent="0.25">
      <c r="B1195" s="1" t="s">
        <v>21</v>
      </c>
      <c r="C1195" s="1" t="s">
        <v>10884</v>
      </c>
      <c r="D1195" s="1" t="s">
        <v>10885</v>
      </c>
      <c r="E1195" s="1" t="s">
        <v>10886</v>
      </c>
      <c r="F1195" s="1" t="s">
        <v>10887</v>
      </c>
      <c r="G1195" s="1" t="s">
        <v>10888</v>
      </c>
      <c r="H1195" s="1" t="s">
        <v>10889</v>
      </c>
      <c r="I1195" s="1" t="s">
        <v>10890</v>
      </c>
      <c r="J1195" s="1" t="s">
        <v>10891</v>
      </c>
      <c r="K1195" s="1" t="s">
        <v>10892</v>
      </c>
    </row>
    <row r="1196" spans="2:11" x14ac:dyDescent="0.25">
      <c r="B1196" s="1" t="s">
        <v>21</v>
      </c>
      <c r="C1196" s="1" t="s">
        <v>10893</v>
      </c>
      <c r="D1196" s="1" t="s">
        <v>10894</v>
      </c>
      <c r="E1196" s="1" t="s">
        <v>10895</v>
      </c>
      <c r="F1196" s="1" t="s">
        <v>10896</v>
      </c>
      <c r="G1196" s="1" t="s">
        <v>10897</v>
      </c>
      <c r="H1196" s="1" t="s">
        <v>10898</v>
      </c>
      <c r="I1196" s="1" t="s">
        <v>10899</v>
      </c>
      <c r="J1196" s="1" t="s">
        <v>10900</v>
      </c>
      <c r="K1196" s="1" t="s">
        <v>10901</v>
      </c>
    </row>
    <row r="1197" spans="2:11" x14ac:dyDescent="0.25">
      <c r="B1197" s="1" t="s">
        <v>21</v>
      </c>
      <c r="C1197" s="1" t="s">
        <v>10902</v>
      </c>
      <c r="D1197" s="1" t="s">
        <v>10903</v>
      </c>
      <c r="E1197" s="1" t="s">
        <v>10904</v>
      </c>
      <c r="F1197" s="1" t="s">
        <v>10905</v>
      </c>
      <c r="G1197" s="1" t="s">
        <v>10906</v>
      </c>
      <c r="H1197" s="1" t="s">
        <v>10907</v>
      </c>
      <c r="I1197" s="1" t="s">
        <v>10908</v>
      </c>
      <c r="J1197" s="1" t="s">
        <v>10909</v>
      </c>
      <c r="K1197" s="1" t="s">
        <v>10910</v>
      </c>
    </row>
    <row r="1198" spans="2:11" x14ac:dyDescent="0.25">
      <c r="B1198" s="1" t="s">
        <v>21</v>
      </c>
      <c r="C1198" s="1" t="s">
        <v>10911</v>
      </c>
      <c r="D1198" s="1" t="s">
        <v>10912</v>
      </c>
      <c r="E1198" s="1" t="s">
        <v>10913</v>
      </c>
      <c r="F1198" s="1" t="s">
        <v>10914</v>
      </c>
      <c r="G1198" s="1" t="s">
        <v>10915</v>
      </c>
      <c r="H1198" s="1" t="s">
        <v>10916</v>
      </c>
      <c r="I1198" s="1" t="s">
        <v>10917</v>
      </c>
      <c r="J1198" s="1" t="s">
        <v>10918</v>
      </c>
      <c r="K1198" s="1" t="s">
        <v>10919</v>
      </c>
    </row>
    <row r="1199" spans="2:11" x14ac:dyDescent="0.25">
      <c r="B1199" s="1" t="s">
        <v>21</v>
      </c>
      <c r="C1199" s="1" t="s">
        <v>10920</v>
      </c>
      <c r="D1199" s="1" t="s">
        <v>10921</v>
      </c>
      <c r="E1199" s="1" t="s">
        <v>10922</v>
      </c>
      <c r="F1199" s="1" t="s">
        <v>10923</v>
      </c>
      <c r="G1199" s="1" t="s">
        <v>10924</v>
      </c>
      <c r="H1199" s="1" t="s">
        <v>10925</v>
      </c>
      <c r="I1199" s="1" t="s">
        <v>10926</v>
      </c>
      <c r="J1199" s="1" t="s">
        <v>10927</v>
      </c>
      <c r="K1199" s="1" t="s">
        <v>10928</v>
      </c>
    </row>
    <row r="1200" spans="2:11" x14ac:dyDescent="0.25">
      <c r="B1200" s="1" t="s">
        <v>21</v>
      </c>
      <c r="C1200" s="1" t="s">
        <v>10929</v>
      </c>
      <c r="D1200" s="1" t="s">
        <v>10930</v>
      </c>
      <c r="E1200" s="1" t="s">
        <v>10931</v>
      </c>
      <c r="F1200" s="1" t="s">
        <v>10932</v>
      </c>
      <c r="G1200" s="1" t="s">
        <v>10933</v>
      </c>
      <c r="H1200" s="1" t="s">
        <v>10934</v>
      </c>
      <c r="I1200" s="1" t="s">
        <v>10935</v>
      </c>
      <c r="J1200" s="1" t="s">
        <v>10936</v>
      </c>
      <c r="K1200" s="1" t="s">
        <v>10937</v>
      </c>
    </row>
    <row r="1201" spans="2:11" x14ac:dyDescent="0.25">
      <c r="B1201" s="1" t="s">
        <v>21</v>
      </c>
      <c r="C1201" s="1" t="s">
        <v>10938</v>
      </c>
      <c r="D1201" s="1" t="s">
        <v>10939</v>
      </c>
      <c r="E1201" s="1" t="s">
        <v>10940</v>
      </c>
      <c r="F1201" s="1" t="s">
        <v>10941</v>
      </c>
      <c r="G1201" s="1" t="s">
        <v>10942</v>
      </c>
      <c r="H1201" s="1" t="s">
        <v>10943</v>
      </c>
      <c r="I1201" s="1" t="s">
        <v>10944</v>
      </c>
      <c r="J1201" s="1" t="s">
        <v>10945</v>
      </c>
      <c r="K1201" s="1" t="s">
        <v>10946</v>
      </c>
    </row>
    <row r="1202" spans="2:11" x14ac:dyDescent="0.25">
      <c r="B1202" s="1" t="s">
        <v>84</v>
      </c>
      <c r="C1202" s="1" t="s">
        <v>10947</v>
      </c>
      <c r="D1202" s="1" t="s">
        <v>10948</v>
      </c>
      <c r="E1202" s="1" t="s">
        <v>10949</v>
      </c>
      <c r="F1202" s="1" t="s">
        <v>10950</v>
      </c>
      <c r="G1202" s="1" t="s">
        <v>10951</v>
      </c>
      <c r="H1202" s="1" t="s">
        <v>10952</v>
      </c>
      <c r="I1202" s="1" t="s">
        <v>10953</v>
      </c>
      <c r="J1202" s="1" t="s">
        <v>10954</v>
      </c>
      <c r="K1202" s="1" t="s">
        <v>10955</v>
      </c>
    </row>
    <row r="1203" spans="2:11" x14ac:dyDescent="0.25">
      <c r="B1203" s="1" t="s">
        <v>84</v>
      </c>
      <c r="C1203" s="1" t="s">
        <v>10956</v>
      </c>
      <c r="D1203" s="1" t="s">
        <v>10957</v>
      </c>
      <c r="E1203" s="1" t="s">
        <v>10958</v>
      </c>
      <c r="F1203" s="1" t="s">
        <v>10959</v>
      </c>
      <c r="G1203" s="1" t="s">
        <v>10960</v>
      </c>
      <c r="H1203" s="1" t="s">
        <v>10961</v>
      </c>
      <c r="I1203" s="1" t="s">
        <v>10962</v>
      </c>
      <c r="J1203" s="1" t="s">
        <v>10963</v>
      </c>
      <c r="K1203" s="1" t="s">
        <v>10964</v>
      </c>
    </row>
    <row r="1204" spans="2:11" x14ac:dyDescent="0.25">
      <c r="B1204" s="1" t="s">
        <v>84</v>
      </c>
      <c r="C1204" s="1" t="s">
        <v>10965</v>
      </c>
      <c r="D1204" s="1" t="s">
        <v>10966</v>
      </c>
      <c r="E1204" s="1" t="s">
        <v>10967</v>
      </c>
      <c r="F1204" s="1" t="s">
        <v>10968</v>
      </c>
      <c r="G1204" s="1" t="s">
        <v>10969</v>
      </c>
      <c r="H1204" s="1" t="s">
        <v>10970</v>
      </c>
      <c r="I1204" s="1" t="s">
        <v>10971</v>
      </c>
      <c r="J1204" s="1" t="s">
        <v>10972</v>
      </c>
      <c r="K1204" s="1" t="s">
        <v>10973</v>
      </c>
    </row>
    <row r="1205" spans="2:11" x14ac:dyDescent="0.25">
      <c r="B1205" s="1" t="s">
        <v>84</v>
      </c>
      <c r="C1205" s="1" t="s">
        <v>10974</v>
      </c>
      <c r="D1205" s="1" t="s">
        <v>10975</v>
      </c>
      <c r="E1205" s="1" t="s">
        <v>10976</v>
      </c>
      <c r="F1205" s="1" t="s">
        <v>10977</v>
      </c>
      <c r="G1205" s="1" t="s">
        <v>10978</v>
      </c>
      <c r="H1205" s="1" t="s">
        <v>10979</v>
      </c>
      <c r="I1205" s="1" t="s">
        <v>10980</v>
      </c>
      <c r="J1205" s="1" t="s">
        <v>10981</v>
      </c>
      <c r="K1205" s="1" t="s">
        <v>10982</v>
      </c>
    </row>
    <row r="1206" spans="2:11" x14ac:dyDescent="0.25">
      <c r="B1206" s="1" t="s">
        <v>84</v>
      </c>
      <c r="C1206" s="1" t="s">
        <v>10983</v>
      </c>
      <c r="D1206" s="1" t="s">
        <v>10984</v>
      </c>
      <c r="E1206" s="1" t="s">
        <v>10985</v>
      </c>
      <c r="F1206" s="1" t="s">
        <v>10986</v>
      </c>
      <c r="G1206" s="1" t="s">
        <v>10987</v>
      </c>
      <c r="H1206" s="1" t="s">
        <v>10988</v>
      </c>
      <c r="I1206" s="1" t="s">
        <v>10989</v>
      </c>
      <c r="J1206" s="1" t="s">
        <v>10990</v>
      </c>
      <c r="K1206" s="1" t="s">
        <v>10991</v>
      </c>
    </row>
    <row r="1207" spans="2:11" x14ac:dyDescent="0.25">
      <c r="B1207" s="1" t="s">
        <v>84</v>
      </c>
      <c r="C1207" s="1" t="s">
        <v>10992</v>
      </c>
      <c r="D1207" s="1" t="s">
        <v>10993</v>
      </c>
      <c r="E1207" s="1" t="s">
        <v>10994</v>
      </c>
      <c r="F1207" s="1" t="s">
        <v>10995</v>
      </c>
      <c r="G1207" s="1" t="s">
        <v>10996</v>
      </c>
      <c r="H1207" s="1" t="s">
        <v>10997</v>
      </c>
      <c r="I1207" s="1" t="s">
        <v>10998</v>
      </c>
      <c r="J1207" s="1" t="s">
        <v>10999</v>
      </c>
      <c r="K1207" s="1" t="s">
        <v>11000</v>
      </c>
    </row>
    <row r="1208" spans="2:11" x14ac:dyDescent="0.25">
      <c r="B1208" s="1" t="s">
        <v>84</v>
      </c>
      <c r="C1208" s="1" t="s">
        <v>11001</v>
      </c>
      <c r="D1208" s="1" t="s">
        <v>11002</v>
      </c>
      <c r="E1208" s="1" t="s">
        <v>11003</v>
      </c>
      <c r="F1208" s="1" t="s">
        <v>11004</v>
      </c>
      <c r="G1208" s="1" t="s">
        <v>11005</v>
      </c>
      <c r="H1208" s="1" t="s">
        <v>11006</v>
      </c>
      <c r="I1208" s="1" t="s">
        <v>11007</v>
      </c>
      <c r="J1208" s="1" t="s">
        <v>11008</v>
      </c>
      <c r="K1208" s="1" t="s">
        <v>11009</v>
      </c>
    </row>
    <row r="1209" spans="2:11" x14ac:dyDescent="0.25">
      <c r="B1209" s="1" t="s">
        <v>84</v>
      </c>
      <c r="C1209" s="1" t="s">
        <v>11010</v>
      </c>
      <c r="D1209" s="1" t="s">
        <v>11011</v>
      </c>
      <c r="E1209" s="1" t="s">
        <v>11012</v>
      </c>
      <c r="F1209" s="1" t="s">
        <v>11013</v>
      </c>
      <c r="G1209" s="1" t="s">
        <v>11014</v>
      </c>
      <c r="H1209" s="1" t="s">
        <v>11015</v>
      </c>
      <c r="I1209" s="1" t="s">
        <v>11016</v>
      </c>
      <c r="J1209" s="1" t="s">
        <v>11017</v>
      </c>
      <c r="K1209" s="1" t="s">
        <v>11018</v>
      </c>
    </row>
    <row r="1210" spans="2:11" x14ac:dyDescent="0.25">
      <c r="B1210" s="1" t="s">
        <v>84</v>
      </c>
      <c r="C1210" s="1" t="s">
        <v>11019</v>
      </c>
      <c r="D1210" s="1" t="s">
        <v>11020</v>
      </c>
      <c r="E1210" s="1" t="s">
        <v>11021</v>
      </c>
      <c r="F1210" s="1" t="s">
        <v>11022</v>
      </c>
      <c r="G1210" s="1" t="s">
        <v>11023</v>
      </c>
      <c r="H1210" s="1" t="s">
        <v>11024</v>
      </c>
      <c r="I1210" s="1" t="s">
        <v>11025</v>
      </c>
      <c r="J1210" s="1" t="s">
        <v>11026</v>
      </c>
      <c r="K1210" s="1" t="s">
        <v>11027</v>
      </c>
    </row>
    <row r="1211" spans="2:11" x14ac:dyDescent="0.25">
      <c r="B1211" s="1" t="s">
        <v>84</v>
      </c>
      <c r="C1211" s="1" t="s">
        <v>11028</v>
      </c>
      <c r="D1211" s="1" t="s">
        <v>11029</v>
      </c>
      <c r="E1211" s="1" t="s">
        <v>11030</v>
      </c>
      <c r="F1211" s="1" t="s">
        <v>11031</v>
      </c>
      <c r="G1211" s="1" t="s">
        <v>11032</v>
      </c>
      <c r="H1211" s="1" t="s">
        <v>11033</v>
      </c>
      <c r="I1211" s="1" t="s">
        <v>11034</v>
      </c>
      <c r="J1211" s="1" t="s">
        <v>11035</v>
      </c>
      <c r="K1211" s="1" t="s">
        <v>11036</v>
      </c>
    </row>
    <row r="1212" spans="2:11" x14ac:dyDescent="0.25">
      <c r="B1212" s="1" t="s">
        <v>84</v>
      </c>
      <c r="C1212" s="1" t="s">
        <v>11037</v>
      </c>
      <c r="D1212" s="1" t="s">
        <v>11038</v>
      </c>
      <c r="E1212" s="1" t="s">
        <v>11039</v>
      </c>
      <c r="F1212" s="1" t="s">
        <v>11040</v>
      </c>
      <c r="G1212" s="1" t="s">
        <v>11041</v>
      </c>
      <c r="H1212" s="1" t="s">
        <v>11042</v>
      </c>
      <c r="I1212" s="1" t="s">
        <v>11043</v>
      </c>
      <c r="J1212" s="1" t="s">
        <v>11044</v>
      </c>
      <c r="K1212" s="1" t="s">
        <v>11045</v>
      </c>
    </row>
    <row r="1213" spans="2:11" x14ac:dyDescent="0.25">
      <c r="B1213" s="1" t="s">
        <v>84</v>
      </c>
      <c r="C1213" s="1" t="s">
        <v>11046</v>
      </c>
      <c r="D1213" s="1" t="s">
        <v>11047</v>
      </c>
      <c r="E1213" s="1" t="s">
        <v>11048</v>
      </c>
      <c r="F1213" s="1" t="s">
        <v>11049</v>
      </c>
      <c r="G1213" s="1" t="s">
        <v>11050</v>
      </c>
      <c r="H1213" s="1" t="s">
        <v>11051</v>
      </c>
      <c r="I1213" s="1" t="s">
        <v>11052</v>
      </c>
      <c r="J1213" s="1" t="s">
        <v>11053</v>
      </c>
      <c r="K1213" s="1" t="s">
        <v>11054</v>
      </c>
    </row>
    <row r="1214" spans="2:11" x14ac:dyDescent="0.25">
      <c r="B1214" s="1" t="s">
        <v>84</v>
      </c>
      <c r="C1214" s="1" t="s">
        <v>11055</v>
      </c>
      <c r="D1214" s="1" t="s">
        <v>11056</v>
      </c>
      <c r="E1214" s="1" t="s">
        <v>11057</v>
      </c>
      <c r="F1214" s="1" t="s">
        <v>11058</v>
      </c>
      <c r="G1214" s="1" t="s">
        <v>11059</v>
      </c>
      <c r="H1214" s="1" t="s">
        <v>11060</v>
      </c>
      <c r="I1214" s="1" t="s">
        <v>11061</v>
      </c>
      <c r="J1214" s="1" t="s">
        <v>11062</v>
      </c>
      <c r="K1214" s="1" t="s">
        <v>11063</v>
      </c>
    </row>
    <row r="1215" spans="2:11" x14ac:dyDescent="0.25">
      <c r="B1215" s="1" t="s">
        <v>84</v>
      </c>
      <c r="C1215" s="1" t="s">
        <v>11064</v>
      </c>
      <c r="D1215" s="1" t="s">
        <v>11065</v>
      </c>
      <c r="E1215" s="1" t="s">
        <v>11066</v>
      </c>
      <c r="F1215" s="1" t="s">
        <v>11067</v>
      </c>
      <c r="G1215" s="1" t="s">
        <v>11068</v>
      </c>
      <c r="H1215" s="1" t="s">
        <v>11069</v>
      </c>
      <c r="I1215" s="1" t="s">
        <v>11070</v>
      </c>
      <c r="J1215" s="1" t="s">
        <v>11071</v>
      </c>
      <c r="K1215" s="1" t="s">
        <v>11072</v>
      </c>
    </row>
    <row r="1216" spans="2:11" x14ac:dyDescent="0.25">
      <c r="B1216" s="1" t="s">
        <v>84</v>
      </c>
      <c r="C1216" s="1" t="s">
        <v>11073</v>
      </c>
      <c r="D1216" s="1" t="s">
        <v>11074</v>
      </c>
      <c r="E1216" s="1" t="s">
        <v>11075</v>
      </c>
      <c r="F1216" s="1" t="s">
        <v>11076</v>
      </c>
      <c r="G1216" s="1" t="s">
        <v>11077</v>
      </c>
      <c r="H1216" s="1" t="s">
        <v>11078</v>
      </c>
      <c r="I1216" s="1" t="s">
        <v>11079</v>
      </c>
      <c r="J1216" s="1" t="s">
        <v>11080</v>
      </c>
      <c r="K1216" s="1" t="s">
        <v>11081</v>
      </c>
    </row>
    <row r="1217" spans="2:11" x14ac:dyDescent="0.25">
      <c r="B1217" s="1" t="s">
        <v>84</v>
      </c>
      <c r="C1217" s="1" t="s">
        <v>11082</v>
      </c>
      <c r="D1217" s="1" t="s">
        <v>11083</v>
      </c>
      <c r="E1217" s="1" t="s">
        <v>11084</v>
      </c>
      <c r="F1217" s="1" t="s">
        <v>11085</v>
      </c>
      <c r="G1217" s="1" t="s">
        <v>11086</v>
      </c>
      <c r="H1217" s="1" t="s">
        <v>11087</v>
      </c>
      <c r="I1217" s="1" t="s">
        <v>11088</v>
      </c>
      <c r="J1217" s="1" t="s">
        <v>11089</v>
      </c>
      <c r="K1217" s="1" t="s">
        <v>11090</v>
      </c>
    </row>
    <row r="1218" spans="2:11" x14ac:dyDescent="0.25">
      <c r="B1218" s="1" t="s">
        <v>84</v>
      </c>
      <c r="C1218" s="1" t="s">
        <v>11091</v>
      </c>
      <c r="D1218" s="1" t="s">
        <v>11092</v>
      </c>
      <c r="E1218" s="1" t="s">
        <v>11093</v>
      </c>
      <c r="F1218" s="1" t="s">
        <v>11094</v>
      </c>
      <c r="G1218" s="1" t="s">
        <v>11095</v>
      </c>
      <c r="H1218" s="1" t="s">
        <v>11096</v>
      </c>
      <c r="I1218" s="1" t="s">
        <v>11097</v>
      </c>
      <c r="J1218" s="1" t="s">
        <v>11098</v>
      </c>
      <c r="K1218" s="1" t="s">
        <v>11099</v>
      </c>
    </row>
    <row r="1219" spans="2:11" x14ac:dyDescent="0.25">
      <c r="B1219" s="1" t="s">
        <v>84</v>
      </c>
      <c r="C1219" s="1" t="s">
        <v>11100</v>
      </c>
      <c r="D1219" s="1" t="s">
        <v>11101</v>
      </c>
      <c r="E1219" s="1" t="s">
        <v>11102</v>
      </c>
      <c r="F1219" s="1" t="s">
        <v>11103</v>
      </c>
      <c r="G1219" s="1" t="s">
        <v>11104</v>
      </c>
      <c r="H1219" s="1" t="s">
        <v>11105</v>
      </c>
      <c r="I1219" s="1" t="s">
        <v>11106</v>
      </c>
      <c r="J1219" s="1" t="s">
        <v>11107</v>
      </c>
      <c r="K1219" s="1" t="s">
        <v>11108</v>
      </c>
    </row>
    <row r="1220" spans="2:11" x14ac:dyDescent="0.25">
      <c r="B1220" s="1" t="s">
        <v>84</v>
      </c>
      <c r="C1220" s="1" t="s">
        <v>11109</v>
      </c>
      <c r="D1220" s="1" t="s">
        <v>11110</v>
      </c>
      <c r="E1220" s="1" t="s">
        <v>11111</v>
      </c>
      <c r="F1220" s="1" t="s">
        <v>11112</v>
      </c>
      <c r="G1220" s="1" t="s">
        <v>11113</v>
      </c>
      <c r="H1220" s="1" t="s">
        <v>11114</v>
      </c>
      <c r="I1220" s="1" t="s">
        <v>11115</v>
      </c>
      <c r="J1220" s="1" t="s">
        <v>11116</v>
      </c>
      <c r="K1220" s="1" t="s">
        <v>11117</v>
      </c>
    </row>
    <row r="1221" spans="2:11" x14ac:dyDescent="0.25">
      <c r="B1221" s="1" t="s">
        <v>84</v>
      </c>
      <c r="C1221" s="1" t="s">
        <v>11118</v>
      </c>
      <c r="D1221" s="1" t="s">
        <v>11119</v>
      </c>
      <c r="E1221" s="1" t="s">
        <v>11120</v>
      </c>
      <c r="F1221" s="1" t="s">
        <v>11121</v>
      </c>
      <c r="G1221" s="1" t="s">
        <v>11122</v>
      </c>
      <c r="H1221" s="1" t="s">
        <v>11123</v>
      </c>
      <c r="I1221" s="1" t="s">
        <v>11124</v>
      </c>
      <c r="J1221" s="1" t="s">
        <v>11125</v>
      </c>
      <c r="K1221" s="1" t="s">
        <v>11126</v>
      </c>
    </row>
    <row r="1222" spans="2:11" x14ac:dyDescent="0.25">
      <c r="B1222" s="1" t="s">
        <v>85</v>
      </c>
      <c r="C1222" s="1" t="s">
        <v>11127</v>
      </c>
      <c r="D1222" s="1" t="s">
        <v>11128</v>
      </c>
      <c r="E1222" s="1" t="s">
        <v>11129</v>
      </c>
      <c r="F1222" s="1" t="s">
        <v>11130</v>
      </c>
      <c r="G1222" s="1" t="s">
        <v>11131</v>
      </c>
      <c r="H1222" s="1" t="s">
        <v>11132</v>
      </c>
      <c r="I1222" s="1" t="s">
        <v>11133</v>
      </c>
      <c r="J1222" s="1" t="s">
        <v>11134</v>
      </c>
      <c r="K1222" s="1" t="s">
        <v>11135</v>
      </c>
    </row>
    <row r="1223" spans="2:11" x14ac:dyDescent="0.25">
      <c r="B1223" s="1" t="s">
        <v>85</v>
      </c>
      <c r="C1223" s="1" t="s">
        <v>11136</v>
      </c>
      <c r="D1223" s="1" t="s">
        <v>11137</v>
      </c>
      <c r="E1223" s="1" t="s">
        <v>11138</v>
      </c>
      <c r="F1223" s="1" t="s">
        <v>11139</v>
      </c>
      <c r="G1223" s="1" t="s">
        <v>11140</v>
      </c>
      <c r="H1223" s="1" t="s">
        <v>11141</v>
      </c>
      <c r="I1223" s="1" t="s">
        <v>11142</v>
      </c>
      <c r="J1223" s="1" t="s">
        <v>11143</v>
      </c>
      <c r="K1223" s="1" t="s">
        <v>11144</v>
      </c>
    </row>
    <row r="1224" spans="2:11" x14ac:dyDescent="0.25">
      <c r="B1224" s="1" t="s">
        <v>85</v>
      </c>
      <c r="C1224" s="1" t="s">
        <v>11145</v>
      </c>
      <c r="D1224" s="1" t="s">
        <v>11146</v>
      </c>
      <c r="E1224" s="1" t="s">
        <v>11147</v>
      </c>
      <c r="F1224" s="1" t="s">
        <v>11148</v>
      </c>
      <c r="G1224" s="1" t="s">
        <v>11149</v>
      </c>
      <c r="H1224" s="1" t="s">
        <v>11150</v>
      </c>
      <c r="I1224" s="1" t="s">
        <v>11151</v>
      </c>
      <c r="J1224" s="1" t="s">
        <v>11152</v>
      </c>
      <c r="K1224" s="1" t="s">
        <v>11153</v>
      </c>
    </row>
    <row r="1225" spans="2:11" x14ac:dyDescent="0.25">
      <c r="B1225" s="1" t="s">
        <v>85</v>
      </c>
      <c r="C1225" s="1" t="s">
        <v>11154</v>
      </c>
      <c r="D1225" s="1" t="s">
        <v>11155</v>
      </c>
      <c r="E1225" s="1" t="s">
        <v>11156</v>
      </c>
      <c r="F1225" s="1" t="s">
        <v>11157</v>
      </c>
      <c r="G1225" s="1" t="s">
        <v>11158</v>
      </c>
      <c r="H1225" s="1" t="s">
        <v>11159</v>
      </c>
      <c r="I1225" s="1" t="s">
        <v>11160</v>
      </c>
      <c r="J1225" s="1" t="s">
        <v>11161</v>
      </c>
      <c r="K1225" s="1" t="s">
        <v>11162</v>
      </c>
    </row>
    <row r="1226" spans="2:11" x14ac:dyDescent="0.25">
      <c r="B1226" s="1" t="s">
        <v>85</v>
      </c>
      <c r="C1226" s="1" t="s">
        <v>11163</v>
      </c>
      <c r="D1226" s="1" t="s">
        <v>11164</v>
      </c>
      <c r="E1226" s="1" t="s">
        <v>11165</v>
      </c>
      <c r="F1226" s="1" t="s">
        <v>11166</v>
      </c>
      <c r="G1226" s="1" t="s">
        <v>11167</v>
      </c>
      <c r="H1226" s="1" t="s">
        <v>11168</v>
      </c>
      <c r="I1226" s="1" t="s">
        <v>11169</v>
      </c>
      <c r="J1226" s="1" t="s">
        <v>11170</v>
      </c>
      <c r="K1226" s="1" t="s">
        <v>11171</v>
      </c>
    </row>
    <row r="1227" spans="2:11" x14ac:dyDescent="0.25">
      <c r="B1227" s="1" t="s">
        <v>85</v>
      </c>
      <c r="C1227" s="1" t="s">
        <v>11172</v>
      </c>
      <c r="D1227" s="1" t="s">
        <v>11173</v>
      </c>
      <c r="E1227" s="1" t="s">
        <v>11174</v>
      </c>
      <c r="F1227" s="1" t="s">
        <v>11175</v>
      </c>
      <c r="G1227" s="1" t="s">
        <v>11176</v>
      </c>
      <c r="H1227" s="1" t="s">
        <v>11177</v>
      </c>
      <c r="I1227" s="1" t="s">
        <v>11178</v>
      </c>
      <c r="J1227" s="1" t="s">
        <v>11179</v>
      </c>
      <c r="K1227" s="1" t="s">
        <v>11180</v>
      </c>
    </row>
    <row r="1228" spans="2:11" x14ac:dyDescent="0.25">
      <c r="B1228" s="1" t="s">
        <v>85</v>
      </c>
      <c r="C1228" s="1" t="s">
        <v>11181</v>
      </c>
      <c r="D1228" s="1" t="s">
        <v>11182</v>
      </c>
      <c r="E1228" s="1" t="s">
        <v>11183</v>
      </c>
      <c r="F1228" s="1" t="s">
        <v>11184</v>
      </c>
      <c r="G1228" s="1" t="s">
        <v>11185</v>
      </c>
      <c r="H1228" s="1" t="s">
        <v>11186</v>
      </c>
      <c r="I1228" s="1" t="s">
        <v>11187</v>
      </c>
      <c r="J1228" s="1" t="s">
        <v>11188</v>
      </c>
      <c r="K1228" s="1" t="s">
        <v>11189</v>
      </c>
    </row>
    <row r="1229" spans="2:11" x14ac:dyDescent="0.25">
      <c r="B1229" s="1" t="s">
        <v>85</v>
      </c>
      <c r="C1229" s="1" t="s">
        <v>11190</v>
      </c>
      <c r="D1229" s="1" t="s">
        <v>11191</v>
      </c>
      <c r="E1229" s="1" t="s">
        <v>11192</v>
      </c>
      <c r="F1229" s="1" t="s">
        <v>11193</v>
      </c>
      <c r="G1229" s="1" t="s">
        <v>11194</v>
      </c>
      <c r="H1229" s="1" t="s">
        <v>11195</v>
      </c>
      <c r="I1229" s="1" t="s">
        <v>11196</v>
      </c>
      <c r="J1229" s="1" t="s">
        <v>11197</v>
      </c>
      <c r="K1229" s="1" t="s">
        <v>11198</v>
      </c>
    </row>
    <row r="1230" spans="2:11" x14ac:dyDescent="0.25">
      <c r="B1230" s="1" t="s">
        <v>85</v>
      </c>
      <c r="C1230" s="1" t="s">
        <v>11199</v>
      </c>
      <c r="D1230" s="1" t="s">
        <v>11200</v>
      </c>
      <c r="E1230" s="1" t="s">
        <v>11201</v>
      </c>
      <c r="F1230" s="1" t="s">
        <v>11202</v>
      </c>
      <c r="G1230" s="1" t="s">
        <v>11203</v>
      </c>
      <c r="H1230" s="1" t="s">
        <v>11204</v>
      </c>
      <c r="I1230" s="1" t="s">
        <v>11205</v>
      </c>
      <c r="J1230" s="1" t="s">
        <v>11206</v>
      </c>
      <c r="K1230" s="1" t="s">
        <v>11207</v>
      </c>
    </row>
    <row r="1231" spans="2:11" x14ac:dyDescent="0.25">
      <c r="B1231" s="1" t="s">
        <v>85</v>
      </c>
      <c r="C1231" s="1" t="s">
        <v>11208</v>
      </c>
      <c r="D1231" s="1" t="s">
        <v>11209</v>
      </c>
      <c r="E1231" s="1" t="s">
        <v>11210</v>
      </c>
      <c r="F1231" s="1" t="s">
        <v>11211</v>
      </c>
      <c r="G1231" s="1" t="s">
        <v>11212</v>
      </c>
      <c r="H1231" s="1" t="s">
        <v>11213</v>
      </c>
      <c r="I1231" s="1" t="s">
        <v>11214</v>
      </c>
      <c r="J1231" s="1" t="s">
        <v>11215</v>
      </c>
      <c r="K1231" s="1" t="s">
        <v>11216</v>
      </c>
    </row>
    <row r="1232" spans="2:11" x14ac:dyDescent="0.25">
      <c r="B1232" s="1" t="s">
        <v>85</v>
      </c>
      <c r="C1232" s="1" t="s">
        <v>11217</v>
      </c>
      <c r="D1232" s="1" t="s">
        <v>11218</v>
      </c>
      <c r="E1232" s="1" t="s">
        <v>11219</v>
      </c>
      <c r="F1232" s="1" t="s">
        <v>11220</v>
      </c>
      <c r="G1232" s="1" t="s">
        <v>11221</v>
      </c>
      <c r="H1232" s="1" t="s">
        <v>11222</v>
      </c>
      <c r="I1232" s="1" t="s">
        <v>11223</v>
      </c>
      <c r="J1232" s="1" t="s">
        <v>11224</v>
      </c>
      <c r="K1232" s="1" t="s">
        <v>11225</v>
      </c>
    </row>
    <row r="1233" spans="2:11" x14ac:dyDescent="0.25">
      <c r="B1233" s="1" t="s">
        <v>85</v>
      </c>
      <c r="C1233" s="1" t="s">
        <v>11226</v>
      </c>
      <c r="D1233" s="1" t="s">
        <v>11227</v>
      </c>
      <c r="E1233" s="1" t="s">
        <v>11228</v>
      </c>
      <c r="F1233" s="1" t="s">
        <v>11229</v>
      </c>
      <c r="G1233" s="1" t="s">
        <v>11230</v>
      </c>
      <c r="H1233" s="1" t="s">
        <v>11231</v>
      </c>
      <c r="I1233" s="1" t="s">
        <v>11232</v>
      </c>
      <c r="J1233" s="1" t="s">
        <v>11233</v>
      </c>
      <c r="K1233" s="1" t="s">
        <v>11234</v>
      </c>
    </row>
    <row r="1234" spans="2:11" x14ac:dyDescent="0.25">
      <c r="B1234" s="1" t="s">
        <v>85</v>
      </c>
      <c r="C1234" s="1" t="s">
        <v>11235</v>
      </c>
      <c r="D1234" s="1" t="s">
        <v>11236</v>
      </c>
      <c r="E1234" s="1" t="s">
        <v>11237</v>
      </c>
      <c r="F1234" s="1" t="s">
        <v>11238</v>
      </c>
      <c r="G1234" s="1" t="s">
        <v>11239</v>
      </c>
      <c r="H1234" s="1" t="s">
        <v>11240</v>
      </c>
      <c r="I1234" s="1" t="s">
        <v>11241</v>
      </c>
      <c r="J1234" s="1" t="s">
        <v>11242</v>
      </c>
      <c r="K1234" s="1" t="s">
        <v>11243</v>
      </c>
    </row>
    <row r="1235" spans="2:11" x14ac:dyDescent="0.25">
      <c r="B1235" s="1" t="s">
        <v>85</v>
      </c>
      <c r="C1235" s="1" t="s">
        <v>11244</v>
      </c>
      <c r="D1235" s="1" t="s">
        <v>11245</v>
      </c>
      <c r="E1235" s="1" t="s">
        <v>11246</v>
      </c>
      <c r="F1235" s="1" t="s">
        <v>11247</v>
      </c>
      <c r="G1235" s="1" t="s">
        <v>11248</v>
      </c>
      <c r="H1235" s="1" t="s">
        <v>11249</v>
      </c>
      <c r="I1235" s="1" t="s">
        <v>11250</v>
      </c>
      <c r="J1235" s="1" t="s">
        <v>11251</v>
      </c>
      <c r="K1235" s="1" t="s">
        <v>11252</v>
      </c>
    </row>
    <row r="1236" spans="2:11" x14ac:dyDescent="0.25">
      <c r="B1236" s="1" t="s">
        <v>85</v>
      </c>
      <c r="C1236" s="1" t="s">
        <v>11253</v>
      </c>
      <c r="D1236" s="1" t="s">
        <v>11254</v>
      </c>
      <c r="E1236" s="1" t="s">
        <v>11255</v>
      </c>
      <c r="F1236" s="1" t="s">
        <v>11256</v>
      </c>
      <c r="G1236" s="1" t="s">
        <v>11257</v>
      </c>
      <c r="H1236" s="1" t="s">
        <v>11258</v>
      </c>
      <c r="I1236" s="1" t="s">
        <v>11259</v>
      </c>
      <c r="J1236" s="1" t="s">
        <v>11260</v>
      </c>
      <c r="K1236" s="1" t="s">
        <v>11261</v>
      </c>
    </row>
    <row r="1237" spans="2:11" x14ac:dyDescent="0.25">
      <c r="B1237" s="1" t="s">
        <v>85</v>
      </c>
      <c r="C1237" s="1" t="s">
        <v>11262</v>
      </c>
      <c r="D1237" s="1" t="s">
        <v>11263</v>
      </c>
      <c r="E1237" s="1" t="s">
        <v>11264</v>
      </c>
      <c r="F1237" s="1" t="s">
        <v>11265</v>
      </c>
      <c r="G1237" s="1" t="s">
        <v>11266</v>
      </c>
      <c r="H1237" s="1" t="s">
        <v>11267</v>
      </c>
      <c r="I1237" s="1" t="s">
        <v>11268</v>
      </c>
      <c r="J1237" s="1" t="s">
        <v>11269</v>
      </c>
      <c r="K1237" s="1" t="s">
        <v>11270</v>
      </c>
    </row>
    <row r="1238" spans="2:11" x14ac:dyDescent="0.25">
      <c r="B1238" s="1" t="s">
        <v>85</v>
      </c>
      <c r="C1238" s="1" t="s">
        <v>11271</v>
      </c>
      <c r="D1238" s="1" t="s">
        <v>11272</v>
      </c>
      <c r="E1238" s="1" t="s">
        <v>11273</v>
      </c>
      <c r="F1238" s="1" t="s">
        <v>11274</v>
      </c>
      <c r="G1238" s="1" t="s">
        <v>11275</v>
      </c>
      <c r="H1238" s="1" t="s">
        <v>11276</v>
      </c>
      <c r="I1238" s="1" t="s">
        <v>11277</v>
      </c>
      <c r="J1238" s="1" t="s">
        <v>11278</v>
      </c>
      <c r="K1238" s="1" t="s">
        <v>11279</v>
      </c>
    </row>
    <row r="1239" spans="2:11" x14ac:dyDescent="0.25">
      <c r="B1239" s="1" t="s">
        <v>85</v>
      </c>
      <c r="C1239" s="1" t="s">
        <v>11280</v>
      </c>
      <c r="D1239" s="1" t="s">
        <v>11281</v>
      </c>
      <c r="E1239" s="1" t="s">
        <v>11282</v>
      </c>
      <c r="F1239" s="1" t="s">
        <v>11283</v>
      </c>
      <c r="G1239" s="1" t="s">
        <v>11284</v>
      </c>
      <c r="H1239" s="1" t="s">
        <v>11285</v>
      </c>
      <c r="I1239" s="1" t="s">
        <v>11286</v>
      </c>
      <c r="J1239" s="1" t="s">
        <v>11287</v>
      </c>
      <c r="K1239" s="1" t="s">
        <v>11288</v>
      </c>
    </row>
    <row r="1240" spans="2:11" x14ac:dyDescent="0.25">
      <c r="B1240" s="1" t="s">
        <v>85</v>
      </c>
      <c r="C1240" s="1" t="s">
        <v>11289</v>
      </c>
      <c r="D1240" s="1" t="s">
        <v>11290</v>
      </c>
      <c r="E1240" s="1" t="s">
        <v>11291</v>
      </c>
      <c r="F1240" s="1" t="s">
        <v>11292</v>
      </c>
      <c r="G1240" s="1" t="s">
        <v>11293</v>
      </c>
      <c r="H1240" s="1" t="s">
        <v>11294</v>
      </c>
      <c r="I1240" s="1" t="s">
        <v>11295</v>
      </c>
      <c r="J1240" s="1" t="s">
        <v>11296</v>
      </c>
      <c r="K1240" s="1" t="s">
        <v>11297</v>
      </c>
    </row>
    <row r="1241" spans="2:11" x14ac:dyDescent="0.25">
      <c r="B1241" s="1" t="s">
        <v>85</v>
      </c>
      <c r="C1241" s="1" t="s">
        <v>11298</v>
      </c>
      <c r="D1241" s="1" t="s">
        <v>11299</v>
      </c>
      <c r="E1241" s="1" t="s">
        <v>11300</v>
      </c>
      <c r="F1241" s="1" t="s">
        <v>11301</v>
      </c>
      <c r="G1241" s="1" t="s">
        <v>11302</v>
      </c>
      <c r="H1241" s="1" t="s">
        <v>11303</v>
      </c>
      <c r="I1241" s="1" t="s">
        <v>11304</v>
      </c>
      <c r="J1241" s="1" t="s">
        <v>11305</v>
      </c>
      <c r="K1241" s="1" t="s">
        <v>11306</v>
      </c>
    </row>
    <row r="1242" spans="2:11" x14ac:dyDescent="0.25">
      <c r="B1242" s="1" t="s">
        <v>86</v>
      </c>
      <c r="C1242" s="1" t="s">
        <v>11307</v>
      </c>
      <c r="D1242" s="1" t="s">
        <v>11308</v>
      </c>
      <c r="E1242" s="1" t="s">
        <v>11309</v>
      </c>
      <c r="F1242" s="1" t="s">
        <v>11310</v>
      </c>
      <c r="G1242" s="1" t="s">
        <v>11311</v>
      </c>
      <c r="H1242" s="1" t="s">
        <v>11312</v>
      </c>
      <c r="I1242" s="1" t="s">
        <v>11313</v>
      </c>
      <c r="J1242" s="1" t="s">
        <v>11314</v>
      </c>
      <c r="K1242" s="1" t="s">
        <v>11315</v>
      </c>
    </row>
    <row r="1243" spans="2:11" x14ac:dyDescent="0.25">
      <c r="B1243" s="1" t="s">
        <v>86</v>
      </c>
      <c r="C1243" s="1" t="s">
        <v>11316</v>
      </c>
      <c r="D1243" s="1" t="s">
        <v>11317</v>
      </c>
      <c r="E1243" s="1" t="s">
        <v>11318</v>
      </c>
      <c r="F1243" s="1" t="s">
        <v>11319</v>
      </c>
      <c r="G1243" s="1" t="s">
        <v>11320</v>
      </c>
      <c r="H1243" s="1" t="s">
        <v>11321</v>
      </c>
      <c r="I1243" s="1" t="s">
        <v>11322</v>
      </c>
      <c r="J1243" s="1" t="s">
        <v>11323</v>
      </c>
      <c r="K1243" s="1" t="s">
        <v>11324</v>
      </c>
    </row>
    <row r="1244" spans="2:11" x14ac:dyDescent="0.25">
      <c r="B1244" s="1" t="s">
        <v>86</v>
      </c>
      <c r="C1244" s="1" t="s">
        <v>11325</v>
      </c>
      <c r="D1244" s="1" t="s">
        <v>11326</v>
      </c>
      <c r="E1244" s="1" t="s">
        <v>11327</v>
      </c>
      <c r="F1244" s="1" t="s">
        <v>11328</v>
      </c>
      <c r="G1244" s="1" t="s">
        <v>11329</v>
      </c>
      <c r="H1244" s="1" t="s">
        <v>11330</v>
      </c>
      <c r="I1244" s="1" t="s">
        <v>11331</v>
      </c>
      <c r="J1244" s="1" t="s">
        <v>11332</v>
      </c>
      <c r="K1244" s="1" t="s">
        <v>11333</v>
      </c>
    </row>
    <row r="1245" spans="2:11" x14ac:dyDescent="0.25">
      <c r="B1245" s="1" t="s">
        <v>86</v>
      </c>
      <c r="C1245" s="1" t="s">
        <v>11334</v>
      </c>
      <c r="D1245" s="1" t="s">
        <v>11335</v>
      </c>
      <c r="E1245" s="1" t="s">
        <v>11336</v>
      </c>
      <c r="F1245" s="1" t="s">
        <v>11337</v>
      </c>
      <c r="G1245" s="1" t="s">
        <v>11338</v>
      </c>
      <c r="H1245" s="1" t="s">
        <v>11339</v>
      </c>
      <c r="I1245" s="1" t="s">
        <v>11340</v>
      </c>
      <c r="J1245" s="1" t="s">
        <v>11341</v>
      </c>
      <c r="K1245" s="1" t="s">
        <v>11342</v>
      </c>
    </row>
    <row r="1246" spans="2:11" x14ac:dyDescent="0.25">
      <c r="B1246" s="1" t="s">
        <v>86</v>
      </c>
      <c r="C1246" s="1" t="s">
        <v>11343</v>
      </c>
      <c r="D1246" s="1" t="s">
        <v>11344</v>
      </c>
      <c r="E1246" s="1" t="s">
        <v>11345</v>
      </c>
      <c r="F1246" s="1" t="s">
        <v>11346</v>
      </c>
      <c r="G1246" s="1" t="s">
        <v>11347</v>
      </c>
      <c r="H1246" s="1" t="s">
        <v>11348</v>
      </c>
      <c r="I1246" s="1" t="s">
        <v>11349</v>
      </c>
      <c r="J1246" s="1" t="s">
        <v>11350</v>
      </c>
      <c r="K1246" s="1" t="s">
        <v>11351</v>
      </c>
    </row>
    <row r="1247" spans="2:11" x14ac:dyDescent="0.25">
      <c r="B1247" s="1" t="s">
        <v>86</v>
      </c>
      <c r="C1247" s="1" t="s">
        <v>11352</v>
      </c>
      <c r="D1247" s="1" t="s">
        <v>11353</v>
      </c>
      <c r="E1247" s="1" t="s">
        <v>11354</v>
      </c>
      <c r="F1247" s="1" t="s">
        <v>11355</v>
      </c>
      <c r="G1247" s="1" t="s">
        <v>11356</v>
      </c>
      <c r="H1247" s="1" t="s">
        <v>11357</v>
      </c>
      <c r="I1247" s="1" t="s">
        <v>11358</v>
      </c>
      <c r="J1247" s="1" t="s">
        <v>11359</v>
      </c>
      <c r="K1247" s="1" t="s">
        <v>11360</v>
      </c>
    </row>
    <row r="1248" spans="2:11" x14ac:dyDescent="0.25">
      <c r="B1248" s="1" t="s">
        <v>86</v>
      </c>
      <c r="C1248" s="1" t="s">
        <v>11361</v>
      </c>
      <c r="D1248" s="1" t="s">
        <v>11362</v>
      </c>
      <c r="E1248" s="1" t="s">
        <v>11363</v>
      </c>
      <c r="F1248" s="1" t="s">
        <v>11364</v>
      </c>
      <c r="G1248" s="1" t="s">
        <v>11365</v>
      </c>
      <c r="H1248" s="1" t="s">
        <v>11366</v>
      </c>
      <c r="I1248" s="1" t="s">
        <v>11367</v>
      </c>
      <c r="J1248" s="1" t="s">
        <v>11368</v>
      </c>
      <c r="K1248" s="1" t="s">
        <v>11369</v>
      </c>
    </row>
    <row r="1249" spans="2:11" x14ac:dyDescent="0.25">
      <c r="B1249" s="1" t="s">
        <v>86</v>
      </c>
      <c r="C1249" s="1" t="s">
        <v>11370</v>
      </c>
      <c r="D1249" s="1" t="s">
        <v>11371</v>
      </c>
      <c r="E1249" s="1" t="s">
        <v>11372</v>
      </c>
      <c r="F1249" s="1" t="s">
        <v>11373</v>
      </c>
      <c r="G1249" s="1" t="s">
        <v>11374</v>
      </c>
      <c r="H1249" s="1" t="s">
        <v>11375</v>
      </c>
      <c r="I1249" s="1" t="s">
        <v>11376</v>
      </c>
      <c r="J1249" s="1" t="s">
        <v>11377</v>
      </c>
      <c r="K1249" s="1" t="s">
        <v>11378</v>
      </c>
    </row>
    <row r="1250" spans="2:11" x14ac:dyDescent="0.25">
      <c r="B1250" s="1" t="s">
        <v>86</v>
      </c>
      <c r="C1250" s="1" t="s">
        <v>11379</v>
      </c>
      <c r="D1250" s="1" t="s">
        <v>11380</v>
      </c>
      <c r="E1250" s="1" t="s">
        <v>11381</v>
      </c>
      <c r="F1250" s="1" t="s">
        <v>11382</v>
      </c>
      <c r="G1250" s="1" t="s">
        <v>11383</v>
      </c>
      <c r="H1250" s="1" t="s">
        <v>11384</v>
      </c>
      <c r="I1250" s="1" t="s">
        <v>11385</v>
      </c>
      <c r="J1250" s="1" t="s">
        <v>11386</v>
      </c>
      <c r="K1250" s="1" t="s">
        <v>11387</v>
      </c>
    </row>
    <row r="1251" spans="2:11" x14ac:dyDescent="0.25">
      <c r="B1251" s="1" t="s">
        <v>86</v>
      </c>
      <c r="C1251" s="1" t="s">
        <v>11388</v>
      </c>
      <c r="D1251" s="1" t="s">
        <v>11389</v>
      </c>
      <c r="E1251" s="1" t="s">
        <v>11390</v>
      </c>
      <c r="F1251" s="1" t="s">
        <v>11391</v>
      </c>
      <c r="G1251" s="1" t="s">
        <v>11392</v>
      </c>
      <c r="H1251" s="1" t="s">
        <v>11393</v>
      </c>
      <c r="I1251" s="1" t="s">
        <v>11394</v>
      </c>
      <c r="J1251" s="1" t="s">
        <v>11395</v>
      </c>
      <c r="K1251" s="1" t="s">
        <v>11396</v>
      </c>
    </row>
    <row r="1252" spans="2:11" x14ac:dyDescent="0.25">
      <c r="B1252" s="1" t="s">
        <v>86</v>
      </c>
      <c r="C1252" s="1" t="s">
        <v>11397</v>
      </c>
      <c r="D1252" s="1" t="s">
        <v>11398</v>
      </c>
      <c r="E1252" s="1" t="s">
        <v>11399</v>
      </c>
      <c r="F1252" s="1" t="s">
        <v>11400</v>
      </c>
      <c r="G1252" s="1" t="s">
        <v>11401</v>
      </c>
      <c r="H1252" s="1" t="s">
        <v>11402</v>
      </c>
      <c r="I1252" s="1" t="s">
        <v>11403</v>
      </c>
      <c r="J1252" s="1" t="s">
        <v>11404</v>
      </c>
      <c r="K1252" s="1" t="s">
        <v>11405</v>
      </c>
    </row>
    <row r="1253" spans="2:11" x14ac:dyDescent="0.25">
      <c r="B1253" s="1" t="s">
        <v>86</v>
      </c>
      <c r="C1253" s="1" t="s">
        <v>11406</v>
      </c>
      <c r="D1253" s="1" t="s">
        <v>11407</v>
      </c>
      <c r="E1253" s="1" t="s">
        <v>11408</v>
      </c>
      <c r="F1253" s="1" t="s">
        <v>11409</v>
      </c>
      <c r="G1253" s="1" t="s">
        <v>11410</v>
      </c>
      <c r="H1253" s="1" t="s">
        <v>11411</v>
      </c>
      <c r="I1253" s="1" t="s">
        <v>11412</v>
      </c>
      <c r="J1253" s="1" t="s">
        <v>11413</v>
      </c>
      <c r="K1253" s="1" t="s">
        <v>11414</v>
      </c>
    </row>
    <row r="1254" spans="2:11" x14ac:dyDescent="0.25">
      <c r="B1254" s="1" t="s">
        <v>86</v>
      </c>
      <c r="C1254" s="1" t="s">
        <v>11415</v>
      </c>
      <c r="D1254" s="1" t="s">
        <v>11416</v>
      </c>
      <c r="E1254" s="1" t="s">
        <v>11417</v>
      </c>
      <c r="F1254" s="1" t="s">
        <v>11418</v>
      </c>
      <c r="G1254" s="1" t="s">
        <v>11419</v>
      </c>
      <c r="H1254" s="1" t="s">
        <v>11420</v>
      </c>
      <c r="I1254" s="1" t="s">
        <v>11421</v>
      </c>
      <c r="J1254" s="1" t="s">
        <v>11422</v>
      </c>
      <c r="K1254" s="1" t="s">
        <v>11423</v>
      </c>
    </row>
    <row r="1255" spans="2:11" x14ac:dyDescent="0.25">
      <c r="B1255" s="1" t="s">
        <v>86</v>
      </c>
      <c r="C1255" s="1" t="s">
        <v>11424</v>
      </c>
      <c r="D1255" s="1" t="s">
        <v>11425</v>
      </c>
      <c r="E1255" s="1" t="s">
        <v>11426</v>
      </c>
      <c r="F1255" s="1" t="s">
        <v>11427</v>
      </c>
      <c r="G1255" s="1" t="s">
        <v>11428</v>
      </c>
      <c r="H1255" s="1" t="s">
        <v>11429</v>
      </c>
      <c r="I1255" s="1" t="s">
        <v>11430</v>
      </c>
      <c r="J1255" s="1" t="s">
        <v>11431</v>
      </c>
      <c r="K1255" s="1" t="s">
        <v>11432</v>
      </c>
    </row>
    <row r="1256" spans="2:11" x14ac:dyDescent="0.25">
      <c r="B1256" s="1" t="s">
        <v>86</v>
      </c>
      <c r="C1256" s="1" t="s">
        <v>11433</v>
      </c>
      <c r="D1256" s="1" t="s">
        <v>11434</v>
      </c>
      <c r="E1256" s="1" t="s">
        <v>11435</v>
      </c>
      <c r="F1256" s="1" t="s">
        <v>11436</v>
      </c>
      <c r="G1256" s="1" t="s">
        <v>11437</v>
      </c>
      <c r="H1256" s="1" t="s">
        <v>11438</v>
      </c>
      <c r="I1256" s="1" t="s">
        <v>11439</v>
      </c>
      <c r="J1256" s="1" t="s">
        <v>11440</v>
      </c>
      <c r="K1256" s="1" t="s">
        <v>11441</v>
      </c>
    </row>
    <row r="1257" spans="2:11" x14ac:dyDescent="0.25">
      <c r="B1257" s="1" t="s">
        <v>86</v>
      </c>
      <c r="C1257" s="1" t="s">
        <v>11442</v>
      </c>
      <c r="D1257" s="1" t="s">
        <v>11443</v>
      </c>
      <c r="E1257" s="1" t="s">
        <v>11444</v>
      </c>
      <c r="F1257" s="1" t="s">
        <v>11445</v>
      </c>
      <c r="G1257" s="1" t="s">
        <v>11446</v>
      </c>
      <c r="H1257" s="1" t="s">
        <v>11447</v>
      </c>
      <c r="I1257" s="1" t="s">
        <v>11448</v>
      </c>
      <c r="J1257" s="1" t="s">
        <v>11449</v>
      </c>
      <c r="K1257" s="1" t="s">
        <v>11450</v>
      </c>
    </row>
    <row r="1258" spans="2:11" x14ac:dyDescent="0.25">
      <c r="B1258" s="1" t="s">
        <v>86</v>
      </c>
      <c r="C1258" s="1" t="s">
        <v>11451</v>
      </c>
      <c r="D1258" s="1" t="s">
        <v>11452</v>
      </c>
      <c r="E1258" s="1" t="s">
        <v>11453</v>
      </c>
      <c r="F1258" s="1" t="s">
        <v>11454</v>
      </c>
      <c r="G1258" s="1" t="s">
        <v>11455</v>
      </c>
      <c r="H1258" s="1" t="s">
        <v>11456</v>
      </c>
      <c r="I1258" s="1" t="s">
        <v>11457</v>
      </c>
      <c r="J1258" s="1" t="s">
        <v>11458</v>
      </c>
      <c r="K1258" s="1" t="s">
        <v>11459</v>
      </c>
    </row>
    <row r="1259" spans="2:11" x14ac:dyDescent="0.25">
      <c r="B1259" s="1" t="s">
        <v>86</v>
      </c>
      <c r="C1259" s="1" t="s">
        <v>11460</v>
      </c>
      <c r="D1259" s="1" t="s">
        <v>11461</v>
      </c>
      <c r="E1259" s="1" t="s">
        <v>11462</v>
      </c>
      <c r="F1259" s="1" t="s">
        <v>11463</v>
      </c>
      <c r="G1259" s="1" t="s">
        <v>11464</v>
      </c>
      <c r="H1259" s="1" t="s">
        <v>11465</v>
      </c>
      <c r="I1259" s="1" t="s">
        <v>11466</v>
      </c>
      <c r="J1259" s="1" t="s">
        <v>11467</v>
      </c>
      <c r="K1259" s="1" t="s">
        <v>11468</v>
      </c>
    </row>
    <row r="1260" spans="2:11" x14ac:dyDescent="0.25">
      <c r="B1260" s="1" t="s">
        <v>86</v>
      </c>
      <c r="C1260" s="1" t="s">
        <v>11469</v>
      </c>
      <c r="D1260" s="1" t="s">
        <v>11470</v>
      </c>
      <c r="E1260" s="1" t="s">
        <v>11471</v>
      </c>
      <c r="F1260" s="1" t="s">
        <v>11472</v>
      </c>
      <c r="G1260" s="1" t="s">
        <v>11473</v>
      </c>
      <c r="H1260" s="1" t="s">
        <v>11474</v>
      </c>
      <c r="I1260" s="1" t="s">
        <v>11475</v>
      </c>
      <c r="J1260" s="1" t="s">
        <v>11476</v>
      </c>
      <c r="K1260" s="1" t="s">
        <v>11477</v>
      </c>
    </row>
    <row r="1261" spans="2:11" x14ac:dyDescent="0.25">
      <c r="B1261" s="1" t="s">
        <v>86</v>
      </c>
      <c r="C1261" s="1" t="s">
        <v>11478</v>
      </c>
      <c r="D1261" s="1" t="s">
        <v>11479</v>
      </c>
      <c r="E1261" s="1" t="s">
        <v>11480</v>
      </c>
      <c r="F1261" s="1" t="s">
        <v>11481</v>
      </c>
      <c r="G1261" s="1" t="s">
        <v>11482</v>
      </c>
      <c r="H1261" s="1" t="s">
        <v>11483</v>
      </c>
      <c r="I1261" s="1" t="s">
        <v>11484</v>
      </c>
      <c r="J1261" s="1" t="s">
        <v>11485</v>
      </c>
      <c r="K1261" s="1" t="s">
        <v>11486</v>
      </c>
    </row>
    <row r="1262" spans="2:11" x14ac:dyDescent="0.25">
      <c r="B1262" s="1" t="s">
        <v>87</v>
      </c>
      <c r="C1262" s="1" t="s">
        <v>11487</v>
      </c>
      <c r="D1262" s="1" t="s">
        <v>11488</v>
      </c>
      <c r="E1262" s="1" t="s">
        <v>11489</v>
      </c>
      <c r="F1262" s="1" t="s">
        <v>11490</v>
      </c>
      <c r="G1262" s="1" t="s">
        <v>11491</v>
      </c>
      <c r="H1262" s="1" t="s">
        <v>11492</v>
      </c>
      <c r="I1262" s="1" t="s">
        <v>11493</v>
      </c>
      <c r="J1262" s="1" t="s">
        <v>11494</v>
      </c>
      <c r="K1262" s="1" t="s">
        <v>11495</v>
      </c>
    </row>
    <row r="1263" spans="2:11" x14ac:dyDescent="0.25">
      <c r="B1263" s="1" t="s">
        <v>87</v>
      </c>
      <c r="C1263" s="1" t="s">
        <v>11496</v>
      </c>
      <c r="D1263" s="1" t="s">
        <v>11497</v>
      </c>
      <c r="E1263" s="1" t="s">
        <v>11498</v>
      </c>
      <c r="F1263" s="1" t="s">
        <v>11499</v>
      </c>
      <c r="G1263" s="1" t="s">
        <v>11500</v>
      </c>
      <c r="H1263" s="1" t="s">
        <v>11501</v>
      </c>
      <c r="I1263" s="1" t="s">
        <v>11502</v>
      </c>
      <c r="J1263" s="1" t="s">
        <v>11503</v>
      </c>
      <c r="K1263" s="1" t="s">
        <v>11504</v>
      </c>
    </row>
    <row r="1264" spans="2:11" x14ac:dyDescent="0.25">
      <c r="B1264" s="1" t="s">
        <v>87</v>
      </c>
      <c r="C1264" s="1" t="s">
        <v>11505</v>
      </c>
      <c r="D1264" s="1" t="s">
        <v>11506</v>
      </c>
      <c r="E1264" s="1" t="s">
        <v>11507</v>
      </c>
      <c r="F1264" s="1" t="s">
        <v>11508</v>
      </c>
      <c r="G1264" s="1" t="s">
        <v>11509</v>
      </c>
      <c r="H1264" s="1" t="s">
        <v>11510</v>
      </c>
      <c r="I1264" s="1" t="s">
        <v>11511</v>
      </c>
      <c r="J1264" s="1" t="s">
        <v>11512</v>
      </c>
      <c r="K1264" s="1" t="s">
        <v>11513</v>
      </c>
    </row>
    <row r="1265" spans="2:11" x14ac:dyDescent="0.25">
      <c r="B1265" s="1" t="s">
        <v>87</v>
      </c>
      <c r="C1265" s="1" t="s">
        <v>11514</v>
      </c>
      <c r="D1265" s="1" t="s">
        <v>11515</v>
      </c>
      <c r="E1265" s="1" t="s">
        <v>11516</v>
      </c>
      <c r="F1265" s="1" t="s">
        <v>11517</v>
      </c>
      <c r="G1265" s="1" t="s">
        <v>11518</v>
      </c>
      <c r="H1265" s="1" t="s">
        <v>11519</v>
      </c>
      <c r="I1265" s="1" t="s">
        <v>11520</v>
      </c>
      <c r="J1265" s="1" t="s">
        <v>11521</v>
      </c>
      <c r="K1265" s="1" t="s">
        <v>11522</v>
      </c>
    </row>
    <row r="1266" spans="2:11" x14ac:dyDescent="0.25">
      <c r="B1266" s="1" t="s">
        <v>87</v>
      </c>
      <c r="C1266" s="1" t="s">
        <v>11523</v>
      </c>
      <c r="D1266" s="1" t="s">
        <v>11524</v>
      </c>
      <c r="E1266" s="1" t="s">
        <v>11525</v>
      </c>
      <c r="F1266" s="1" t="s">
        <v>11526</v>
      </c>
      <c r="G1266" s="1" t="s">
        <v>11527</v>
      </c>
      <c r="H1266" s="1" t="s">
        <v>11528</v>
      </c>
      <c r="I1266" s="1" t="s">
        <v>11529</v>
      </c>
      <c r="J1266" s="1" t="s">
        <v>11530</v>
      </c>
      <c r="K1266" s="1" t="s">
        <v>11531</v>
      </c>
    </row>
    <row r="1267" spans="2:11" x14ac:dyDescent="0.25">
      <c r="B1267" s="1" t="s">
        <v>87</v>
      </c>
      <c r="C1267" s="1" t="s">
        <v>11532</v>
      </c>
      <c r="D1267" s="1" t="s">
        <v>11533</v>
      </c>
      <c r="E1267" s="1" t="s">
        <v>11534</v>
      </c>
      <c r="F1267" s="1" t="s">
        <v>11535</v>
      </c>
      <c r="G1267" s="1" t="s">
        <v>11536</v>
      </c>
      <c r="H1267" s="1" t="s">
        <v>11537</v>
      </c>
      <c r="I1267" s="1" t="s">
        <v>11538</v>
      </c>
      <c r="J1267" s="1" t="s">
        <v>11539</v>
      </c>
      <c r="K1267" s="1" t="s">
        <v>11540</v>
      </c>
    </row>
    <row r="1268" spans="2:11" x14ac:dyDescent="0.25">
      <c r="B1268" s="1" t="s">
        <v>87</v>
      </c>
      <c r="C1268" s="1" t="s">
        <v>11541</v>
      </c>
      <c r="D1268" s="1" t="s">
        <v>11542</v>
      </c>
      <c r="E1268" s="1" t="s">
        <v>11543</v>
      </c>
      <c r="F1268" s="1" t="s">
        <v>11544</v>
      </c>
      <c r="G1268" s="1" t="s">
        <v>11545</v>
      </c>
      <c r="H1268" s="1" t="s">
        <v>11546</v>
      </c>
      <c r="I1268" s="1" t="s">
        <v>11547</v>
      </c>
      <c r="J1268" s="1" t="s">
        <v>11548</v>
      </c>
      <c r="K1268" s="1" t="s">
        <v>11549</v>
      </c>
    </row>
    <row r="1269" spans="2:11" x14ac:dyDescent="0.25">
      <c r="B1269" s="1" t="s">
        <v>87</v>
      </c>
      <c r="C1269" s="1" t="s">
        <v>11550</v>
      </c>
      <c r="D1269" s="1" t="s">
        <v>11551</v>
      </c>
      <c r="E1269" s="1" t="s">
        <v>11552</v>
      </c>
      <c r="F1269" s="1" t="s">
        <v>11553</v>
      </c>
      <c r="G1269" s="1" t="s">
        <v>11554</v>
      </c>
      <c r="H1269" s="1" t="s">
        <v>11555</v>
      </c>
      <c r="I1269" s="1" t="s">
        <v>11556</v>
      </c>
      <c r="J1269" s="1" t="s">
        <v>11557</v>
      </c>
      <c r="K1269" s="1" t="s">
        <v>11558</v>
      </c>
    </row>
    <row r="1270" spans="2:11" x14ac:dyDescent="0.25">
      <c r="B1270" s="1" t="s">
        <v>87</v>
      </c>
      <c r="C1270" s="1" t="s">
        <v>11559</v>
      </c>
      <c r="D1270" s="1" t="s">
        <v>11560</v>
      </c>
      <c r="E1270" s="1" t="s">
        <v>11561</v>
      </c>
      <c r="F1270" s="1" t="s">
        <v>11562</v>
      </c>
      <c r="G1270" s="1" t="s">
        <v>11563</v>
      </c>
      <c r="H1270" s="1" t="s">
        <v>11564</v>
      </c>
      <c r="I1270" s="1" t="s">
        <v>11565</v>
      </c>
      <c r="J1270" s="1" t="s">
        <v>11566</v>
      </c>
      <c r="K1270" s="1" t="s">
        <v>11567</v>
      </c>
    </row>
    <row r="1271" spans="2:11" x14ac:dyDescent="0.25">
      <c r="B1271" s="1" t="s">
        <v>87</v>
      </c>
      <c r="C1271" s="1" t="s">
        <v>11568</v>
      </c>
      <c r="D1271" s="1" t="s">
        <v>11569</v>
      </c>
      <c r="E1271" s="1" t="s">
        <v>11570</v>
      </c>
      <c r="F1271" s="1" t="s">
        <v>11571</v>
      </c>
      <c r="G1271" s="1" t="s">
        <v>11572</v>
      </c>
      <c r="H1271" s="1" t="s">
        <v>11573</v>
      </c>
      <c r="I1271" s="1" t="s">
        <v>11574</v>
      </c>
      <c r="J1271" s="1" t="s">
        <v>11575</v>
      </c>
      <c r="K1271" s="1" t="s">
        <v>11576</v>
      </c>
    </row>
    <row r="1272" spans="2:11" x14ac:dyDescent="0.25">
      <c r="B1272" s="1" t="s">
        <v>87</v>
      </c>
      <c r="C1272" s="1" t="s">
        <v>11577</v>
      </c>
      <c r="D1272" s="1" t="s">
        <v>11578</v>
      </c>
      <c r="E1272" s="1" t="s">
        <v>11579</v>
      </c>
      <c r="F1272" s="1" t="s">
        <v>11580</v>
      </c>
      <c r="G1272" s="1" t="s">
        <v>11581</v>
      </c>
      <c r="H1272" s="1" t="s">
        <v>11582</v>
      </c>
      <c r="I1272" s="1" t="s">
        <v>11583</v>
      </c>
      <c r="J1272" s="1" t="s">
        <v>11584</v>
      </c>
      <c r="K1272" s="1" t="s">
        <v>11585</v>
      </c>
    </row>
    <row r="1273" spans="2:11" x14ac:dyDescent="0.25">
      <c r="B1273" s="1" t="s">
        <v>87</v>
      </c>
      <c r="C1273" s="1" t="s">
        <v>11586</v>
      </c>
      <c r="D1273" s="1" t="s">
        <v>11587</v>
      </c>
      <c r="E1273" s="1" t="s">
        <v>11588</v>
      </c>
      <c r="F1273" s="1" t="s">
        <v>11589</v>
      </c>
      <c r="G1273" s="1" t="s">
        <v>11590</v>
      </c>
      <c r="H1273" s="1" t="s">
        <v>11591</v>
      </c>
      <c r="I1273" s="1" t="s">
        <v>11592</v>
      </c>
      <c r="J1273" s="1" t="s">
        <v>11593</v>
      </c>
      <c r="K1273" s="1" t="s">
        <v>11594</v>
      </c>
    </row>
    <row r="1274" spans="2:11" x14ac:dyDescent="0.25">
      <c r="B1274" s="1" t="s">
        <v>87</v>
      </c>
      <c r="C1274" s="1" t="s">
        <v>11595</v>
      </c>
      <c r="D1274" s="1" t="s">
        <v>11596</v>
      </c>
      <c r="E1274" s="1" t="s">
        <v>11597</v>
      </c>
      <c r="F1274" s="1" t="s">
        <v>11598</v>
      </c>
      <c r="G1274" s="1" t="s">
        <v>11599</v>
      </c>
      <c r="H1274" s="1" t="s">
        <v>11600</v>
      </c>
      <c r="I1274" s="1" t="s">
        <v>11601</v>
      </c>
      <c r="J1274" s="1" t="s">
        <v>11602</v>
      </c>
      <c r="K1274" s="1" t="s">
        <v>11603</v>
      </c>
    </row>
    <row r="1275" spans="2:11" x14ac:dyDescent="0.25">
      <c r="B1275" s="1" t="s">
        <v>87</v>
      </c>
      <c r="C1275" s="1" t="s">
        <v>11604</v>
      </c>
      <c r="D1275" s="1" t="s">
        <v>11605</v>
      </c>
      <c r="E1275" s="1" t="s">
        <v>11606</v>
      </c>
      <c r="F1275" s="1" t="s">
        <v>11607</v>
      </c>
      <c r="G1275" s="1" t="s">
        <v>11608</v>
      </c>
      <c r="H1275" s="1" t="s">
        <v>11609</v>
      </c>
      <c r="I1275" s="1" t="s">
        <v>11610</v>
      </c>
      <c r="J1275" s="1" t="s">
        <v>11611</v>
      </c>
      <c r="K1275" s="1" t="s">
        <v>11612</v>
      </c>
    </row>
    <row r="1276" spans="2:11" x14ac:dyDescent="0.25">
      <c r="B1276" s="1" t="s">
        <v>87</v>
      </c>
      <c r="C1276" s="1" t="s">
        <v>11613</v>
      </c>
      <c r="D1276" s="1" t="s">
        <v>11614</v>
      </c>
      <c r="E1276" s="1" t="s">
        <v>11615</v>
      </c>
      <c r="F1276" s="1" t="s">
        <v>11616</v>
      </c>
      <c r="G1276" s="1" t="s">
        <v>11617</v>
      </c>
      <c r="H1276" s="1" t="s">
        <v>11618</v>
      </c>
      <c r="I1276" s="1" t="s">
        <v>11619</v>
      </c>
      <c r="J1276" s="1" t="s">
        <v>11620</v>
      </c>
      <c r="K1276" s="1" t="s">
        <v>11621</v>
      </c>
    </row>
    <row r="1277" spans="2:11" x14ac:dyDescent="0.25">
      <c r="B1277" s="1" t="s">
        <v>87</v>
      </c>
      <c r="C1277" s="1" t="s">
        <v>11622</v>
      </c>
      <c r="D1277" s="1" t="s">
        <v>11623</v>
      </c>
      <c r="E1277" s="1" t="s">
        <v>11624</v>
      </c>
      <c r="F1277" s="1" t="s">
        <v>11625</v>
      </c>
      <c r="G1277" s="1" t="s">
        <v>11626</v>
      </c>
      <c r="H1277" s="1" t="s">
        <v>11627</v>
      </c>
      <c r="I1277" s="1" t="s">
        <v>11628</v>
      </c>
      <c r="J1277" s="1" t="s">
        <v>11629</v>
      </c>
      <c r="K1277" s="1" t="s">
        <v>11630</v>
      </c>
    </row>
    <row r="1278" spans="2:11" x14ac:dyDescent="0.25">
      <c r="B1278" s="1" t="s">
        <v>87</v>
      </c>
      <c r="C1278" s="1" t="s">
        <v>11631</v>
      </c>
      <c r="D1278" s="1" t="s">
        <v>11632</v>
      </c>
      <c r="E1278" s="1" t="s">
        <v>11633</v>
      </c>
      <c r="F1278" s="1" t="s">
        <v>11634</v>
      </c>
      <c r="G1278" s="1" t="s">
        <v>11635</v>
      </c>
      <c r="H1278" s="1" t="s">
        <v>11636</v>
      </c>
      <c r="I1278" s="1" t="s">
        <v>11637</v>
      </c>
      <c r="J1278" s="1" t="s">
        <v>11638</v>
      </c>
      <c r="K1278" s="1" t="s">
        <v>11639</v>
      </c>
    </row>
    <row r="1279" spans="2:11" x14ac:dyDescent="0.25">
      <c r="B1279" s="1" t="s">
        <v>87</v>
      </c>
      <c r="C1279" s="1" t="s">
        <v>11640</v>
      </c>
      <c r="D1279" s="1" t="s">
        <v>11641</v>
      </c>
      <c r="E1279" s="1" t="s">
        <v>11642</v>
      </c>
      <c r="F1279" s="1" t="s">
        <v>11643</v>
      </c>
      <c r="G1279" s="1" t="s">
        <v>11644</v>
      </c>
      <c r="H1279" s="1" t="s">
        <v>11645</v>
      </c>
      <c r="I1279" s="1" t="s">
        <v>11646</v>
      </c>
      <c r="J1279" s="1" t="s">
        <v>11647</v>
      </c>
      <c r="K1279" s="1" t="s">
        <v>11648</v>
      </c>
    </row>
    <row r="1280" spans="2:11" x14ac:dyDescent="0.25">
      <c r="B1280" s="1" t="s">
        <v>87</v>
      </c>
      <c r="C1280" s="1" t="s">
        <v>11649</v>
      </c>
      <c r="D1280" s="1" t="s">
        <v>11650</v>
      </c>
      <c r="E1280" s="1" t="s">
        <v>11651</v>
      </c>
      <c r="F1280" s="1" t="s">
        <v>11652</v>
      </c>
      <c r="G1280" s="1" t="s">
        <v>11653</v>
      </c>
      <c r="H1280" s="1" t="s">
        <v>11654</v>
      </c>
      <c r="I1280" s="1" t="s">
        <v>11655</v>
      </c>
      <c r="J1280" s="1" t="s">
        <v>11656</v>
      </c>
      <c r="K1280" s="1" t="s">
        <v>11657</v>
      </c>
    </row>
    <row r="1281" spans="2:11" x14ac:dyDescent="0.25">
      <c r="B1281" s="1" t="s">
        <v>87</v>
      </c>
      <c r="C1281" s="1" t="s">
        <v>11658</v>
      </c>
      <c r="D1281" s="1" t="s">
        <v>11659</v>
      </c>
      <c r="E1281" s="1" t="s">
        <v>11660</v>
      </c>
      <c r="F1281" s="1" t="s">
        <v>11661</v>
      </c>
      <c r="G1281" s="1" t="s">
        <v>11662</v>
      </c>
      <c r="H1281" s="1" t="s">
        <v>11663</v>
      </c>
      <c r="I1281" s="1" t="s">
        <v>11664</v>
      </c>
      <c r="J1281" s="1" t="s">
        <v>11665</v>
      </c>
      <c r="K1281" s="1" t="s">
        <v>11666</v>
      </c>
    </row>
    <row r="1282" spans="2:11" x14ac:dyDescent="0.25">
      <c r="B1282" s="1" t="s">
        <v>22</v>
      </c>
      <c r="C1282" s="1" t="s">
        <v>11667</v>
      </c>
      <c r="D1282" s="1" t="s">
        <v>11668</v>
      </c>
      <c r="E1282" s="1" t="s">
        <v>11669</v>
      </c>
      <c r="F1282" s="1" t="s">
        <v>11670</v>
      </c>
      <c r="G1282" s="1" t="s">
        <v>11671</v>
      </c>
      <c r="H1282" s="1" t="s">
        <v>11672</v>
      </c>
      <c r="I1282" s="1" t="s">
        <v>11673</v>
      </c>
      <c r="J1282" s="1" t="s">
        <v>11674</v>
      </c>
      <c r="K1282" s="1" t="s">
        <v>11675</v>
      </c>
    </row>
    <row r="1283" spans="2:11" x14ac:dyDescent="0.25">
      <c r="B1283" s="1" t="s">
        <v>22</v>
      </c>
      <c r="C1283" s="1" t="s">
        <v>11676</v>
      </c>
      <c r="D1283" s="1" t="s">
        <v>11677</v>
      </c>
      <c r="E1283" s="1" t="s">
        <v>11678</v>
      </c>
      <c r="F1283" s="1" t="s">
        <v>11679</v>
      </c>
      <c r="G1283" s="1" t="s">
        <v>11680</v>
      </c>
      <c r="H1283" s="1" t="s">
        <v>11681</v>
      </c>
      <c r="I1283" s="1" t="s">
        <v>11682</v>
      </c>
      <c r="J1283" s="1" t="s">
        <v>11683</v>
      </c>
      <c r="K1283" s="1" t="s">
        <v>11684</v>
      </c>
    </row>
    <row r="1284" spans="2:11" x14ac:dyDescent="0.25">
      <c r="B1284" s="1" t="s">
        <v>22</v>
      </c>
      <c r="C1284" s="1" t="s">
        <v>11685</v>
      </c>
      <c r="D1284" s="1" t="s">
        <v>11686</v>
      </c>
      <c r="E1284" s="1" t="s">
        <v>11687</v>
      </c>
      <c r="F1284" s="1" t="s">
        <v>11688</v>
      </c>
      <c r="G1284" s="1" t="s">
        <v>11689</v>
      </c>
      <c r="H1284" s="1" t="s">
        <v>11690</v>
      </c>
      <c r="I1284" s="1" t="s">
        <v>11691</v>
      </c>
      <c r="J1284" s="1" t="s">
        <v>11692</v>
      </c>
      <c r="K1284" s="1" t="s">
        <v>11693</v>
      </c>
    </row>
    <row r="1285" spans="2:11" x14ac:dyDescent="0.25">
      <c r="B1285" s="1" t="s">
        <v>22</v>
      </c>
      <c r="C1285" s="1" t="s">
        <v>11694</v>
      </c>
      <c r="D1285" s="1" t="s">
        <v>11695</v>
      </c>
      <c r="E1285" s="1" t="s">
        <v>11696</v>
      </c>
      <c r="F1285" s="1" t="s">
        <v>11697</v>
      </c>
      <c r="G1285" s="1" t="s">
        <v>11698</v>
      </c>
      <c r="H1285" s="1" t="s">
        <v>11699</v>
      </c>
      <c r="I1285" s="1" t="s">
        <v>11700</v>
      </c>
      <c r="J1285" s="1" t="s">
        <v>11701</v>
      </c>
      <c r="K1285" s="1" t="s">
        <v>11702</v>
      </c>
    </row>
    <row r="1286" spans="2:11" x14ac:dyDescent="0.25">
      <c r="B1286" s="1" t="s">
        <v>22</v>
      </c>
      <c r="C1286" s="1" t="s">
        <v>11703</v>
      </c>
      <c r="D1286" s="1" t="s">
        <v>11704</v>
      </c>
      <c r="E1286" s="1" t="s">
        <v>11705</v>
      </c>
      <c r="F1286" s="1" t="s">
        <v>11706</v>
      </c>
      <c r="G1286" s="1" t="s">
        <v>11707</v>
      </c>
      <c r="H1286" s="1" t="s">
        <v>11708</v>
      </c>
      <c r="I1286" s="1" t="s">
        <v>11709</v>
      </c>
      <c r="J1286" s="1" t="s">
        <v>11710</v>
      </c>
      <c r="K1286" s="1" t="s">
        <v>11711</v>
      </c>
    </row>
    <row r="1287" spans="2:11" x14ac:dyDescent="0.25">
      <c r="B1287" s="1" t="s">
        <v>22</v>
      </c>
      <c r="C1287" s="1" t="s">
        <v>11712</v>
      </c>
      <c r="D1287" s="1" t="s">
        <v>11713</v>
      </c>
      <c r="E1287" s="1" t="s">
        <v>11714</v>
      </c>
      <c r="F1287" s="1" t="s">
        <v>11715</v>
      </c>
      <c r="G1287" s="1" t="s">
        <v>11716</v>
      </c>
      <c r="H1287" s="1" t="s">
        <v>11717</v>
      </c>
      <c r="I1287" s="1" t="s">
        <v>11718</v>
      </c>
      <c r="J1287" s="1" t="s">
        <v>11719</v>
      </c>
      <c r="K1287" s="1" t="s">
        <v>11720</v>
      </c>
    </row>
    <row r="1288" spans="2:11" x14ac:dyDescent="0.25">
      <c r="B1288" s="1" t="s">
        <v>22</v>
      </c>
      <c r="C1288" s="1" t="s">
        <v>11721</v>
      </c>
      <c r="D1288" s="1" t="s">
        <v>11722</v>
      </c>
      <c r="E1288" s="1" t="s">
        <v>11723</v>
      </c>
      <c r="F1288" s="1" t="s">
        <v>11724</v>
      </c>
      <c r="G1288" s="1" t="s">
        <v>11725</v>
      </c>
      <c r="H1288" s="1" t="s">
        <v>11726</v>
      </c>
      <c r="I1288" s="1" t="s">
        <v>11727</v>
      </c>
      <c r="J1288" s="1" t="s">
        <v>11728</v>
      </c>
      <c r="K1288" s="1" t="s">
        <v>11729</v>
      </c>
    </row>
    <row r="1289" spans="2:11" x14ac:dyDescent="0.25">
      <c r="B1289" s="1" t="s">
        <v>22</v>
      </c>
      <c r="C1289" s="1" t="s">
        <v>11730</v>
      </c>
      <c r="D1289" s="1" t="s">
        <v>11731</v>
      </c>
      <c r="E1289" s="1" t="s">
        <v>11732</v>
      </c>
      <c r="F1289" s="1" t="s">
        <v>11733</v>
      </c>
      <c r="G1289" s="1" t="s">
        <v>11734</v>
      </c>
      <c r="H1289" s="1" t="s">
        <v>11735</v>
      </c>
      <c r="I1289" s="1" t="s">
        <v>11736</v>
      </c>
      <c r="J1289" s="1" t="s">
        <v>11737</v>
      </c>
      <c r="K1289" s="1" t="s">
        <v>11738</v>
      </c>
    </row>
    <row r="1290" spans="2:11" x14ac:dyDescent="0.25">
      <c r="B1290" s="1" t="s">
        <v>22</v>
      </c>
      <c r="C1290" s="1" t="s">
        <v>11739</v>
      </c>
      <c r="D1290" s="1" t="s">
        <v>11740</v>
      </c>
      <c r="E1290" s="1" t="s">
        <v>11741</v>
      </c>
      <c r="F1290" s="1" t="s">
        <v>11742</v>
      </c>
      <c r="G1290" s="1" t="s">
        <v>11743</v>
      </c>
      <c r="H1290" s="1" t="s">
        <v>11744</v>
      </c>
      <c r="I1290" s="1" t="s">
        <v>11745</v>
      </c>
      <c r="J1290" s="1" t="s">
        <v>11746</v>
      </c>
      <c r="K1290" s="1" t="s">
        <v>11747</v>
      </c>
    </row>
    <row r="1291" spans="2:11" x14ac:dyDescent="0.25">
      <c r="B1291" s="1" t="s">
        <v>22</v>
      </c>
      <c r="C1291" s="1" t="s">
        <v>11748</v>
      </c>
      <c r="D1291" s="1" t="s">
        <v>11749</v>
      </c>
      <c r="E1291" s="1" t="s">
        <v>11750</v>
      </c>
      <c r="F1291" s="1" t="s">
        <v>11751</v>
      </c>
      <c r="G1291" s="1" t="s">
        <v>11752</v>
      </c>
      <c r="H1291" s="1" t="s">
        <v>11753</v>
      </c>
      <c r="I1291" s="1" t="s">
        <v>11754</v>
      </c>
      <c r="J1291" s="1" t="s">
        <v>11755</v>
      </c>
      <c r="K1291" s="1" t="s">
        <v>11756</v>
      </c>
    </row>
    <row r="1292" spans="2:11" x14ac:dyDescent="0.25">
      <c r="B1292" s="1" t="s">
        <v>22</v>
      </c>
      <c r="C1292" s="1" t="s">
        <v>11757</v>
      </c>
      <c r="D1292" s="1" t="s">
        <v>11758</v>
      </c>
      <c r="E1292" s="1" t="s">
        <v>11759</v>
      </c>
      <c r="F1292" s="1" t="s">
        <v>11760</v>
      </c>
      <c r="G1292" s="1" t="s">
        <v>11761</v>
      </c>
      <c r="H1292" s="1" t="s">
        <v>11762</v>
      </c>
      <c r="I1292" s="1" t="s">
        <v>11763</v>
      </c>
      <c r="J1292" s="1" t="s">
        <v>11764</v>
      </c>
      <c r="K1292" s="1" t="s">
        <v>11765</v>
      </c>
    </row>
    <row r="1293" spans="2:11" x14ac:dyDescent="0.25">
      <c r="B1293" s="1" t="s">
        <v>22</v>
      </c>
      <c r="C1293" s="1" t="s">
        <v>11766</v>
      </c>
      <c r="D1293" s="1" t="s">
        <v>11767</v>
      </c>
      <c r="E1293" s="1" t="s">
        <v>11768</v>
      </c>
      <c r="F1293" s="1" t="s">
        <v>11769</v>
      </c>
      <c r="G1293" s="1" t="s">
        <v>11770</v>
      </c>
      <c r="H1293" s="1" t="s">
        <v>11771</v>
      </c>
      <c r="I1293" s="1" t="s">
        <v>11772</v>
      </c>
      <c r="J1293" s="1" t="s">
        <v>11773</v>
      </c>
      <c r="K1293" s="1" t="s">
        <v>11774</v>
      </c>
    </row>
    <row r="1294" spans="2:11" x14ac:dyDescent="0.25">
      <c r="B1294" s="1" t="s">
        <v>22</v>
      </c>
      <c r="C1294" s="1" t="s">
        <v>11775</v>
      </c>
      <c r="D1294" s="1" t="s">
        <v>11776</v>
      </c>
      <c r="E1294" s="1" t="s">
        <v>11777</v>
      </c>
      <c r="F1294" s="1" t="s">
        <v>11778</v>
      </c>
      <c r="G1294" s="1" t="s">
        <v>11779</v>
      </c>
      <c r="H1294" s="1" t="s">
        <v>11780</v>
      </c>
      <c r="I1294" s="1" t="s">
        <v>11781</v>
      </c>
      <c r="J1294" s="1" t="s">
        <v>11782</v>
      </c>
      <c r="K1294" s="1" t="s">
        <v>11783</v>
      </c>
    </row>
    <row r="1295" spans="2:11" x14ac:dyDescent="0.25">
      <c r="B1295" s="1" t="s">
        <v>22</v>
      </c>
      <c r="C1295" s="1" t="s">
        <v>11784</v>
      </c>
      <c r="D1295" s="1" t="s">
        <v>11785</v>
      </c>
      <c r="E1295" s="1" t="s">
        <v>11786</v>
      </c>
      <c r="F1295" s="1" t="s">
        <v>11787</v>
      </c>
      <c r="G1295" s="1" t="s">
        <v>11788</v>
      </c>
      <c r="H1295" s="1" t="s">
        <v>11789</v>
      </c>
      <c r="I1295" s="1" t="s">
        <v>11790</v>
      </c>
      <c r="J1295" s="1" t="s">
        <v>11791</v>
      </c>
      <c r="K1295" s="1" t="s">
        <v>11792</v>
      </c>
    </row>
    <row r="1296" spans="2:11" x14ac:dyDescent="0.25">
      <c r="B1296" s="1" t="s">
        <v>22</v>
      </c>
      <c r="C1296" s="1" t="s">
        <v>11793</v>
      </c>
      <c r="D1296" s="1" t="s">
        <v>11794</v>
      </c>
      <c r="E1296" s="1" t="s">
        <v>11795</v>
      </c>
      <c r="F1296" s="1" t="s">
        <v>11796</v>
      </c>
      <c r="G1296" s="1" t="s">
        <v>11797</v>
      </c>
      <c r="H1296" s="1" t="s">
        <v>11798</v>
      </c>
      <c r="I1296" s="1" t="s">
        <v>11799</v>
      </c>
      <c r="J1296" s="1" t="s">
        <v>11800</v>
      </c>
      <c r="K1296" s="1" t="s">
        <v>11801</v>
      </c>
    </row>
    <row r="1297" spans="2:11" x14ac:dyDescent="0.25">
      <c r="B1297" s="1" t="s">
        <v>22</v>
      </c>
      <c r="C1297" s="1" t="s">
        <v>11802</v>
      </c>
      <c r="D1297" s="1" t="s">
        <v>11803</v>
      </c>
      <c r="E1297" s="1" t="s">
        <v>11804</v>
      </c>
      <c r="F1297" s="1" t="s">
        <v>11805</v>
      </c>
      <c r="G1297" s="1" t="s">
        <v>11806</v>
      </c>
      <c r="H1297" s="1" t="s">
        <v>11807</v>
      </c>
      <c r="I1297" s="1" t="s">
        <v>11808</v>
      </c>
      <c r="J1297" s="1" t="s">
        <v>11809</v>
      </c>
      <c r="K1297" s="1" t="s">
        <v>11810</v>
      </c>
    </row>
    <row r="1298" spans="2:11" x14ac:dyDescent="0.25">
      <c r="B1298" s="1" t="s">
        <v>22</v>
      </c>
      <c r="C1298" s="1" t="s">
        <v>11811</v>
      </c>
      <c r="D1298" s="1" t="s">
        <v>11812</v>
      </c>
      <c r="E1298" s="1" t="s">
        <v>11813</v>
      </c>
      <c r="F1298" s="1" t="s">
        <v>11814</v>
      </c>
      <c r="G1298" s="1" t="s">
        <v>11815</v>
      </c>
      <c r="H1298" s="1" t="s">
        <v>11816</v>
      </c>
      <c r="I1298" s="1" t="s">
        <v>11817</v>
      </c>
      <c r="J1298" s="1" t="s">
        <v>11818</v>
      </c>
      <c r="K1298" s="1" t="s">
        <v>11819</v>
      </c>
    </row>
    <row r="1299" spans="2:11" x14ac:dyDescent="0.25">
      <c r="B1299" s="1" t="s">
        <v>22</v>
      </c>
      <c r="C1299" s="1" t="s">
        <v>11820</v>
      </c>
      <c r="D1299" s="1" t="s">
        <v>11821</v>
      </c>
      <c r="E1299" s="1" t="s">
        <v>11822</v>
      </c>
      <c r="F1299" s="1" t="s">
        <v>11823</v>
      </c>
      <c r="G1299" s="1" t="s">
        <v>11824</v>
      </c>
      <c r="H1299" s="1" t="s">
        <v>11825</v>
      </c>
      <c r="I1299" s="1" t="s">
        <v>11826</v>
      </c>
      <c r="J1299" s="1" t="s">
        <v>11827</v>
      </c>
      <c r="K1299" s="1" t="s">
        <v>11828</v>
      </c>
    </row>
    <row r="1300" spans="2:11" x14ac:dyDescent="0.25">
      <c r="B1300" s="1" t="s">
        <v>22</v>
      </c>
      <c r="C1300" s="1" t="s">
        <v>11829</v>
      </c>
      <c r="D1300" s="1" t="s">
        <v>11830</v>
      </c>
      <c r="E1300" s="1" t="s">
        <v>11831</v>
      </c>
      <c r="F1300" s="1" t="s">
        <v>11832</v>
      </c>
      <c r="G1300" s="1" t="s">
        <v>11833</v>
      </c>
      <c r="H1300" s="1" t="s">
        <v>11834</v>
      </c>
      <c r="I1300" s="1" t="s">
        <v>11835</v>
      </c>
      <c r="J1300" s="1" t="s">
        <v>11836</v>
      </c>
      <c r="K1300" s="1" t="s">
        <v>11837</v>
      </c>
    </row>
    <row r="1301" spans="2:11" x14ac:dyDescent="0.25">
      <c r="B1301" s="1" t="s">
        <v>22</v>
      </c>
      <c r="C1301" s="1" t="s">
        <v>11838</v>
      </c>
      <c r="D1301" s="1" t="s">
        <v>11839</v>
      </c>
      <c r="E1301" s="1" t="s">
        <v>11840</v>
      </c>
      <c r="F1301" s="1" t="s">
        <v>11841</v>
      </c>
      <c r="G1301" s="1" t="s">
        <v>11842</v>
      </c>
      <c r="H1301" s="1" t="s">
        <v>11843</v>
      </c>
      <c r="I1301" s="1" t="s">
        <v>11844</v>
      </c>
      <c r="J1301" s="1" t="s">
        <v>11845</v>
      </c>
      <c r="K1301" s="1" t="s">
        <v>11846</v>
      </c>
    </row>
    <row r="1302" spans="2:11" x14ac:dyDescent="0.25">
      <c r="B1302" s="1" t="s">
        <v>88</v>
      </c>
      <c r="C1302" s="1" t="s">
        <v>11847</v>
      </c>
      <c r="D1302" s="1" t="s">
        <v>11848</v>
      </c>
      <c r="E1302" s="1" t="s">
        <v>11849</v>
      </c>
      <c r="F1302" s="1" t="s">
        <v>11850</v>
      </c>
      <c r="G1302" s="1" t="s">
        <v>11851</v>
      </c>
      <c r="H1302" s="1" t="s">
        <v>11852</v>
      </c>
      <c r="I1302" s="1" t="s">
        <v>11853</v>
      </c>
      <c r="J1302" s="1" t="s">
        <v>11854</v>
      </c>
      <c r="K1302" s="1" t="s">
        <v>11855</v>
      </c>
    </row>
    <row r="1303" spans="2:11" x14ac:dyDescent="0.25">
      <c r="B1303" s="1" t="s">
        <v>88</v>
      </c>
      <c r="C1303" s="1" t="s">
        <v>11856</v>
      </c>
      <c r="D1303" s="1" t="s">
        <v>11857</v>
      </c>
      <c r="E1303" s="1" t="s">
        <v>11858</v>
      </c>
      <c r="F1303" s="1" t="s">
        <v>11859</v>
      </c>
      <c r="G1303" s="1" t="s">
        <v>11860</v>
      </c>
      <c r="H1303" s="1" t="s">
        <v>11861</v>
      </c>
      <c r="I1303" s="1" t="s">
        <v>11862</v>
      </c>
      <c r="J1303" s="1" t="s">
        <v>11863</v>
      </c>
      <c r="K1303" s="1" t="s">
        <v>11864</v>
      </c>
    </row>
    <row r="1304" spans="2:11" x14ac:dyDescent="0.25">
      <c r="B1304" s="1" t="s">
        <v>88</v>
      </c>
      <c r="C1304" s="1" t="s">
        <v>11865</v>
      </c>
      <c r="D1304" s="1" t="s">
        <v>11866</v>
      </c>
      <c r="E1304" s="1" t="s">
        <v>11867</v>
      </c>
      <c r="F1304" s="1" t="s">
        <v>11868</v>
      </c>
      <c r="G1304" s="1" t="s">
        <v>11869</v>
      </c>
      <c r="H1304" s="1" t="s">
        <v>11870</v>
      </c>
      <c r="I1304" s="1" t="s">
        <v>11871</v>
      </c>
      <c r="J1304" s="1" t="s">
        <v>11872</v>
      </c>
      <c r="K1304" s="1" t="s">
        <v>11873</v>
      </c>
    </row>
    <row r="1305" spans="2:11" x14ac:dyDescent="0.25">
      <c r="B1305" s="1" t="s">
        <v>88</v>
      </c>
      <c r="C1305" s="1" t="s">
        <v>11874</v>
      </c>
      <c r="D1305" s="1" t="s">
        <v>11875</v>
      </c>
      <c r="E1305" s="1" t="s">
        <v>11876</v>
      </c>
      <c r="F1305" s="1" t="s">
        <v>11877</v>
      </c>
      <c r="G1305" s="1" t="s">
        <v>11878</v>
      </c>
      <c r="H1305" s="1" t="s">
        <v>11879</v>
      </c>
      <c r="I1305" s="1" t="s">
        <v>11880</v>
      </c>
      <c r="J1305" s="1" t="s">
        <v>11881</v>
      </c>
      <c r="K1305" s="1" t="s">
        <v>11882</v>
      </c>
    </row>
    <row r="1306" spans="2:11" x14ac:dyDescent="0.25">
      <c r="B1306" s="1" t="s">
        <v>88</v>
      </c>
      <c r="C1306" s="1" t="s">
        <v>11883</v>
      </c>
      <c r="D1306" s="1" t="s">
        <v>11884</v>
      </c>
      <c r="E1306" s="1" t="s">
        <v>11885</v>
      </c>
      <c r="F1306" s="1" t="s">
        <v>11886</v>
      </c>
      <c r="G1306" s="1" t="s">
        <v>11887</v>
      </c>
      <c r="H1306" s="1" t="s">
        <v>11888</v>
      </c>
      <c r="I1306" s="1" t="s">
        <v>11889</v>
      </c>
      <c r="J1306" s="1" t="s">
        <v>11890</v>
      </c>
      <c r="K1306" s="1" t="s">
        <v>11891</v>
      </c>
    </row>
    <row r="1307" spans="2:11" x14ac:dyDescent="0.25">
      <c r="B1307" s="1" t="s">
        <v>88</v>
      </c>
      <c r="C1307" s="1" t="s">
        <v>11892</v>
      </c>
      <c r="D1307" s="1" t="s">
        <v>11893</v>
      </c>
      <c r="E1307" s="1" t="s">
        <v>11894</v>
      </c>
      <c r="F1307" s="1" t="s">
        <v>11895</v>
      </c>
      <c r="G1307" s="1" t="s">
        <v>11896</v>
      </c>
      <c r="H1307" s="1" t="s">
        <v>11897</v>
      </c>
      <c r="I1307" s="1" t="s">
        <v>11898</v>
      </c>
      <c r="J1307" s="1" t="s">
        <v>11899</v>
      </c>
      <c r="K1307" s="1" t="s">
        <v>11900</v>
      </c>
    </row>
    <row r="1308" spans="2:11" x14ac:dyDescent="0.25">
      <c r="B1308" s="1" t="s">
        <v>88</v>
      </c>
      <c r="C1308" s="1" t="s">
        <v>11901</v>
      </c>
      <c r="D1308" s="1" t="s">
        <v>11902</v>
      </c>
      <c r="E1308" s="1" t="s">
        <v>11903</v>
      </c>
      <c r="F1308" s="1" t="s">
        <v>11904</v>
      </c>
      <c r="G1308" s="1" t="s">
        <v>11905</v>
      </c>
      <c r="H1308" s="1" t="s">
        <v>11906</v>
      </c>
      <c r="I1308" s="1" t="s">
        <v>11907</v>
      </c>
      <c r="J1308" s="1" t="s">
        <v>11908</v>
      </c>
      <c r="K1308" s="1" t="s">
        <v>11909</v>
      </c>
    </row>
    <row r="1309" spans="2:11" x14ac:dyDescent="0.25">
      <c r="B1309" s="1" t="s">
        <v>88</v>
      </c>
      <c r="C1309" s="1" t="s">
        <v>11910</v>
      </c>
      <c r="D1309" s="1" t="s">
        <v>11911</v>
      </c>
      <c r="E1309" s="1" t="s">
        <v>11912</v>
      </c>
      <c r="F1309" s="1" t="s">
        <v>11913</v>
      </c>
      <c r="G1309" s="1" t="s">
        <v>11914</v>
      </c>
      <c r="H1309" s="1" t="s">
        <v>11915</v>
      </c>
      <c r="I1309" s="1" t="s">
        <v>11916</v>
      </c>
      <c r="J1309" s="1" t="s">
        <v>11917</v>
      </c>
      <c r="K1309" s="1" t="s">
        <v>11918</v>
      </c>
    </row>
    <row r="1310" spans="2:11" x14ac:dyDescent="0.25">
      <c r="B1310" s="1" t="s">
        <v>88</v>
      </c>
      <c r="C1310" s="1" t="s">
        <v>11919</v>
      </c>
      <c r="D1310" s="1" t="s">
        <v>11920</v>
      </c>
      <c r="E1310" s="1" t="s">
        <v>11921</v>
      </c>
      <c r="F1310" s="1" t="s">
        <v>11922</v>
      </c>
      <c r="G1310" s="1" t="s">
        <v>11923</v>
      </c>
      <c r="H1310" s="1" t="s">
        <v>11924</v>
      </c>
      <c r="I1310" s="1" t="s">
        <v>11925</v>
      </c>
      <c r="J1310" s="1" t="s">
        <v>11926</v>
      </c>
      <c r="K1310" s="1" t="s">
        <v>11927</v>
      </c>
    </row>
    <row r="1311" spans="2:11" x14ac:dyDescent="0.25">
      <c r="B1311" s="1" t="s">
        <v>88</v>
      </c>
      <c r="C1311" s="1" t="s">
        <v>11928</v>
      </c>
      <c r="D1311" s="1" t="s">
        <v>11929</v>
      </c>
      <c r="E1311" s="1" t="s">
        <v>11930</v>
      </c>
      <c r="F1311" s="1" t="s">
        <v>11931</v>
      </c>
      <c r="G1311" s="1" t="s">
        <v>11932</v>
      </c>
      <c r="H1311" s="1" t="s">
        <v>11933</v>
      </c>
      <c r="I1311" s="1" t="s">
        <v>11934</v>
      </c>
      <c r="J1311" s="1" t="s">
        <v>11935</v>
      </c>
      <c r="K1311" s="1" t="s">
        <v>11936</v>
      </c>
    </row>
    <row r="1312" spans="2:11" x14ac:dyDescent="0.25">
      <c r="B1312" s="1" t="s">
        <v>88</v>
      </c>
      <c r="C1312" s="1" t="s">
        <v>11937</v>
      </c>
      <c r="D1312" s="1" t="s">
        <v>11938</v>
      </c>
      <c r="E1312" s="1" t="s">
        <v>11939</v>
      </c>
      <c r="F1312" s="1" t="s">
        <v>11940</v>
      </c>
      <c r="G1312" s="1" t="s">
        <v>11941</v>
      </c>
      <c r="H1312" s="1" t="s">
        <v>11942</v>
      </c>
      <c r="I1312" s="1" t="s">
        <v>11943</v>
      </c>
      <c r="J1312" s="1" t="s">
        <v>11944</v>
      </c>
      <c r="K1312" s="1" t="s">
        <v>11945</v>
      </c>
    </row>
    <row r="1313" spans="2:11" x14ac:dyDescent="0.25">
      <c r="B1313" s="1" t="s">
        <v>88</v>
      </c>
      <c r="C1313" s="1" t="s">
        <v>11946</v>
      </c>
      <c r="D1313" s="1" t="s">
        <v>11947</v>
      </c>
      <c r="E1313" s="1" t="s">
        <v>11948</v>
      </c>
      <c r="F1313" s="1" t="s">
        <v>11949</v>
      </c>
      <c r="G1313" s="1" t="s">
        <v>11950</v>
      </c>
      <c r="H1313" s="1" t="s">
        <v>11951</v>
      </c>
      <c r="I1313" s="1" t="s">
        <v>11952</v>
      </c>
      <c r="J1313" s="1" t="s">
        <v>11953</v>
      </c>
      <c r="K1313" s="1" t="s">
        <v>11954</v>
      </c>
    </row>
    <row r="1314" spans="2:11" x14ac:dyDescent="0.25">
      <c r="B1314" s="1" t="s">
        <v>88</v>
      </c>
      <c r="C1314" s="1" t="s">
        <v>11955</v>
      </c>
      <c r="D1314" s="1" t="s">
        <v>11956</v>
      </c>
      <c r="E1314" s="1" t="s">
        <v>11957</v>
      </c>
      <c r="F1314" s="1" t="s">
        <v>11958</v>
      </c>
      <c r="G1314" s="1" t="s">
        <v>11959</v>
      </c>
      <c r="H1314" s="1" t="s">
        <v>11960</v>
      </c>
      <c r="I1314" s="1" t="s">
        <v>11961</v>
      </c>
      <c r="J1314" s="1" t="s">
        <v>11962</v>
      </c>
      <c r="K1314" s="1" t="s">
        <v>11963</v>
      </c>
    </row>
    <row r="1315" spans="2:11" x14ac:dyDescent="0.25">
      <c r="B1315" s="1" t="s">
        <v>88</v>
      </c>
      <c r="C1315" s="1" t="s">
        <v>11964</v>
      </c>
      <c r="D1315" s="1" t="s">
        <v>11965</v>
      </c>
      <c r="E1315" s="1" t="s">
        <v>11966</v>
      </c>
      <c r="F1315" s="1" t="s">
        <v>11967</v>
      </c>
      <c r="G1315" s="1" t="s">
        <v>11968</v>
      </c>
      <c r="H1315" s="1" t="s">
        <v>11969</v>
      </c>
      <c r="I1315" s="1" t="s">
        <v>11970</v>
      </c>
      <c r="J1315" s="1" t="s">
        <v>11971</v>
      </c>
      <c r="K1315" s="1" t="s">
        <v>11972</v>
      </c>
    </row>
    <row r="1316" spans="2:11" x14ac:dyDescent="0.25">
      <c r="B1316" s="1" t="s">
        <v>88</v>
      </c>
      <c r="C1316" s="1" t="s">
        <v>11973</v>
      </c>
      <c r="D1316" s="1" t="s">
        <v>11974</v>
      </c>
      <c r="E1316" s="1" t="s">
        <v>11975</v>
      </c>
      <c r="F1316" s="1" t="s">
        <v>11976</v>
      </c>
      <c r="G1316" s="1" t="s">
        <v>11977</v>
      </c>
      <c r="H1316" s="1" t="s">
        <v>11978</v>
      </c>
      <c r="I1316" s="1" t="s">
        <v>11979</v>
      </c>
      <c r="J1316" s="1" t="s">
        <v>11980</v>
      </c>
      <c r="K1316" s="1" t="s">
        <v>11981</v>
      </c>
    </row>
    <row r="1317" spans="2:11" x14ac:dyDescent="0.25">
      <c r="B1317" s="1" t="s">
        <v>88</v>
      </c>
      <c r="C1317" s="1" t="s">
        <v>11982</v>
      </c>
      <c r="D1317" s="1" t="s">
        <v>11983</v>
      </c>
      <c r="E1317" s="1" t="s">
        <v>11984</v>
      </c>
      <c r="F1317" s="1" t="s">
        <v>11985</v>
      </c>
      <c r="G1317" s="1" t="s">
        <v>11986</v>
      </c>
      <c r="H1317" s="1" t="s">
        <v>11987</v>
      </c>
      <c r="I1317" s="1" t="s">
        <v>11988</v>
      </c>
      <c r="J1317" s="1" t="s">
        <v>11989</v>
      </c>
      <c r="K1317" s="1" t="s">
        <v>11990</v>
      </c>
    </row>
    <row r="1318" spans="2:11" x14ac:dyDescent="0.25">
      <c r="B1318" s="1" t="s">
        <v>88</v>
      </c>
      <c r="C1318" s="1" t="s">
        <v>11991</v>
      </c>
      <c r="D1318" s="1" t="s">
        <v>11992</v>
      </c>
      <c r="E1318" s="1" t="s">
        <v>11993</v>
      </c>
      <c r="F1318" s="1" t="s">
        <v>11994</v>
      </c>
      <c r="G1318" s="1" t="s">
        <v>11995</v>
      </c>
      <c r="H1318" s="1" t="s">
        <v>11996</v>
      </c>
      <c r="I1318" s="1" t="s">
        <v>11997</v>
      </c>
      <c r="J1318" s="1" t="s">
        <v>11998</v>
      </c>
      <c r="K1318" s="1" t="s">
        <v>11999</v>
      </c>
    </row>
    <row r="1319" spans="2:11" x14ac:dyDescent="0.25">
      <c r="B1319" s="1" t="s">
        <v>88</v>
      </c>
      <c r="C1319" s="1" t="s">
        <v>12000</v>
      </c>
      <c r="D1319" s="1" t="s">
        <v>12001</v>
      </c>
      <c r="E1319" s="1" t="s">
        <v>12002</v>
      </c>
      <c r="F1319" s="1" t="s">
        <v>12003</v>
      </c>
      <c r="G1319" s="1" t="s">
        <v>12004</v>
      </c>
      <c r="H1319" s="1" t="s">
        <v>12005</v>
      </c>
      <c r="I1319" s="1" t="s">
        <v>12006</v>
      </c>
      <c r="J1319" s="1" t="s">
        <v>12007</v>
      </c>
      <c r="K1319" s="1" t="s">
        <v>12008</v>
      </c>
    </row>
    <row r="1320" spans="2:11" x14ac:dyDescent="0.25">
      <c r="B1320" s="1" t="s">
        <v>88</v>
      </c>
      <c r="C1320" s="1" t="s">
        <v>12009</v>
      </c>
      <c r="D1320" s="1" t="s">
        <v>12010</v>
      </c>
      <c r="E1320" s="1" t="s">
        <v>12011</v>
      </c>
      <c r="F1320" s="1" t="s">
        <v>12012</v>
      </c>
      <c r="G1320" s="1" t="s">
        <v>12013</v>
      </c>
      <c r="H1320" s="1" t="s">
        <v>12014</v>
      </c>
      <c r="I1320" s="1" t="s">
        <v>12015</v>
      </c>
      <c r="J1320" s="1" t="s">
        <v>12016</v>
      </c>
      <c r="K1320" s="1" t="s">
        <v>12017</v>
      </c>
    </row>
    <row r="1321" spans="2:11" x14ac:dyDescent="0.25">
      <c r="B1321" s="1" t="s">
        <v>88</v>
      </c>
      <c r="C1321" s="1" t="s">
        <v>12018</v>
      </c>
      <c r="D1321" s="1" t="s">
        <v>12019</v>
      </c>
      <c r="E1321" s="1" t="s">
        <v>12020</v>
      </c>
      <c r="F1321" s="1" t="s">
        <v>12021</v>
      </c>
      <c r="G1321" s="1" t="s">
        <v>12022</v>
      </c>
      <c r="H1321" s="1" t="s">
        <v>12023</v>
      </c>
      <c r="I1321" s="1" t="s">
        <v>12024</v>
      </c>
      <c r="J1321" s="1" t="s">
        <v>12025</v>
      </c>
      <c r="K1321" s="1" t="s">
        <v>12026</v>
      </c>
    </row>
    <row r="1322" spans="2:11" x14ac:dyDescent="0.25">
      <c r="B1322" s="1" t="s">
        <v>89</v>
      </c>
      <c r="C1322" s="1" t="s">
        <v>12027</v>
      </c>
      <c r="D1322" s="1" t="s">
        <v>12028</v>
      </c>
      <c r="E1322" s="1" t="s">
        <v>12029</v>
      </c>
      <c r="F1322" s="1" t="s">
        <v>12030</v>
      </c>
      <c r="G1322" s="1" t="s">
        <v>12031</v>
      </c>
      <c r="H1322" s="1" t="s">
        <v>12032</v>
      </c>
      <c r="I1322" s="1" t="s">
        <v>12033</v>
      </c>
      <c r="J1322" s="1" t="s">
        <v>12034</v>
      </c>
      <c r="K1322" s="1" t="s">
        <v>12035</v>
      </c>
    </row>
    <row r="1323" spans="2:11" x14ac:dyDescent="0.25">
      <c r="B1323" s="1" t="s">
        <v>89</v>
      </c>
      <c r="C1323" s="1" t="s">
        <v>12036</v>
      </c>
      <c r="D1323" s="1" t="s">
        <v>12037</v>
      </c>
      <c r="E1323" s="1" t="s">
        <v>12038</v>
      </c>
      <c r="F1323" s="1" t="s">
        <v>12039</v>
      </c>
      <c r="G1323" s="1" t="s">
        <v>12040</v>
      </c>
      <c r="H1323" s="1" t="s">
        <v>12041</v>
      </c>
      <c r="I1323" s="1" t="s">
        <v>12042</v>
      </c>
      <c r="J1323" s="1" t="s">
        <v>12043</v>
      </c>
      <c r="K1323" s="1" t="s">
        <v>12044</v>
      </c>
    </row>
    <row r="1324" spans="2:11" x14ac:dyDescent="0.25">
      <c r="B1324" s="1" t="s">
        <v>89</v>
      </c>
      <c r="C1324" s="1" t="s">
        <v>12045</v>
      </c>
      <c r="D1324" s="1" t="s">
        <v>12046</v>
      </c>
      <c r="E1324" s="1" t="s">
        <v>12047</v>
      </c>
      <c r="F1324" s="1" t="s">
        <v>12048</v>
      </c>
      <c r="G1324" s="1" t="s">
        <v>12049</v>
      </c>
      <c r="H1324" s="1" t="s">
        <v>12050</v>
      </c>
      <c r="I1324" s="1" t="s">
        <v>12051</v>
      </c>
      <c r="J1324" s="1" t="s">
        <v>12052</v>
      </c>
      <c r="K1324" s="1" t="s">
        <v>12053</v>
      </c>
    </row>
    <row r="1325" spans="2:11" x14ac:dyDescent="0.25">
      <c r="B1325" s="1" t="s">
        <v>89</v>
      </c>
      <c r="C1325" s="1" t="s">
        <v>12054</v>
      </c>
      <c r="D1325" s="1" t="s">
        <v>12055</v>
      </c>
      <c r="E1325" s="1" t="s">
        <v>12056</v>
      </c>
      <c r="F1325" s="1" t="s">
        <v>12057</v>
      </c>
      <c r="G1325" s="1" t="s">
        <v>12058</v>
      </c>
      <c r="H1325" s="1" t="s">
        <v>12059</v>
      </c>
      <c r="I1325" s="1" t="s">
        <v>12060</v>
      </c>
      <c r="J1325" s="1" t="s">
        <v>12061</v>
      </c>
      <c r="K1325" s="1" t="s">
        <v>12062</v>
      </c>
    </row>
    <row r="1326" spans="2:11" x14ac:dyDescent="0.25">
      <c r="B1326" s="1" t="s">
        <v>89</v>
      </c>
      <c r="C1326" s="1" t="s">
        <v>12063</v>
      </c>
      <c r="D1326" s="1" t="s">
        <v>12064</v>
      </c>
      <c r="E1326" s="1" t="s">
        <v>12065</v>
      </c>
      <c r="F1326" s="1" t="s">
        <v>12066</v>
      </c>
      <c r="G1326" s="1" t="s">
        <v>12067</v>
      </c>
      <c r="H1326" s="1" t="s">
        <v>12068</v>
      </c>
      <c r="I1326" s="1" t="s">
        <v>12069</v>
      </c>
      <c r="J1326" s="1" t="s">
        <v>12070</v>
      </c>
      <c r="K1326" s="1" t="s">
        <v>12071</v>
      </c>
    </row>
    <row r="1327" spans="2:11" x14ac:dyDescent="0.25">
      <c r="B1327" s="1" t="s">
        <v>89</v>
      </c>
      <c r="C1327" s="1" t="s">
        <v>12072</v>
      </c>
      <c r="D1327" s="1" t="s">
        <v>12073</v>
      </c>
      <c r="E1327" s="1" t="s">
        <v>12074</v>
      </c>
      <c r="F1327" s="1" t="s">
        <v>12075</v>
      </c>
      <c r="G1327" s="1" t="s">
        <v>12076</v>
      </c>
      <c r="H1327" s="1" t="s">
        <v>12077</v>
      </c>
      <c r="I1327" s="1" t="s">
        <v>12078</v>
      </c>
      <c r="J1327" s="1" t="s">
        <v>12079</v>
      </c>
      <c r="K1327" s="1" t="s">
        <v>12080</v>
      </c>
    </row>
    <row r="1328" spans="2:11" x14ac:dyDescent="0.25">
      <c r="B1328" s="1" t="s">
        <v>89</v>
      </c>
      <c r="C1328" s="1" t="s">
        <v>12081</v>
      </c>
      <c r="D1328" s="1" t="s">
        <v>12082</v>
      </c>
      <c r="E1328" s="1" t="s">
        <v>12083</v>
      </c>
      <c r="F1328" s="1" t="s">
        <v>12084</v>
      </c>
      <c r="G1328" s="1" t="s">
        <v>12085</v>
      </c>
      <c r="H1328" s="1" t="s">
        <v>12086</v>
      </c>
      <c r="I1328" s="1" t="s">
        <v>12087</v>
      </c>
      <c r="J1328" s="1" t="s">
        <v>12088</v>
      </c>
      <c r="K1328" s="1" t="s">
        <v>12089</v>
      </c>
    </row>
    <row r="1329" spans="2:11" x14ac:dyDescent="0.25">
      <c r="B1329" s="1" t="s">
        <v>89</v>
      </c>
      <c r="C1329" s="1" t="s">
        <v>12090</v>
      </c>
      <c r="D1329" s="1" t="s">
        <v>12091</v>
      </c>
      <c r="E1329" s="1" t="s">
        <v>12092</v>
      </c>
      <c r="F1329" s="1" t="s">
        <v>12093</v>
      </c>
      <c r="G1329" s="1" t="s">
        <v>12094</v>
      </c>
      <c r="H1329" s="1" t="s">
        <v>12095</v>
      </c>
      <c r="I1329" s="1" t="s">
        <v>12096</v>
      </c>
      <c r="J1329" s="1" t="s">
        <v>12097</v>
      </c>
      <c r="K1329" s="1" t="s">
        <v>12098</v>
      </c>
    </row>
    <row r="1330" spans="2:11" x14ac:dyDescent="0.25">
      <c r="B1330" s="1" t="s">
        <v>89</v>
      </c>
      <c r="C1330" s="1" t="s">
        <v>12099</v>
      </c>
      <c r="D1330" s="1" t="s">
        <v>12100</v>
      </c>
      <c r="E1330" s="1" t="s">
        <v>12101</v>
      </c>
      <c r="F1330" s="1" t="s">
        <v>12102</v>
      </c>
      <c r="G1330" s="1" t="s">
        <v>12103</v>
      </c>
      <c r="H1330" s="1" t="s">
        <v>12104</v>
      </c>
      <c r="I1330" s="1" t="s">
        <v>12105</v>
      </c>
      <c r="J1330" s="1" t="s">
        <v>12106</v>
      </c>
      <c r="K1330" s="1" t="s">
        <v>12107</v>
      </c>
    </row>
    <row r="1331" spans="2:11" x14ac:dyDescent="0.25">
      <c r="B1331" s="1" t="s">
        <v>89</v>
      </c>
      <c r="C1331" s="1" t="s">
        <v>12108</v>
      </c>
      <c r="D1331" s="1" t="s">
        <v>12109</v>
      </c>
      <c r="E1331" s="1" t="s">
        <v>12110</v>
      </c>
      <c r="F1331" s="1" t="s">
        <v>12111</v>
      </c>
      <c r="G1331" s="1" t="s">
        <v>12112</v>
      </c>
      <c r="H1331" s="1" t="s">
        <v>12113</v>
      </c>
      <c r="I1331" s="1" t="s">
        <v>12114</v>
      </c>
      <c r="J1331" s="1" t="s">
        <v>12115</v>
      </c>
      <c r="K1331" s="1" t="s">
        <v>12116</v>
      </c>
    </row>
    <row r="1332" spans="2:11" x14ac:dyDescent="0.25">
      <c r="B1332" s="1" t="s">
        <v>89</v>
      </c>
      <c r="C1332" s="1" t="s">
        <v>12117</v>
      </c>
      <c r="D1332" s="1" t="s">
        <v>12118</v>
      </c>
      <c r="E1332" s="1" t="s">
        <v>12119</v>
      </c>
      <c r="F1332" s="1" t="s">
        <v>12120</v>
      </c>
      <c r="G1332" s="1" t="s">
        <v>12121</v>
      </c>
      <c r="H1332" s="1" t="s">
        <v>12122</v>
      </c>
      <c r="I1332" s="1" t="s">
        <v>12123</v>
      </c>
      <c r="J1332" s="1" t="s">
        <v>12124</v>
      </c>
      <c r="K1332" s="1" t="s">
        <v>12125</v>
      </c>
    </row>
    <row r="1333" spans="2:11" x14ac:dyDescent="0.25">
      <c r="B1333" s="1" t="s">
        <v>89</v>
      </c>
      <c r="C1333" s="1" t="s">
        <v>12126</v>
      </c>
      <c r="D1333" s="1" t="s">
        <v>12127</v>
      </c>
      <c r="E1333" s="1" t="s">
        <v>12128</v>
      </c>
      <c r="F1333" s="1" t="s">
        <v>12129</v>
      </c>
      <c r="G1333" s="1" t="s">
        <v>12130</v>
      </c>
      <c r="H1333" s="1" t="s">
        <v>12131</v>
      </c>
      <c r="I1333" s="1" t="s">
        <v>12132</v>
      </c>
      <c r="J1333" s="1" t="s">
        <v>12133</v>
      </c>
      <c r="K1333" s="1" t="s">
        <v>12134</v>
      </c>
    </row>
    <row r="1334" spans="2:11" x14ac:dyDescent="0.25">
      <c r="B1334" s="1" t="s">
        <v>89</v>
      </c>
      <c r="C1334" s="1" t="s">
        <v>12135</v>
      </c>
      <c r="D1334" s="1" t="s">
        <v>12136</v>
      </c>
      <c r="E1334" s="1" t="s">
        <v>12137</v>
      </c>
      <c r="F1334" s="1" t="s">
        <v>12138</v>
      </c>
      <c r="G1334" s="1" t="s">
        <v>12139</v>
      </c>
      <c r="H1334" s="1" t="s">
        <v>12140</v>
      </c>
      <c r="I1334" s="1" t="s">
        <v>12141</v>
      </c>
      <c r="J1334" s="1" t="s">
        <v>12142</v>
      </c>
      <c r="K1334" s="1" t="s">
        <v>12143</v>
      </c>
    </row>
    <row r="1335" spans="2:11" x14ac:dyDescent="0.25">
      <c r="B1335" s="1" t="s">
        <v>89</v>
      </c>
      <c r="C1335" s="1" t="s">
        <v>12144</v>
      </c>
      <c r="D1335" s="1" t="s">
        <v>12145</v>
      </c>
      <c r="E1335" s="1" t="s">
        <v>12146</v>
      </c>
      <c r="F1335" s="1" t="s">
        <v>12147</v>
      </c>
      <c r="G1335" s="1" t="s">
        <v>12148</v>
      </c>
      <c r="H1335" s="1" t="s">
        <v>12149</v>
      </c>
      <c r="I1335" s="1" t="s">
        <v>12150</v>
      </c>
      <c r="J1335" s="1" t="s">
        <v>12151</v>
      </c>
      <c r="K1335" s="1" t="s">
        <v>12152</v>
      </c>
    </row>
    <row r="1336" spans="2:11" x14ac:dyDescent="0.25">
      <c r="B1336" s="1" t="s">
        <v>89</v>
      </c>
      <c r="C1336" s="1" t="s">
        <v>12153</v>
      </c>
      <c r="D1336" s="1" t="s">
        <v>12154</v>
      </c>
      <c r="E1336" s="1" t="s">
        <v>12155</v>
      </c>
      <c r="F1336" s="1" t="s">
        <v>12156</v>
      </c>
      <c r="G1336" s="1" t="s">
        <v>12157</v>
      </c>
      <c r="H1336" s="1" t="s">
        <v>12158</v>
      </c>
      <c r="I1336" s="1" t="s">
        <v>12159</v>
      </c>
      <c r="J1336" s="1" t="s">
        <v>12160</v>
      </c>
      <c r="K1336" s="1" t="s">
        <v>12161</v>
      </c>
    </row>
    <row r="1337" spans="2:11" x14ac:dyDescent="0.25">
      <c r="B1337" s="1" t="s">
        <v>89</v>
      </c>
      <c r="C1337" s="1" t="s">
        <v>12162</v>
      </c>
      <c r="D1337" s="1" t="s">
        <v>12163</v>
      </c>
      <c r="E1337" s="1" t="s">
        <v>12164</v>
      </c>
      <c r="F1337" s="1" t="s">
        <v>12165</v>
      </c>
      <c r="G1337" s="1" t="s">
        <v>12166</v>
      </c>
      <c r="H1337" s="1" t="s">
        <v>12167</v>
      </c>
      <c r="I1337" s="1" t="s">
        <v>12168</v>
      </c>
      <c r="J1337" s="1" t="s">
        <v>12169</v>
      </c>
      <c r="K1337" s="1" t="s">
        <v>12170</v>
      </c>
    </row>
    <row r="1338" spans="2:11" x14ac:dyDescent="0.25">
      <c r="B1338" s="1" t="s">
        <v>89</v>
      </c>
      <c r="C1338" s="1" t="s">
        <v>12171</v>
      </c>
      <c r="D1338" s="1" t="s">
        <v>12172</v>
      </c>
      <c r="E1338" s="1" t="s">
        <v>12173</v>
      </c>
      <c r="F1338" s="1" t="s">
        <v>12174</v>
      </c>
      <c r="G1338" s="1" t="s">
        <v>12175</v>
      </c>
      <c r="H1338" s="1" t="s">
        <v>12176</v>
      </c>
      <c r="I1338" s="1" t="s">
        <v>12177</v>
      </c>
      <c r="J1338" s="1" t="s">
        <v>12178</v>
      </c>
      <c r="K1338" s="1" t="s">
        <v>12179</v>
      </c>
    </row>
    <row r="1339" spans="2:11" x14ac:dyDescent="0.25">
      <c r="B1339" s="1" t="s">
        <v>89</v>
      </c>
      <c r="C1339" s="1" t="s">
        <v>12180</v>
      </c>
      <c r="D1339" s="1" t="s">
        <v>12181</v>
      </c>
      <c r="E1339" s="1" t="s">
        <v>12182</v>
      </c>
      <c r="F1339" s="1" t="s">
        <v>12183</v>
      </c>
      <c r="G1339" s="1" t="s">
        <v>12184</v>
      </c>
      <c r="H1339" s="1" t="s">
        <v>12185</v>
      </c>
      <c r="I1339" s="1" t="s">
        <v>12186</v>
      </c>
      <c r="J1339" s="1" t="s">
        <v>12187</v>
      </c>
      <c r="K1339" s="1" t="s">
        <v>12188</v>
      </c>
    </row>
    <row r="1340" spans="2:11" x14ac:dyDescent="0.25">
      <c r="B1340" s="1" t="s">
        <v>89</v>
      </c>
      <c r="C1340" s="1" t="s">
        <v>12189</v>
      </c>
      <c r="D1340" s="1" t="s">
        <v>12190</v>
      </c>
      <c r="E1340" s="1" t="s">
        <v>12191</v>
      </c>
      <c r="F1340" s="1" t="s">
        <v>12192</v>
      </c>
      <c r="G1340" s="1" t="s">
        <v>12193</v>
      </c>
      <c r="H1340" s="1" t="s">
        <v>12194</v>
      </c>
      <c r="I1340" s="1" t="s">
        <v>12195</v>
      </c>
      <c r="J1340" s="1" t="s">
        <v>12196</v>
      </c>
      <c r="K1340" s="1" t="s">
        <v>12197</v>
      </c>
    </row>
    <row r="1341" spans="2:11" x14ac:dyDescent="0.25">
      <c r="B1341" s="1" t="s">
        <v>89</v>
      </c>
      <c r="C1341" s="1" t="s">
        <v>12198</v>
      </c>
      <c r="D1341" s="1" t="s">
        <v>12199</v>
      </c>
      <c r="E1341" s="1" t="s">
        <v>12200</v>
      </c>
      <c r="F1341" s="1" t="s">
        <v>12201</v>
      </c>
      <c r="G1341" s="1" t="s">
        <v>12202</v>
      </c>
      <c r="H1341" s="1" t="s">
        <v>12203</v>
      </c>
      <c r="I1341" s="1" t="s">
        <v>12204</v>
      </c>
      <c r="J1341" s="1" t="s">
        <v>12205</v>
      </c>
      <c r="K1341" s="1" t="s">
        <v>12206</v>
      </c>
    </row>
    <row r="1342" spans="2:11" x14ac:dyDescent="0.25">
      <c r="B1342" s="1" t="s">
        <v>90</v>
      </c>
      <c r="C1342" s="1" t="s">
        <v>12207</v>
      </c>
      <c r="D1342" s="1" t="s">
        <v>12208</v>
      </c>
      <c r="E1342" s="1" t="s">
        <v>12209</v>
      </c>
      <c r="F1342" s="1" t="s">
        <v>12210</v>
      </c>
      <c r="G1342" s="1" t="s">
        <v>12211</v>
      </c>
      <c r="H1342" s="1" t="s">
        <v>12212</v>
      </c>
      <c r="I1342" s="1" t="s">
        <v>12213</v>
      </c>
      <c r="J1342" s="1" t="s">
        <v>12214</v>
      </c>
      <c r="K1342" s="1" t="s">
        <v>12215</v>
      </c>
    </row>
    <row r="1343" spans="2:11" x14ac:dyDescent="0.25">
      <c r="B1343" s="1" t="s">
        <v>90</v>
      </c>
      <c r="C1343" s="1" t="s">
        <v>12216</v>
      </c>
      <c r="D1343" s="1" t="s">
        <v>12217</v>
      </c>
      <c r="E1343" s="1" t="s">
        <v>12218</v>
      </c>
      <c r="F1343" s="1" t="s">
        <v>12219</v>
      </c>
      <c r="G1343" s="1" t="s">
        <v>12220</v>
      </c>
      <c r="H1343" s="1" t="s">
        <v>12221</v>
      </c>
      <c r="I1343" s="1" t="s">
        <v>12222</v>
      </c>
      <c r="J1343" s="1" t="s">
        <v>12223</v>
      </c>
      <c r="K1343" s="1" t="s">
        <v>12224</v>
      </c>
    </row>
    <row r="1344" spans="2:11" x14ac:dyDescent="0.25">
      <c r="B1344" s="1" t="s">
        <v>90</v>
      </c>
      <c r="C1344" s="1" t="s">
        <v>12225</v>
      </c>
      <c r="D1344" s="1" t="s">
        <v>12226</v>
      </c>
      <c r="E1344" s="1" t="s">
        <v>12227</v>
      </c>
      <c r="F1344" s="1" t="s">
        <v>12228</v>
      </c>
      <c r="G1344" s="1" t="s">
        <v>12229</v>
      </c>
      <c r="H1344" s="1" t="s">
        <v>12230</v>
      </c>
      <c r="I1344" s="1" t="s">
        <v>12231</v>
      </c>
      <c r="J1344" s="1" t="s">
        <v>12232</v>
      </c>
      <c r="K1344" s="1" t="s">
        <v>12233</v>
      </c>
    </row>
    <row r="1345" spans="2:11" x14ac:dyDescent="0.25">
      <c r="B1345" s="1" t="s">
        <v>90</v>
      </c>
      <c r="C1345" s="1" t="s">
        <v>12234</v>
      </c>
      <c r="D1345" s="1" t="s">
        <v>12235</v>
      </c>
      <c r="E1345" s="1" t="s">
        <v>12236</v>
      </c>
      <c r="F1345" s="1" t="s">
        <v>12237</v>
      </c>
      <c r="G1345" s="1" t="s">
        <v>12238</v>
      </c>
      <c r="H1345" s="1" t="s">
        <v>12239</v>
      </c>
      <c r="I1345" s="1" t="s">
        <v>12240</v>
      </c>
      <c r="J1345" s="1" t="s">
        <v>12241</v>
      </c>
      <c r="K1345" s="1" t="s">
        <v>12242</v>
      </c>
    </row>
    <row r="1346" spans="2:11" x14ac:dyDescent="0.25">
      <c r="B1346" s="1" t="s">
        <v>90</v>
      </c>
      <c r="C1346" s="1" t="s">
        <v>12243</v>
      </c>
      <c r="D1346" s="1" t="s">
        <v>12244</v>
      </c>
      <c r="E1346" s="1" t="s">
        <v>12245</v>
      </c>
      <c r="F1346" s="1" t="s">
        <v>12246</v>
      </c>
      <c r="G1346" s="1" t="s">
        <v>12247</v>
      </c>
      <c r="H1346" s="1" t="s">
        <v>12248</v>
      </c>
      <c r="I1346" s="1" t="s">
        <v>12249</v>
      </c>
      <c r="J1346" s="1" t="s">
        <v>12250</v>
      </c>
      <c r="K1346" s="1" t="s">
        <v>12251</v>
      </c>
    </row>
    <row r="1347" spans="2:11" x14ac:dyDescent="0.25">
      <c r="B1347" s="1" t="s">
        <v>90</v>
      </c>
      <c r="C1347" s="1" t="s">
        <v>12252</v>
      </c>
      <c r="D1347" s="1" t="s">
        <v>12253</v>
      </c>
      <c r="E1347" s="1" t="s">
        <v>12254</v>
      </c>
      <c r="F1347" s="1" t="s">
        <v>12255</v>
      </c>
      <c r="G1347" s="1" t="s">
        <v>12256</v>
      </c>
      <c r="H1347" s="1" t="s">
        <v>12257</v>
      </c>
      <c r="I1347" s="1" t="s">
        <v>12258</v>
      </c>
      <c r="J1347" s="1" t="s">
        <v>12259</v>
      </c>
      <c r="K1347" s="1" t="s">
        <v>12260</v>
      </c>
    </row>
    <row r="1348" spans="2:11" x14ac:dyDescent="0.25">
      <c r="B1348" s="1" t="s">
        <v>90</v>
      </c>
      <c r="C1348" s="1" t="s">
        <v>12261</v>
      </c>
      <c r="D1348" s="1" t="s">
        <v>12262</v>
      </c>
      <c r="E1348" s="1" t="s">
        <v>12263</v>
      </c>
      <c r="F1348" s="1" t="s">
        <v>12264</v>
      </c>
      <c r="G1348" s="1" t="s">
        <v>12265</v>
      </c>
      <c r="H1348" s="1" t="s">
        <v>12266</v>
      </c>
      <c r="I1348" s="1" t="s">
        <v>12267</v>
      </c>
      <c r="J1348" s="1" t="s">
        <v>12268</v>
      </c>
      <c r="K1348" s="1" t="s">
        <v>12269</v>
      </c>
    </row>
    <row r="1349" spans="2:11" x14ac:dyDescent="0.25">
      <c r="B1349" s="1" t="s">
        <v>90</v>
      </c>
      <c r="C1349" s="1" t="s">
        <v>12270</v>
      </c>
      <c r="D1349" s="1" t="s">
        <v>12271</v>
      </c>
      <c r="E1349" s="1" t="s">
        <v>12272</v>
      </c>
      <c r="F1349" s="1" t="s">
        <v>12273</v>
      </c>
      <c r="G1349" s="1" t="s">
        <v>12274</v>
      </c>
      <c r="H1349" s="1" t="s">
        <v>12275</v>
      </c>
      <c r="I1349" s="1" t="s">
        <v>12276</v>
      </c>
      <c r="J1349" s="1" t="s">
        <v>12277</v>
      </c>
      <c r="K1349" s="1" t="s">
        <v>12278</v>
      </c>
    </row>
    <row r="1350" spans="2:11" x14ac:dyDescent="0.25">
      <c r="B1350" s="1" t="s">
        <v>90</v>
      </c>
      <c r="C1350" s="1" t="s">
        <v>12279</v>
      </c>
      <c r="D1350" s="1" t="s">
        <v>12280</v>
      </c>
      <c r="E1350" s="1" t="s">
        <v>12281</v>
      </c>
      <c r="F1350" s="1" t="s">
        <v>12282</v>
      </c>
      <c r="G1350" s="1" t="s">
        <v>12283</v>
      </c>
      <c r="H1350" s="1" t="s">
        <v>12284</v>
      </c>
      <c r="I1350" s="1" t="s">
        <v>12285</v>
      </c>
      <c r="J1350" s="1" t="s">
        <v>12286</v>
      </c>
      <c r="K1350" s="1" t="s">
        <v>12287</v>
      </c>
    </row>
    <row r="1351" spans="2:11" x14ac:dyDescent="0.25">
      <c r="B1351" s="1" t="s">
        <v>90</v>
      </c>
      <c r="C1351" s="1" t="s">
        <v>12288</v>
      </c>
      <c r="D1351" s="1" t="s">
        <v>12289</v>
      </c>
      <c r="E1351" s="1" t="s">
        <v>12290</v>
      </c>
      <c r="F1351" s="1" t="s">
        <v>12291</v>
      </c>
      <c r="G1351" s="1" t="s">
        <v>12292</v>
      </c>
      <c r="H1351" s="1" t="s">
        <v>12293</v>
      </c>
      <c r="I1351" s="1" t="s">
        <v>12294</v>
      </c>
      <c r="J1351" s="1" t="s">
        <v>12295</v>
      </c>
      <c r="K1351" s="1" t="s">
        <v>12296</v>
      </c>
    </row>
    <row r="1352" spans="2:11" x14ac:dyDescent="0.25">
      <c r="B1352" s="1" t="s">
        <v>90</v>
      </c>
      <c r="C1352" s="1" t="s">
        <v>12297</v>
      </c>
      <c r="D1352" s="1" t="s">
        <v>12298</v>
      </c>
      <c r="E1352" s="1" t="s">
        <v>12299</v>
      </c>
      <c r="F1352" s="1" t="s">
        <v>12300</v>
      </c>
      <c r="G1352" s="1" t="s">
        <v>12301</v>
      </c>
      <c r="H1352" s="1" t="s">
        <v>12302</v>
      </c>
      <c r="I1352" s="1" t="s">
        <v>12303</v>
      </c>
      <c r="J1352" s="1" t="s">
        <v>12304</v>
      </c>
      <c r="K1352" s="1" t="s">
        <v>12305</v>
      </c>
    </row>
    <row r="1353" spans="2:11" x14ac:dyDescent="0.25">
      <c r="B1353" s="1" t="s">
        <v>90</v>
      </c>
      <c r="C1353" s="1" t="s">
        <v>12306</v>
      </c>
      <c r="D1353" s="1" t="s">
        <v>12307</v>
      </c>
      <c r="E1353" s="1" t="s">
        <v>12308</v>
      </c>
      <c r="F1353" s="1" t="s">
        <v>12309</v>
      </c>
      <c r="G1353" s="1" t="s">
        <v>12310</v>
      </c>
      <c r="H1353" s="1" t="s">
        <v>12311</v>
      </c>
      <c r="I1353" s="1" t="s">
        <v>12312</v>
      </c>
      <c r="J1353" s="1" t="s">
        <v>12313</v>
      </c>
      <c r="K1353" s="1" t="s">
        <v>12314</v>
      </c>
    </row>
    <row r="1354" spans="2:11" x14ac:dyDescent="0.25">
      <c r="B1354" s="1" t="s">
        <v>90</v>
      </c>
      <c r="C1354" s="1" t="s">
        <v>12315</v>
      </c>
      <c r="D1354" s="1" t="s">
        <v>12316</v>
      </c>
      <c r="E1354" s="1" t="s">
        <v>12317</v>
      </c>
      <c r="F1354" s="1" t="s">
        <v>12318</v>
      </c>
      <c r="G1354" s="1" t="s">
        <v>12319</v>
      </c>
      <c r="H1354" s="1" t="s">
        <v>12320</v>
      </c>
      <c r="I1354" s="1" t="s">
        <v>12321</v>
      </c>
      <c r="J1354" s="1" t="s">
        <v>12322</v>
      </c>
      <c r="K1354" s="1" t="s">
        <v>12323</v>
      </c>
    </row>
    <row r="1355" spans="2:11" x14ac:dyDescent="0.25">
      <c r="B1355" s="1" t="s">
        <v>90</v>
      </c>
      <c r="C1355" s="1" t="s">
        <v>12324</v>
      </c>
      <c r="D1355" s="1" t="s">
        <v>12325</v>
      </c>
      <c r="E1355" s="1" t="s">
        <v>12326</v>
      </c>
      <c r="F1355" s="1" t="s">
        <v>12327</v>
      </c>
      <c r="G1355" s="1" t="s">
        <v>12328</v>
      </c>
      <c r="H1355" s="1" t="s">
        <v>12329</v>
      </c>
      <c r="I1355" s="1" t="s">
        <v>12330</v>
      </c>
      <c r="J1355" s="1" t="s">
        <v>12331</v>
      </c>
      <c r="K1355" s="1" t="s">
        <v>12332</v>
      </c>
    </row>
    <row r="1356" spans="2:11" x14ac:dyDescent="0.25">
      <c r="B1356" s="1" t="s">
        <v>90</v>
      </c>
      <c r="C1356" s="1" t="s">
        <v>12333</v>
      </c>
      <c r="D1356" s="1" t="s">
        <v>12334</v>
      </c>
      <c r="E1356" s="1" t="s">
        <v>12335</v>
      </c>
      <c r="F1356" s="1" t="s">
        <v>12336</v>
      </c>
      <c r="G1356" s="1" t="s">
        <v>12337</v>
      </c>
      <c r="H1356" s="1" t="s">
        <v>12338</v>
      </c>
      <c r="I1356" s="1" t="s">
        <v>12339</v>
      </c>
      <c r="J1356" s="1" t="s">
        <v>12340</v>
      </c>
      <c r="K1356" s="1" t="s">
        <v>12341</v>
      </c>
    </row>
    <row r="1357" spans="2:11" x14ac:dyDescent="0.25">
      <c r="B1357" s="1" t="s">
        <v>90</v>
      </c>
      <c r="C1357" s="1" t="s">
        <v>12342</v>
      </c>
      <c r="D1357" s="1" t="s">
        <v>12343</v>
      </c>
      <c r="E1357" s="1" t="s">
        <v>12344</v>
      </c>
      <c r="F1357" s="1" t="s">
        <v>12345</v>
      </c>
      <c r="G1357" s="1" t="s">
        <v>12346</v>
      </c>
      <c r="H1357" s="1" t="s">
        <v>12347</v>
      </c>
      <c r="I1357" s="1" t="s">
        <v>12348</v>
      </c>
      <c r="J1357" s="1" t="s">
        <v>12349</v>
      </c>
      <c r="K1357" s="1" t="s">
        <v>12350</v>
      </c>
    </row>
    <row r="1358" spans="2:11" x14ac:dyDescent="0.25">
      <c r="B1358" s="1" t="s">
        <v>90</v>
      </c>
      <c r="C1358" s="1" t="s">
        <v>12351</v>
      </c>
      <c r="D1358" s="1" t="s">
        <v>12352</v>
      </c>
      <c r="E1358" s="1" t="s">
        <v>12353</v>
      </c>
      <c r="F1358" s="1" t="s">
        <v>12354</v>
      </c>
      <c r="G1358" s="1" t="s">
        <v>12355</v>
      </c>
      <c r="H1358" s="1" t="s">
        <v>12356</v>
      </c>
      <c r="I1358" s="1" t="s">
        <v>12357</v>
      </c>
      <c r="J1358" s="1" t="s">
        <v>12358</v>
      </c>
      <c r="K1358" s="1" t="s">
        <v>12359</v>
      </c>
    </row>
    <row r="1359" spans="2:11" x14ac:dyDescent="0.25">
      <c r="B1359" s="1" t="s">
        <v>90</v>
      </c>
      <c r="C1359" s="1" t="s">
        <v>12360</v>
      </c>
      <c r="D1359" s="1" t="s">
        <v>12361</v>
      </c>
      <c r="E1359" s="1" t="s">
        <v>12362</v>
      </c>
      <c r="F1359" s="1" t="s">
        <v>12363</v>
      </c>
      <c r="G1359" s="1" t="s">
        <v>12364</v>
      </c>
      <c r="H1359" s="1" t="s">
        <v>12365</v>
      </c>
      <c r="I1359" s="1" t="s">
        <v>12366</v>
      </c>
      <c r="J1359" s="1" t="s">
        <v>12367</v>
      </c>
      <c r="K1359" s="1" t="s">
        <v>12368</v>
      </c>
    </row>
    <row r="1360" spans="2:11" x14ac:dyDescent="0.25">
      <c r="B1360" s="1" t="s">
        <v>90</v>
      </c>
      <c r="C1360" s="1" t="s">
        <v>12369</v>
      </c>
      <c r="D1360" s="1" t="s">
        <v>12370</v>
      </c>
      <c r="E1360" s="1" t="s">
        <v>12371</v>
      </c>
      <c r="F1360" s="1" t="s">
        <v>12372</v>
      </c>
      <c r="G1360" s="1" t="s">
        <v>12373</v>
      </c>
      <c r="H1360" s="1" t="s">
        <v>12374</v>
      </c>
      <c r="I1360" s="1" t="s">
        <v>12375</v>
      </c>
      <c r="J1360" s="1" t="s">
        <v>12376</v>
      </c>
      <c r="K1360" s="1" t="s">
        <v>12377</v>
      </c>
    </row>
    <row r="1361" spans="2:11" x14ac:dyDescent="0.25">
      <c r="B1361" s="1" t="s">
        <v>90</v>
      </c>
      <c r="C1361" s="1" t="s">
        <v>12378</v>
      </c>
      <c r="D1361" s="1" t="s">
        <v>12379</v>
      </c>
      <c r="E1361" s="1" t="s">
        <v>12380</v>
      </c>
      <c r="F1361" s="1" t="s">
        <v>12381</v>
      </c>
      <c r="G1361" s="1" t="s">
        <v>12382</v>
      </c>
      <c r="H1361" s="1" t="s">
        <v>12383</v>
      </c>
      <c r="I1361" s="1" t="s">
        <v>12384</v>
      </c>
      <c r="J1361" s="1" t="s">
        <v>12385</v>
      </c>
      <c r="K1361" s="1" t="s">
        <v>12386</v>
      </c>
    </row>
    <row r="1362" spans="2:11" x14ac:dyDescent="0.25">
      <c r="B1362" s="1" t="s">
        <v>91</v>
      </c>
      <c r="C1362" s="1" t="s">
        <v>12387</v>
      </c>
      <c r="D1362" s="1" t="s">
        <v>12388</v>
      </c>
      <c r="E1362" s="1" t="s">
        <v>12389</v>
      </c>
      <c r="F1362" s="1" t="s">
        <v>12390</v>
      </c>
      <c r="G1362" s="1" t="s">
        <v>12391</v>
      </c>
      <c r="H1362" s="1" t="s">
        <v>12392</v>
      </c>
      <c r="I1362" s="1" t="s">
        <v>12393</v>
      </c>
      <c r="J1362" s="1" t="s">
        <v>12394</v>
      </c>
      <c r="K1362" s="1" t="s">
        <v>12395</v>
      </c>
    </row>
    <row r="1363" spans="2:11" x14ac:dyDescent="0.25">
      <c r="B1363" s="1" t="s">
        <v>91</v>
      </c>
      <c r="C1363" s="1" t="s">
        <v>12396</v>
      </c>
      <c r="D1363" s="1" t="s">
        <v>12397</v>
      </c>
      <c r="E1363" s="1" t="s">
        <v>12398</v>
      </c>
      <c r="F1363" s="1" t="s">
        <v>12399</v>
      </c>
      <c r="G1363" s="1" t="s">
        <v>12400</v>
      </c>
      <c r="H1363" s="1" t="s">
        <v>12401</v>
      </c>
      <c r="I1363" s="1" t="s">
        <v>12402</v>
      </c>
      <c r="J1363" s="1" t="s">
        <v>12403</v>
      </c>
      <c r="K1363" s="1" t="s">
        <v>12404</v>
      </c>
    </row>
    <row r="1364" spans="2:11" x14ac:dyDescent="0.25">
      <c r="B1364" s="1" t="s">
        <v>91</v>
      </c>
      <c r="C1364" s="1" t="s">
        <v>12405</v>
      </c>
      <c r="D1364" s="1" t="s">
        <v>12406</v>
      </c>
      <c r="E1364" s="1" t="s">
        <v>12407</v>
      </c>
      <c r="F1364" s="1" t="s">
        <v>12408</v>
      </c>
      <c r="G1364" s="1" t="s">
        <v>12409</v>
      </c>
      <c r="H1364" s="1" t="s">
        <v>12410</v>
      </c>
      <c r="I1364" s="1" t="s">
        <v>12411</v>
      </c>
      <c r="J1364" s="1" t="s">
        <v>12412</v>
      </c>
      <c r="K1364" s="1" t="s">
        <v>12413</v>
      </c>
    </row>
    <row r="1365" spans="2:11" x14ac:dyDescent="0.25">
      <c r="B1365" s="1" t="s">
        <v>91</v>
      </c>
      <c r="C1365" s="1" t="s">
        <v>12414</v>
      </c>
      <c r="D1365" s="1" t="s">
        <v>12415</v>
      </c>
      <c r="E1365" s="1" t="s">
        <v>12416</v>
      </c>
      <c r="F1365" s="1" t="s">
        <v>12417</v>
      </c>
      <c r="G1365" s="1" t="s">
        <v>12418</v>
      </c>
      <c r="H1365" s="1" t="s">
        <v>12419</v>
      </c>
      <c r="I1365" s="1" t="s">
        <v>12420</v>
      </c>
      <c r="J1365" s="1" t="s">
        <v>12421</v>
      </c>
      <c r="K1365" s="1" t="s">
        <v>12422</v>
      </c>
    </row>
    <row r="1366" spans="2:11" x14ac:dyDescent="0.25">
      <c r="B1366" s="1" t="s">
        <v>91</v>
      </c>
      <c r="C1366" s="1" t="s">
        <v>12423</v>
      </c>
      <c r="D1366" s="1" t="s">
        <v>12424</v>
      </c>
      <c r="E1366" s="1" t="s">
        <v>12425</v>
      </c>
      <c r="F1366" s="1" t="s">
        <v>12426</v>
      </c>
      <c r="G1366" s="1" t="s">
        <v>12427</v>
      </c>
      <c r="H1366" s="1" t="s">
        <v>12428</v>
      </c>
      <c r="I1366" s="1" t="s">
        <v>12429</v>
      </c>
      <c r="J1366" s="1" t="s">
        <v>12430</v>
      </c>
      <c r="K1366" s="1" t="s">
        <v>12431</v>
      </c>
    </row>
    <row r="1367" spans="2:11" x14ac:dyDescent="0.25">
      <c r="B1367" s="1" t="s">
        <v>91</v>
      </c>
      <c r="C1367" s="1" t="s">
        <v>12432</v>
      </c>
      <c r="D1367" s="1" t="s">
        <v>12433</v>
      </c>
      <c r="E1367" s="1" t="s">
        <v>12434</v>
      </c>
      <c r="F1367" s="1" t="s">
        <v>12435</v>
      </c>
      <c r="G1367" s="1" t="s">
        <v>12436</v>
      </c>
      <c r="H1367" s="1" t="s">
        <v>12437</v>
      </c>
      <c r="I1367" s="1" t="s">
        <v>12438</v>
      </c>
      <c r="J1367" s="1" t="s">
        <v>12439</v>
      </c>
      <c r="K1367" s="1" t="s">
        <v>12440</v>
      </c>
    </row>
    <row r="1368" spans="2:11" x14ac:dyDescent="0.25">
      <c r="B1368" s="1" t="s">
        <v>91</v>
      </c>
      <c r="C1368" s="1" t="s">
        <v>12441</v>
      </c>
      <c r="D1368" s="1" t="s">
        <v>12442</v>
      </c>
      <c r="E1368" s="1" t="s">
        <v>12443</v>
      </c>
      <c r="F1368" s="1" t="s">
        <v>12444</v>
      </c>
      <c r="G1368" s="1" t="s">
        <v>12445</v>
      </c>
      <c r="H1368" s="1" t="s">
        <v>12446</v>
      </c>
      <c r="I1368" s="1" t="s">
        <v>12447</v>
      </c>
      <c r="J1368" s="1" t="s">
        <v>12448</v>
      </c>
      <c r="K1368" s="1" t="s">
        <v>12449</v>
      </c>
    </row>
    <row r="1369" spans="2:11" x14ac:dyDescent="0.25">
      <c r="B1369" s="1" t="s">
        <v>91</v>
      </c>
      <c r="C1369" s="1" t="s">
        <v>12450</v>
      </c>
      <c r="D1369" s="1" t="s">
        <v>12451</v>
      </c>
      <c r="E1369" s="1" t="s">
        <v>12452</v>
      </c>
      <c r="F1369" s="1" t="s">
        <v>12453</v>
      </c>
      <c r="G1369" s="1" t="s">
        <v>12454</v>
      </c>
      <c r="H1369" s="1" t="s">
        <v>12455</v>
      </c>
      <c r="I1369" s="1" t="s">
        <v>12456</v>
      </c>
      <c r="J1369" s="1" t="s">
        <v>12457</v>
      </c>
      <c r="K1369" s="1" t="s">
        <v>12458</v>
      </c>
    </row>
    <row r="1370" spans="2:11" x14ac:dyDescent="0.25">
      <c r="B1370" s="1" t="s">
        <v>91</v>
      </c>
      <c r="C1370" s="1" t="s">
        <v>12459</v>
      </c>
      <c r="D1370" s="1" t="s">
        <v>12460</v>
      </c>
      <c r="E1370" s="1" t="s">
        <v>12461</v>
      </c>
      <c r="F1370" s="1" t="s">
        <v>12462</v>
      </c>
      <c r="G1370" s="1" t="s">
        <v>12463</v>
      </c>
      <c r="H1370" s="1" t="s">
        <v>12464</v>
      </c>
      <c r="I1370" s="1" t="s">
        <v>12465</v>
      </c>
      <c r="J1370" s="1" t="s">
        <v>12466</v>
      </c>
      <c r="K1370" s="1" t="s">
        <v>12467</v>
      </c>
    </row>
    <row r="1371" spans="2:11" x14ac:dyDescent="0.25">
      <c r="B1371" s="1" t="s">
        <v>91</v>
      </c>
      <c r="C1371" s="1" t="s">
        <v>12468</v>
      </c>
      <c r="D1371" s="1" t="s">
        <v>12469</v>
      </c>
      <c r="E1371" s="1" t="s">
        <v>12470</v>
      </c>
      <c r="F1371" s="1" t="s">
        <v>12471</v>
      </c>
      <c r="G1371" s="1" t="s">
        <v>12472</v>
      </c>
      <c r="H1371" s="1" t="s">
        <v>12473</v>
      </c>
      <c r="I1371" s="1" t="s">
        <v>12474</v>
      </c>
      <c r="J1371" s="1" t="s">
        <v>12475</v>
      </c>
      <c r="K1371" s="1" t="s">
        <v>12476</v>
      </c>
    </row>
    <row r="1372" spans="2:11" x14ac:dyDescent="0.25">
      <c r="B1372" s="1" t="s">
        <v>91</v>
      </c>
      <c r="C1372" s="1" t="s">
        <v>12477</v>
      </c>
      <c r="D1372" s="1" t="s">
        <v>12478</v>
      </c>
      <c r="E1372" s="1" t="s">
        <v>12479</v>
      </c>
      <c r="F1372" s="1" t="s">
        <v>12480</v>
      </c>
      <c r="G1372" s="1" t="s">
        <v>12481</v>
      </c>
      <c r="H1372" s="1" t="s">
        <v>12482</v>
      </c>
      <c r="I1372" s="1" t="s">
        <v>12483</v>
      </c>
      <c r="J1372" s="1" t="s">
        <v>12484</v>
      </c>
      <c r="K1372" s="1" t="s">
        <v>12485</v>
      </c>
    </row>
    <row r="1373" spans="2:11" x14ac:dyDescent="0.25">
      <c r="B1373" s="1" t="s">
        <v>91</v>
      </c>
      <c r="C1373" s="1" t="s">
        <v>12486</v>
      </c>
      <c r="D1373" s="1" t="s">
        <v>12487</v>
      </c>
      <c r="E1373" s="1" t="s">
        <v>12488</v>
      </c>
      <c r="F1373" s="1" t="s">
        <v>12489</v>
      </c>
      <c r="G1373" s="1" t="s">
        <v>12490</v>
      </c>
      <c r="H1373" s="1" t="s">
        <v>12491</v>
      </c>
      <c r="I1373" s="1" t="s">
        <v>12492</v>
      </c>
      <c r="J1373" s="1" t="s">
        <v>12493</v>
      </c>
      <c r="K1373" s="1" t="s">
        <v>12494</v>
      </c>
    </row>
    <row r="1374" spans="2:11" x14ac:dyDescent="0.25">
      <c r="B1374" s="1" t="s">
        <v>91</v>
      </c>
      <c r="C1374" s="1" t="s">
        <v>12495</v>
      </c>
      <c r="D1374" s="1" t="s">
        <v>12496</v>
      </c>
      <c r="E1374" s="1" t="s">
        <v>12497</v>
      </c>
      <c r="F1374" s="1" t="s">
        <v>12498</v>
      </c>
      <c r="G1374" s="1" t="s">
        <v>12499</v>
      </c>
      <c r="H1374" s="1" t="s">
        <v>12500</v>
      </c>
      <c r="I1374" s="1" t="s">
        <v>12501</v>
      </c>
      <c r="J1374" s="1" t="s">
        <v>12502</v>
      </c>
      <c r="K1374" s="1" t="s">
        <v>12503</v>
      </c>
    </row>
    <row r="1375" spans="2:11" x14ac:dyDescent="0.25">
      <c r="B1375" s="1" t="s">
        <v>91</v>
      </c>
      <c r="C1375" s="1" t="s">
        <v>12504</v>
      </c>
      <c r="D1375" s="1" t="s">
        <v>12505</v>
      </c>
      <c r="E1375" s="1" t="s">
        <v>12506</v>
      </c>
      <c r="F1375" s="1" t="s">
        <v>12507</v>
      </c>
      <c r="G1375" s="1" t="s">
        <v>12508</v>
      </c>
      <c r="H1375" s="1" t="s">
        <v>12509</v>
      </c>
      <c r="I1375" s="1" t="s">
        <v>12510</v>
      </c>
      <c r="J1375" s="1" t="s">
        <v>12511</v>
      </c>
      <c r="K1375" s="1" t="s">
        <v>12512</v>
      </c>
    </row>
    <row r="1376" spans="2:11" x14ac:dyDescent="0.25">
      <c r="B1376" s="1" t="s">
        <v>91</v>
      </c>
      <c r="C1376" s="1" t="s">
        <v>12513</v>
      </c>
      <c r="D1376" s="1" t="s">
        <v>12514</v>
      </c>
      <c r="E1376" s="1" t="s">
        <v>12515</v>
      </c>
      <c r="F1376" s="1" t="s">
        <v>12516</v>
      </c>
      <c r="G1376" s="1" t="s">
        <v>12517</v>
      </c>
      <c r="H1376" s="1" t="s">
        <v>12518</v>
      </c>
      <c r="I1376" s="1" t="s">
        <v>12519</v>
      </c>
      <c r="J1376" s="1" t="s">
        <v>12520</v>
      </c>
      <c r="K1376" s="1" t="s">
        <v>12521</v>
      </c>
    </row>
    <row r="1377" spans="2:11" x14ac:dyDescent="0.25">
      <c r="B1377" s="1" t="s">
        <v>91</v>
      </c>
      <c r="C1377" s="1" t="s">
        <v>12522</v>
      </c>
      <c r="D1377" s="1" t="s">
        <v>12523</v>
      </c>
      <c r="E1377" s="1" t="s">
        <v>12524</v>
      </c>
      <c r="F1377" s="1" t="s">
        <v>12525</v>
      </c>
      <c r="G1377" s="1" t="s">
        <v>12526</v>
      </c>
      <c r="H1377" s="1" t="s">
        <v>12527</v>
      </c>
      <c r="I1377" s="1" t="s">
        <v>12528</v>
      </c>
      <c r="J1377" s="1" t="s">
        <v>12529</v>
      </c>
      <c r="K1377" s="1" t="s">
        <v>12530</v>
      </c>
    </row>
    <row r="1378" spans="2:11" x14ac:dyDescent="0.25">
      <c r="B1378" s="1" t="s">
        <v>91</v>
      </c>
      <c r="C1378" s="1" t="s">
        <v>12531</v>
      </c>
      <c r="D1378" s="1" t="s">
        <v>12532</v>
      </c>
      <c r="E1378" s="1" t="s">
        <v>12533</v>
      </c>
      <c r="F1378" s="1" t="s">
        <v>12534</v>
      </c>
      <c r="G1378" s="1" t="s">
        <v>12535</v>
      </c>
      <c r="H1378" s="1" t="s">
        <v>12536</v>
      </c>
      <c r="I1378" s="1" t="s">
        <v>12537</v>
      </c>
      <c r="J1378" s="1" t="s">
        <v>12538</v>
      </c>
      <c r="K1378" s="1" t="s">
        <v>12539</v>
      </c>
    </row>
    <row r="1379" spans="2:11" x14ac:dyDescent="0.25">
      <c r="B1379" s="1" t="s">
        <v>91</v>
      </c>
      <c r="C1379" s="1" t="s">
        <v>12540</v>
      </c>
      <c r="D1379" s="1" t="s">
        <v>12541</v>
      </c>
      <c r="E1379" s="1" t="s">
        <v>12542</v>
      </c>
      <c r="F1379" s="1" t="s">
        <v>12543</v>
      </c>
      <c r="G1379" s="1" t="s">
        <v>12544</v>
      </c>
      <c r="H1379" s="1" t="s">
        <v>12545</v>
      </c>
      <c r="I1379" s="1" t="s">
        <v>12546</v>
      </c>
      <c r="J1379" s="1" t="s">
        <v>12547</v>
      </c>
      <c r="K1379" s="1" t="s">
        <v>12548</v>
      </c>
    </row>
    <row r="1380" spans="2:11" x14ac:dyDescent="0.25">
      <c r="B1380" s="1" t="s">
        <v>91</v>
      </c>
      <c r="C1380" s="1" t="s">
        <v>12549</v>
      </c>
      <c r="D1380" s="1" t="s">
        <v>12550</v>
      </c>
      <c r="E1380" s="1" t="s">
        <v>12551</v>
      </c>
      <c r="F1380" s="1" t="s">
        <v>12552</v>
      </c>
      <c r="G1380" s="1" t="s">
        <v>12553</v>
      </c>
      <c r="H1380" s="1" t="s">
        <v>12554</v>
      </c>
      <c r="I1380" s="1" t="s">
        <v>12555</v>
      </c>
      <c r="J1380" s="1" t="s">
        <v>12556</v>
      </c>
      <c r="K1380" s="1" t="s">
        <v>12557</v>
      </c>
    </row>
    <row r="1381" spans="2:11" x14ac:dyDescent="0.25">
      <c r="B1381" s="1" t="s">
        <v>91</v>
      </c>
      <c r="C1381" s="1" t="s">
        <v>12558</v>
      </c>
      <c r="D1381" s="1" t="s">
        <v>12559</v>
      </c>
      <c r="E1381" s="1" t="s">
        <v>12560</v>
      </c>
      <c r="F1381" s="1" t="s">
        <v>12561</v>
      </c>
      <c r="G1381" s="1" t="s">
        <v>12562</v>
      </c>
      <c r="H1381" s="1" t="s">
        <v>12563</v>
      </c>
      <c r="I1381" s="1" t="s">
        <v>12564</v>
      </c>
      <c r="J1381" s="1" t="s">
        <v>12565</v>
      </c>
      <c r="K1381" s="1" t="s">
        <v>12566</v>
      </c>
    </row>
    <row r="1382" spans="2:11" x14ac:dyDescent="0.25">
      <c r="B1382" s="1" t="s">
        <v>23</v>
      </c>
      <c r="C1382" s="1" t="s">
        <v>12567</v>
      </c>
      <c r="D1382" s="1" t="s">
        <v>12568</v>
      </c>
      <c r="E1382" s="1" t="s">
        <v>12569</v>
      </c>
      <c r="F1382" s="1" t="s">
        <v>12570</v>
      </c>
      <c r="G1382" s="1" t="s">
        <v>12571</v>
      </c>
      <c r="H1382" s="1" t="s">
        <v>12572</v>
      </c>
      <c r="I1382" s="1" t="s">
        <v>12573</v>
      </c>
      <c r="J1382" s="1" t="s">
        <v>12574</v>
      </c>
      <c r="K1382" s="1" t="s">
        <v>12575</v>
      </c>
    </row>
    <row r="1383" spans="2:11" x14ac:dyDescent="0.25">
      <c r="B1383" s="1" t="s">
        <v>23</v>
      </c>
      <c r="C1383" s="1" t="s">
        <v>12576</v>
      </c>
      <c r="D1383" s="1" t="s">
        <v>12577</v>
      </c>
      <c r="E1383" s="1" t="s">
        <v>12578</v>
      </c>
      <c r="F1383" s="1" t="s">
        <v>12579</v>
      </c>
      <c r="G1383" s="1" t="s">
        <v>12580</v>
      </c>
      <c r="H1383" s="1" t="s">
        <v>12581</v>
      </c>
      <c r="I1383" s="1" t="s">
        <v>12582</v>
      </c>
      <c r="J1383" s="1" t="s">
        <v>12583</v>
      </c>
      <c r="K1383" s="1" t="s">
        <v>12584</v>
      </c>
    </row>
    <row r="1384" spans="2:11" x14ac:dyDescent="0.25">
      <c r="B1384" s="1" t="s">
        <v>23</v>
      </c>
      <c r="C1384" s="1" t="s">
        <v>12585</v>
      </c>
      <c r="D1384" s="1" t="s">
        <v>12586</v>
      </c>
      <c r="E1384" s="1" t="s">
        <v>12587</v>
      </c>
      <c r="F1384" s="1" t="s">
        <v>12588</v>
      </c>
      <c r="G1384" s="1" t="s">
        <v>12589</v>
      </c>
      <c r="H1384" s="1" t="s">
        <v>12590</v>
      </c>
      <c r="I1384" s="1" t="s">
        <v>12591</v>
      </c>
      <c r="J1384" s="1" t="s">
        <v>12592</v>
      </c>
      <c r="K1384" s="1" t="s">
        <v>12593</v>
      </c>
    </row>
    <row r="1385" spans="2:11" x14ac:dyDescent="0.25">
      <c r="B1385" s="1" t="s">
        <v>23</v>
      </c>
      <c r="C1385" s="1" t="s">
        <v>12594</v>
      </c>
      <c r="D1385" s="1" t="s">
        <v>12595</v>
      </c>
      <c r="E1385" s="1" t="s">
        <v>12596</v>
      </c>
      <c r="F1385" s="1" t="s">
        <v>12597</v>
      </c>
      <c r="G1385" s="1" t="s">
        <v>12598</v>
      </c>
      <c r="H1385" s="1" t="s">
        <v>12599</v>
      </c>
      <c r="I1385" s="1" t="s">
        <v>12600</v>
      </c>
      <c r="J1385" s="1" t="s">
        <v>12601</v>
      </c>
      <c r="K1385" s="1" t="s">
        <v>12602</v>
      </c>
    </row>
    <row r="1386" spans="2:11" x14ac:dyDescent="0.25">
      <c r="B1386" s="1" t="s">
        <v>23</v>
      </c>
      <c r="C1386" s="1" t="s">
        <v>12603</v>
      </c>
      <c r="D1386" s="1" t="s">
        <v>12604</v>
      </c>
      <c r="E1386" s="1" t="s">
        <v>12605</v>
      </c>
      <c r="F1386" s="1" t="s">
        <v>12606</v>
      </c>
      <c r="G1386" s="1" t="s">
        <v>12607</v>
      </c>
      <c r="H1386" s="1" t="s">
        <v>12608</v>
      </c>
      <c r="I1386" s="1" t="s">
        <v>12609</v>
      </c>
      <c r="J1386" s="1" t="s">
        <v>12610</v>
      </c>
      <c r="K1386" s="1" t="s">
        <v>12611</v>
      </c>
    </row>
    <row r="1387" spans="2:11" x14ac:dyDescent="0.25">
      <c r="B1387" s="1" t="s">
        <v>23</v>
      </c>
      <c r="C1387" s="1" t="s">
        <v>12612</v>
      </c>
      <c r="D1387" s="1" t="s">
        <v>12613</v>
      </c>
      <c r="E1387" s="1" t="s">
        <v>12614</v>
      </c>
      <c r="F1387" s="1" t="s">
        <v>12615</v>
      </c>
      <c r="G1387" s="1" t="s">
        <v>12616</v>
      </c>
      <c r="H1387" s="1" t="s">
        <v>12617</v>
      </c>
      <c r="I1387" s="1" t="s">
        <v>12618</v>
      </c>
      <c r="J1387" s="1" t="s">
        <v>12619</v>
      </c>
      <c r="K1387" s="1" t="s">
        <v>12620</v>
      </c>
    </row>
    <row r="1388" spans="2:11" x14ac:dyDescent="0.25">
      <c r="B1388" s="1" t="s">
        <v>23</v>
      </c>
      <c r="C1388" s="1" t="s">
        <v>12621</v>
      </c>
      <c r="D1388" s="1" t="s">
        <v>12622</v>
      </c>
      <c r="E1388" s="1" t="s">
        <v>12623</v>
      </c>
      <c r="F1388" s="1" t="s">
        <v>12624</v>
      </c>
      <c r="G1388" s="1" t="s">
        <v>12625</v>
      </c>
      <c r="H1388" s="1" t="s">
        <v>12626</v>
      </c>
      <c r="I1388" s="1" t="s">
        <v>12627</v>
      </c>
      <c r="J1388" s="1" t="s">
        <v>12628</v>
      </c>
      <c r="K1388" s="1" t="s">
        <v>12629</v>
      </c>
    </row>
    <row r="1389" spans="2:11" x14ac:dyDescent="0.25">
      <c r="B1389" s="1" t="s">
        <v>23</v>
      </c>
      <c r="C1389" s="1" t="s">
        <v>12630</v>
      </c>
      <c r="D1389" s="1" t="s">
        <v>12631</v>
      </c>
      <c r="E1389" s="1" t="s">
        <v>12632</v>
      </c>
      <c r="F1389" s="1" t="s">
        <v>12633</v>
      </c>
      <c r="G1389" s="1" t="s">
        <v>12634</v>
      </c>
      <c r="H1389" s="1" t="s">
        <v>12635</v>
      </c>
      <c r="I1389" s="1" t="s">
        <v>12636</v>
      </c>
      <c r="J1389" s="1" t="s">
        <v>12637</v>
      </c>
      <c r="K1389" s="1" t="s">
        <v>12638</v>
      </c>
    </row>
    <row r="1390" spans="2:11" x14ac:dyDescent="0.25">
      <c r="B1390" s="1" t="s">
        <v>23</v>
      </c>
      <c r="C1390" s="1" t="s">
        <v>12639</v>
      </c>
      <c r="D1390" s="1" t="s">
        <v>12640</v>
      </c>
      <c r="E1390" s="1" t="s">
        <v>12641</v>
      </c>
      <c r="F1390" s="1" t="s">
        <v>12642</v>
      </c>
      <c r="G1390" s="1" t="s">
        <v>12643</v>
      </c>
      <c r="H1390" s="1" t="s">
        <v>12644</v>
      </c>
      <c r="I1390" s="1" t="s">
        <v>12645</v>
      </c>
      <c r="J1390" s="1" t="s">
        <v>12646</v>
      </c>
      <c r="K1390" s="1" t="s">
        <v>12647</v>
      </c>
    </row>
    <row r="1391" spans="2:11" x14ac:dyDescent="0.25">
      <c r="B1391" s="1" t="s">
        <v>23</v>
      </c>
      <c r="C1391" s="1" t="s">
        <v>12648</v>
      </c>
      <c r="D1391" s="1" t="s">
        <v>12649</v>
      </c>
      <c r="E1391" s="1" t="s">
        <v>12650</v>
      </c>
      <c r="F1391" s="1" t="s">
        <v>12651</v>
      </c>
      <c r="G1391" s="1" t="s">
        <v>12652</v>
      </c>
      <c r="H1391" s="1" t="s">
        <v>12653</v>
      </c>
      <c r="I1391" s="1" t="s">
        <v>12654</v>
      </c>
      <c r="J1391" s="1" t="s">
        <v>12655</v>
      </c>
      <c r="K1391" s="1" t="s">
        <v>12656</v>
      </c>
    </row>
    <row r="1392" spans="2:11" x14ac:dyDescent="0.25">
      <c r="B1392" s="1" t="s">
        <v>23</v>
      </c>
      <c r="C1392" s="1" t="s">
        <v>12657</v>
      </c>
      <c r="D1392" s="1" t="s">
        <v>12658</v>
      </c>
      <c r="E1392" s="1" t="s">
        <v>12659</v>
      </c>
      <c r="F1392" s="1" t="s">
        <v>12660</v>
      </c>
      <c r="G1392" s="1" t="s">
        <v>12661</v>
      </c>
      <c r="H1392" s="1" t="s">
        <v>12662</v>
      </c>
      <c r="I1392" s="1" t="s">
        <v>12663</v>
      </c>
      <c r="J1392" s="1" t="s">
        <v>12664</v>
      </c>
      <c r="K1392" s="1" t="s">
        <v>12665</v>
      </c>
    </row>
    <row r="1393" spans="2:11" x14ac:dyDescent="0.25">
      <c r="B1393" s="1" t="s">
        <v>23</v>
      </c>
      <c r="C1393" s="1" t="s">
        <v>12666</v>
      </c>
      <c r="D1393" s="1" t="s">
        <v>12667</v>
      </c>
      <c r="E1393" s="1" t="s">
        <v>12668</v>
      </c>
      <c r="F1393" s="1" t="s">
        <v>12669</v>
      </c>
      <c r="G1393" s="1" t="s">
        <v>12670</v>
      </c>
      <c r="H1393" s="1" t="s">
        <v>12671</v>
      </c>
      <c r="I1393" s="1" t="s">
        <v>12672</v>
      </c>
      <c r="J1393" s="1" t="s">
        <v>12673</v>
      </c>
      <c r="K1393" s="1" t="s">
        <v>12674</v>
      </c>
    </row>
    <row r="1394" spans="2:11" x14ac:dyDescent="0.25">
      <c r="B1394" s="1" t="s">
        <v>23</v>
      </c>
      <c r="C1394" s="1" t="s">
        <v>12675</v>
      </c>
      <c r="D1394" s="1" t="s">
        <v>12676</v>
      </c>
      <c r="E1394" s="1" t="s">
        <v>12677</v>
      </c>
      <c r="F1394" s="1" t="s">
        <v>12678</v>
      </c>
      <c r="G1394" s="1" t="s">
        <v>12679</v>
      </c>
      <c r="H1394" s="1" t="s">
        <v>12680</v>
      </c>
      <c r="I1394" s="1" t="s">
        <v>12681</v>
      </c>
      <c r="J1394" s="1" t="s">
        <v>12682</v>
      </c>
      <c r="K1394" s="1" t="s">
        <v>12683</v>
      </c>
    </row>
    <row r="1395" spans="2:11" x14ac:dyDescent="0.25">
      <c r="B1395" s="1" t="s">
        <v>23</v>
      </c>
      <c r="C1395" s="1" t="s">
        <v>12684</v>
      </c>
      <c r="D1395" s="1" t="s">
        <v>12685</v>
      </c>
      <c r="E1395" s="1" t="s">
        <v>12686</v>
      </c>
      <c r="F1395" s="1" t="s">
        <v>12687</v>
      </c>
      <c r="G1395" s="1" t="s">
        <v>12688</v>
      </c>
      <c r="H1395" s="1" t="s">
        <v>12689</v>
      </c>
      <c r="I1395" s="1" t="s">
        <v>12690</v>
      </c>
      <c r="J1395" s="1" t="s">
        <v>12691</v>
      </c>
      <c r="K1395" s="1" t="s">
        <v>12692</v>
      </c>
    </row>
    <row r="1396" spans="2:11" x14ac:dyDescent="0.25">
      <c r="B1396" s="1" t="s">
        <v>23</v>
      </c>
      <c r="C1396" s="1" t="s">
        <v>12693</v>
      </c>
      <c r="D1396" s="1" t="s">
        <v>12694</v>
      </c>
      <c r="E1396" s="1" t="s">
        <v>12695</v>
      </c>
      <c r="F1396" s="1" t="s">
        <v>12696</v>
      </c>
      <c r="G1396" s="1" t="s">
        <v>12697</v>
      </c>
      <c r="H1396" s="1" t="s">
        <v>12698</v>
      </c>
      <c r="I1396" s="1" t="s">
        <v>12699</v>
      </c>
      <c r="J1396" s="1" t="s">
        <v>12700</v>
      </c>
      <c r="K1396" s="1" t="s">
        <v>12701</v>
      </c>
    </row>
    <row r="1397" spans="2:11" x14ac:dyDescent="0.25">
      <c r="B1397" s="1" t="s">
        <v>23</v>
      </c>
      <c r="C1397" s="1" t="s">
        <v>12702</v>
      </c>
      <c r="D1397" s="1" t="s">
        <v>12703</v>
      </c>
      <c r="E1397" s="1" t="s">
        <v>12704</v>
      </c>
      <c r="F1397" s="1" t="s">
        <v>12705</v>
      </c>
      <c r="G1397" s="1" t="s">
        <v>12706</v>
      </c>
      <c r="H1397" s="1" t="s">
        <v>12707</v>
      </c>
      <c r="I1397" s="1" t="s">
        <v>12708</v>
      </c>
      <c r="J1397" s="1" t="s">
        <v>12709</v>
      </c>
      <c r="K1397" s="1" t="s">
        <v>12710</v>
      </c>
    </row>
    <row r="1398" spans="2:11" x14ac:dyDescent="0.25">
      <c r="B1398" s="1" t="s">
        <v>23</v>
      </c>
      <c r="C1398" s="1" t="s">
        <v>12711</v>
      </c>
      <c r="D1398" s="1" t="s">
        <v>12712</v>
      </c>
      <c r="E1398" s="1" t="s">
        <v>12713</v>
      </c>
      <c r="F1398" s="1" t="s">
        <v>12714</v>
      </c>
      <c r="G1398" s="1" t="s">
        <v>12715</v>
      </c>
      <c r="H1398" s="1" t="s">
        <v>12716</v>
      </c>
      <c r="I1398" s="1" t="s">
        <v>12717</v>
      </c>
      <c r="J1398" s="1" t="s">
        <v>12718</v>
      </c>
      <c r="K1398" s="1" t="s">
        <v>12719</v>
      </c>
    </row>
    <row r="1399" spans="2:11" x14ac:dyDescent="0.25">
      <c r="B1399" s="1" t="s">
        <v>23</v>
      </c>
      <c r="C1399" s="1" t="s">
        <v>12720</v>
      </c>
      <c r="D1399" s="1" t="s">
        <v>12721</v>
      </c>
      <c r="E1399" s="1" t="s">
        <v>12722</v>
      </c>
      <c r="F1399" s="1" t="s">
        <v>12723</v>
      </c>
      <c r="G1399" s="1" t="s">
        <v>12724</v>
      </c>
      <c r="H1399" s="1" t="s">
        <v>12725</v>
      </c>
      <c r="I1399" s="1" t="s">
        <v>12726</v>
      </c>
      <c r="J1399" s="1" t="s">
        <v>12727</v>
      </c>
      <c r="K1399" s="1" t="s">
        <v>12728</v>
      </c>
    </row>
    <row r="1400" spans="2:11" x14ac:dyDescent="0.25">
      <c r="B1400" s="1" t="s">
        <v>23</v>
      </c>
      <c r="C1400" s="1" t="s">
        <v>12729</v>
      </c>
      <c r="D1400" s="1" t="s">
        <v>12730</v>
      </c>
      <c r="E1400" s="1" t="s">
        <v>12731</v>
      </c>
      <c r="F1400" s="1" t="s">
        <v>12732</v>
      </c>
      <c r="G1400" s="1" t="s">
        <v>12733</v>
      </c>
      <c r="H1400" s="1" t="s">
        <v>12734</v>
      </c>
      <c r="I1400" s="1" t="s">
        <v>12735</v>
      </c>
      <c r="J1400" s="1" t="s">
        <v>12736</v>
      </c>
      <c r="K1400" s="1" t="s">
        <v>12737</v>
      </c>
    </row>
    <row r="1401" spans="2:11" x14ac:dyDescent="0.25">
      <c r="B1401" s="1" t="s">
        <v>23</v>
      </c>
      <c r="C1401" s="1" t="s">
        <v>12738</v>
      </c>
      <c r="D1401" s="1" t="s">
        <v>12739</v>
      </c>
      <c r="E1401" s="1" t="s">
        <v>12740</v>
      </c>
      <c r="F1401" s="1" t="s">
        <v>12741</v>
      </c>
      <c r="G1401" s="1" t="s">
        <v>12742</v>
      </c>
      <c r="H1401" s="1" t="s">
        <v>12743</v>
      </c>
      <c r="I1401" s="1" t="s">
        <v>12744</v>
      </c>
      <c r="J1401" s="1" t="s">
        <v>12745</v>
      </c>
      <c r="K1401" s="1" t="s">
        <v>12746</v>
      </c>
    </row>
    <row r="1402" spans="2:11" x14ac:dyDescent="0.25">
      <c r="B1402" s="1" t="s">
        <v>92</v>
      </c>
      <c r="C1402" s="1" t="s">
        <v>12747</v>
      </c>
      <c r="D1402" s="1" t="s">
        <v>12748</v>
      </c>
      <c r="E1402" s="1" t="s">
        <v>12749</v>
      </c>
      <c r="F1402" s="1" t="s">
        <v>12750</v>
      </c>
      <c r="G1402" s="1" t="s">
        <v>12751</v>
      </c>
      <c r="H1402" s="1" t="s">
        <v>12752</v>
      </c>
      <c r="I1402" s="1" t="s">
        <v>12753</v>
      </c>
      <c r="J1402" s="1" t="s">
        <v>12754</v>
      </c>
      <c r="K1402" s="1" t="s">
        <v>12755</v>
      </c>
    </row>
    <row r="1403" spans="2:11" x14ac:dyDescent="0.25">
      <c r="B1403" s="1" t="s">
        <v>92</v>
      </c>
      <c r="C1403" s="1" t="s">
        <v>12756</v>
      </c>
      <c r="D1403" s="1" t="s">
        <v>12757</v>
      </c>
      <c r="E1403" s="1" t="s">
        <v>12758</v>
      </c>
      <c r="F1403" s="1" t="s">
        <v>12759</v>
      </c>
      <c r="G1403" s="1" t="s">
        <v>12760</v>
      </c>
      <c r="H1403" s="1" t="s">
        <v>12761</v>
      </c>
      <c r="I1403" s="1" t="s">
        <v>12762</v>
      </c>
      <c r="J1403" s="1" t="s">
        <v>12763</v>
      </c>
      <c r="K1403" s="1" t="s">
        <v>12764</v>
      </c>
    </row>
    <row r="1404" spans="2:11" x14ac:dyDescent="0.25">
      <c r="B1404" s="1" t="s">
        <v>92</v>
      </c>
      <c r="C1404" s="1" t="s">
        <v>12765</v>
      </c>
      <c r="D1404" s="1" t="s">
        <v>12766</v>
      </c>
      <c r="E1404" s="1" t="s">
        <v>12767</v>
      </c>
      <c r="F1404" s="1" t="s">
        <v>12768</v>
      </c>
      <c r="G1404" s="1" t="s">
        <v>12769</v>
      </c>
      <c r="H1404" s="1" t="s">
        <v>12770</v>
      </c>
      <c r="I1404" s="1" t="s">
        <v>12771</v>
      </c>
      <c r="J1404" s="1" t="s">
        <v>12772</v>
      </c>
      <c r="K1404" s="1" t="s">
        <v>12773</v>
      </c>
    </row>
    <row r="1405" spans="2:11" x14ac:dyDescent="0.25">
      <c r="B1405" s="1" t="s">
        <v>92</v>
      </c>
      <c r="C1405" s="1" t="s">
        <v>12774</v>
      </c>
      <c r="D1405" s="1" t="s">
        <v>12775</v>
      </c>
      <c r="E1405" s="1" t="s">
        <v>12776</v>
      </c>
      <c r="F1405" s="1" t="s">
        <v>12777</v>
      </c>
      <c r="G1405" s="1" t="s">
        <v>12778</v>
      </c>
      <c r="H1405" s="1" t="s">
        <v>12779</v>
      </c>
      <c r="I1405" s="1" t="s">
        <v>12780</v>
      </c>
      <c r="J1405" s="1" t="s">
        <v>12781</v>
      </c>
      <c r="K1405" s="1" t="s">
        <v>12782</v>
      </c>
    </row>
    <row r="1406" spans="2:11" x14ac:dyDescent="0.25">
      <c r="B1406" s="1" t="s">
        <v>92</v>
      </c>
      <c r="C1406" s="1" t="s">
        <v>12783</v>
      </c>
      <c r="D1406" s="1" t="s">
        <v>12784</v>
      </c>
      <c r="E1406" s="1" t="s">
        <v>12785</v>
      </c>
      <c r="F1406" s="1" t="s">
        <v>12786</v>
      </c>
      <c r="G1406" s="1" t="s">
        <v>12787</v>
      </c>
      <c r="H1406" s="1" t="s">
        <v>12788</v>
      </c>
      <c r="I1406" s="1" t="s">
        <v>12789</v>
      </c>
      <c r="J1406" s="1" t="s">
        <v>12790</v>
      </c>
      <c r="K1406" s="1" t="s">
        <v>12791</v>
      </c>
    </row>
    <row r="1407" spans="2:11" x14ac:dyDescent="0.25">
      <c r="B1407" s="1" t="s">
        <v>92</v>
      </c>
      <c r="C1407" s="1" t="s">
        <v>12792</v>
      </c>
      <c r="D1407" s="1" t="s">
        <v>12793</v>
      </c>
      <c r="E1407" s="1" t="s">
        <v>12794</v>
      </c>
      <c r="F1407" s="1" t="s">
        <v>12795</v>
      </c>
      <c r="G1407" s="1" t="s">
        <v>12796</v>
      </c>
      <c r="H1407" s="1" t="s">
        <v>12797</v>
      </c>
      <c r="I1407" s="1" t="s">
        <v>12798</v>
      </c>
      <c r="J1407" s="1" t="s">
        <v>12799</v>
      </c>
      <c r="K1407" s="1" t="s">
        <v>12800</v>
      </c>
    </row>
    <row r="1408" spans="2:11" x14ac:dyDescent="0.25">
      <c r="B1408" s="1" t="s">
        <v>92</v>
      </c>
      <c r="C1408" s="1" t="s">
        <v>12801</v>
      </c>
      <c r="D1408" s="1" t="s">
        <v>12802</v>
      </c>
      <c r="E1408" s="1" t="s">
        <v>12803</v>
      </c>
      <c r="F1408" s="1" t="s">
        <v>12804</v>
      </c>
      <c r="G1408" s="1" t="s">
        <v>12805</v>
      </c>
      <c r="H1408" s="1" t="s">
        <v>12806</v>
      </c>
      <c r="I1408" s="1" t="s">
        <v>12807</v>
      </c>
      <c r="J1408" s="1" t="s">
        <v>12808</v>
      </c>
      <c r="K1408" s="1" t="s">
        <v>12809</v>
      </c>
    </row>
    <row r="1409" spans="2:11" x14ac:dyDescent="0.25">
      <c r="B1409" s="1" t="s">
        <v>92</v>
      </c>
      <c r="C1409" s="1" t="s">
        <v>12810</v>
      </c>
      <c r="D1409" s="1" t="s">
        <v>12811</v>
      </c>
      <c r="E1409" s="1" t="s">
        <v>12812</v>
      </c>
      <c r="F1409" s="1" t="s">
        <v>12813</v>
      </c>
      <c r="G1409" s="1" t="s">
        <v>12814</v>
      </c>
      <c r="H1409" s="1" t="s">
        <v>12815</v>
      </c>
      <c r="I1409" s="1" t="s">
        <v>12816</v>
      </c>
      <c r="J1409" s="1" t="s">
        <v>12817</v>
      </c>
      <c r="K1409" s="1" t="s">
        <v>12818</v>
      </c>
    </row>
    <row r="1410" spans="2:11" x14ac:dyDescent="0.25">
      <c r="B1410" s="1" t="s">
        <v>92</v>
      </c>
      <c r="C1410" s="1" t="s">
        <v>12819</v>
      </c>
      <c r="D1410" s="1" t="s">
        <v>12820</v>
      </c>
      <c r="E1410" s="1" t="s">
        <v>12821</v>
      </c>
      <c r="F1410" s="1" t="s">
        <v>12822</v>
      </c>
      <c r="G1410" s="1" t="s">
        <v>12823</v>
      </c>
      <c r="H1410" s="1" t="s">
        <v>12824</v>
      </c>
      <c r="I1410" s="1" t="s">
        <v>12825</v>
      </c>
      <c r="J1410" s="1" t="s">
        <v>12826</v>
      </c>
      <c r="K1410" s="1" t="s">
        <v>12827</v>
      </c>
    </row>
    <row r="1411" spans="2:11" x14ac:dyDescent="0.25">
      <c r="B1411" s="1" t="s">
        <v>92</v>
      </c>
      <c r="C1411" s="1" t="s">
        <v>12828</v>
      </c>
      <c r="D1411" s="1" t="s">
        <v>12829</v>
      </c>
      <c r="E1411" s="1" t="s">
        <v>12830</v>
      </c>
      <c r="F1411" s="1" t="s">
        <v>12831</v>
      </c>
      <c r="G1411" s="1" t="s">
        <v>12832</v>
      </c>
      <c r="H1411" s="1" t="s">
        <v>12833</v>
      </c>
      <c r="I1411" s="1" t="s">
        <v>12834</v>
      </c>
      <c r="J1411" s="1" t="s">
        <v>12835</v>
      </c>
      <c r="K1411" s="1" t="s">
        <v>12836</v>
      </c>
    </row>
    <row r="1412" spans="2:11" x14ac:dyDescent="0.25">
      <c r="B1412" s="1" t="s">
        <v>92</v>
      </c>
      <c r="C1412" s="1" t="s">
        <v>12837</v>
      </c>
      <c r="D1412" s="1" t="s">
        <v>12838</v>
      </c>
      <c r="E1412" s="1" t="s">
        <v>12839</v>
      </c>
      <c r="F1412" s="1" t="s">
        <v>12840</v>
      </c>
      <c r="G1412" s="1" t="s">
        <v>12841</v>
      </c>
      <c r="H1412" s="1" t="s">
        <v>12842</v>
      </c>
      <c r="I1412" s="1" t="s">
        <v>12843</v>
      </c>
      <c r="J1412" s="1" t="s">
        <v>12844</v>
      </c>
      <c r="K1412" s="1" t="s">
        <v>12845</v>
      </c>
    </row>
    <row r="1413" spans="2:11" x14ac:dyDescent="0.25">
      <c r="B1413" s="1" t="s">
        <v>92</v>
      </c>
      <c r="C1413" s="1" t="s">
        <v>12846</v>
      </c>
      <c r="D1413" s="1" t="s">
        <v>12847</v>
      </c>
      <c r="E1413" s="1" t="s">
        <v>12848</v>
      </c>
      <c r="F1413" s="1" t="s">
        <v>12849</v>
      </c>
      <c r="G1413" s="1" t="s">
        <v>12850</v>
      </c>
      <c r="H1413" s="1" t="s">
        <v>12851</v>
      </c>
      <c r="I1413" s="1" t="s">
        <v>12852</v>
      </c>
      <c r="J1413" s="1" t="s">
        <v>12853</v>
      </c>
      <c r="K1413" s="1" t="s">
        <v>12854</v>
      </c>
    </row>
    <row r="1414" spans="2:11" x14ac:dyDescent="0.25">
      <c r="B1414" s="1" t="s">
        <v>92</v>
      </c>
      <c r="C1414" s="1" t="s">
        <v>12855</v>
      </c>
      <c r="D1414" s="1" t="s">
        <v>12856</v>
      </c>
      <c r="E1414" s="1" t="s">
        <v>12857</v>
      </c>
      <c r="F1414" s="1" t="s">
        <v>12858</v>
      </c>
      <c r="G1414" s="1" t="s">
        <v>12859</v>
      </c>
      <c r="H1414" s="1" t="s">
        <v>12860</v>
      </c>
      <c r="I1414" s="1" t="s">
        <v>12861</v>
      </c>
      <c r="J1414" s="1" t="s">
        <v>12862</v>
      </c>
      <c r="K1414" s="1" t="s">
        <v>12863</v>
      </c>
    </row>
    <row r="1415" spans="2:11" x14ac:dyDescent="0.25">
      <c r="B1415" s="1" t="s">
        <v>92</v>
      </c>
      <c r="C1415" s="1" t="s">
        <v>12864</v>
      </c>
      <c r="D1415" s="1" t="s">
        <v>12865</v>
      </c>
      <c r="E1415" s="1" t="s">
        <v>12866</v>
      </c>
      <c r="F1415" s="1" t="s">
        <v>12867</v>
      </c>
      <c r="G1415" s="1" t="s">
        <v>12868</v>
      </c>
      <c r="H1415" s="1" t="s">
        <v>12869</v>
      </c>
      <c r="I1415" s="1" t="s">
        <v>12870</v>
      </c>
      <c r="J1415" s="1" t="s">
        <v>12871</v>
      </c>
      <c r="K1415" s="1" t="s">
        <v>12872</v>
      </c>
    </row>
    <row r="1416" spans="2:11" x14ac:dyDescent="0.25">
      <c r="B1416" s="1" t="s">
        <v>92</v>
      </c>
      <c r="C1416" s="1" t="s">
        <v>12873</v>
      </c>
      <c r="D1416" s="1" t="s">
        <v>12874</v>
      </c>
      <c r="E1416" s="1" t="s">
        <v>12875</v>
      </c>
      <c r="F1416" s="1" t="s">
        <v>12876</v>
      </c>
      <c r="G1416" s="1" t="s">
        <v>12877</v>
      </c>
      <c r="H1416" s="1" t="s">
        <v>12878</v>
      </c>
      <c r="I1416" s="1" t="s">
        <v>12879</v>
      </c>
      <c r="J1416" s="1" t="s">
        <v>12880</v>
      </c>
      <c r="K1416" s="1" t="s">
        <v>12881</v>
      </c>
    </row>
    <row r="1417" spans="2:11" x14ac:dyDescent="0.25">
      <c r="B1417" s="1" t="s">
        <v>92</v>
      </c>
      <c r="C1417" s="1" t="s">
        <v>12882</v>
      </c>
      <c r="D1417" s="1" t="s">
        <v>12883</v>
      </c>
      <c r="E1417" s="1" t="s">
        <v>12884</v>
      </c>
      <c r="F1417" s="1" t="s">
        <v>12885</v>
      </c>
      <c r="G1417" s="1" t="s">
        <v>12886</v>
      </c>
      <c r="H1417" s="1" t="s">
        <v>12887</v>
      </c>
      <c r="I1417" s="1" t="s">
        <v>12888</v>
      </c>
      <c r="J1417" s="1" t="s">
        <v>12889</v>
      </c>
      <c r="K1417" s="1" t="s">
        <v>12890</v>
      </c>
    </row>
    <row r="1418" spans="2:11" x14ac:dyDescent="0.25">
      <c r="B1418" s="1" t="s">
        <v>92</v>
      </c>
      <c r="C1418" s="1" t="s">
        <v>12891</v>
      </c>
      <c r="D1418" s="1" t="s">
        <v>12892</v>
      </c>
      <c r="E1418" s="1" t="s">
        <v>12893</v>
      </c>
      <c r="F1418" s="1" t="s">
        <v>12894</v>
      </c>
      <c r="G1418" s="1" t="s">
        <v>12895</v>
      </c>
      <c r="H1418" s="1" t="s">
        <v>12896</v>
      </c>
      <c r="I1418" s="1" t="s">
        <v>12897</v>
      </c>
      <c r="J1418" s="1" t="s">
        <v>12898</v>
      </c>
      <c r="K1418" s="1" t="s">
        <v>12899</v>
      </c>
    </row>
    <row r="1419" spans="2:11" x14ac:dyDescent="0.25">
      <c r="B1419" s="1" t="s">
        <v>92</v>
      </c>
      <c r="C1419" s="1" t="s">
        <v>12900</v>
      </c>
      <c r="D1419" s="1" t="s">
        <v>12901</v>
      </c>
      <c r="E1419" s="1" t="s">
        <v>12902</v>
      </c>
      <c r="F1419" s="1" t="s">
        <v>12903</v>
      </c>
      <c r="G1419" s="1" t="s">
        <v>12904</v>
      </c>
      <c r="H1419" s="1" t="s">
        <v>12905</v>
      </c>
      <c r="I1419" s="1" t="s">
        <v>12906</v>
      </c>
      <c r="J1419" s="1" t="s">
        <v>12907</v>
      </c>
      <c r="K1419" s="1" t="s">
        <v>12908</v>
      </c>
    </row>
    <row r="1420" spans="2:11" x14ac:dyDescent="0.25">
      <c r="B1420" s="1" t="s">
        <v>92</v>
      </c>
      <c r="C1420" s="1" t="s">
        <v>12909</v>
      </c>
      <c r="D1420" s="1" t="s">
        <v>12910</v>
      </c>
      <c r="E1420" s="1" t="s">
        <v>12911</v>
      </c>
      <c r="F1420" s="1" t="s">
        <v>12912</v>
      </c>
      <c r="G1420" s="1" t="s">
        <v>12913</v>
      </c>
      <c r="H1420" s="1" t="s">
        <v>12914</v>
      </c>
      <c r="I1420" s="1" t="s">
        <v>12915</v>
      </c>
      <c r="J1420" s="1" t="s">
        <v>12916</v>
      </c>
      <c r="K1420" s="1" t="s">
        <v>12917</v>
      </c>
    </row>
    <row r="1421" spans="2:11" x14ac:dyDescent="0.25">
      <c r="B1421" s="1" t="s">
        <v>92</v>
      </c>
      <c r="C1421" s="1" t="s">
        <v>12918</v>
      </c>
      <c r="D1421" s="1" t="s">
        <v>12919</v>
      </c>
      <c r="E1421" s="1" t="s">
        <v>12920</v>
      </c>
      <c r="F1421" s="1" t="s">
        <v>12921</v>
      </c>
      <c r="G1421" s="1" t="s">
        <v>12922</v>
      </c>
      <c r="H1421" s="1" t="s">
        <v>12923</v>
      </c>
      <c r="I1421" s="1" t="s">
        <v>12924</v>
      </c>
      <c r="J1421" s="1" t="s">
        <v>12925</v>
      </c>
      <c r="K1421" s="1" t="s">
        <v>12926</v>
      </c>
    </row>
    <row r="1422" spans="2:11" x14ac:dyDescent="0.25">
      <c r="B1422" s="1" t="s">
        <v>93</v>
      </c>
      <c r="C1422" s="1" t="s">
        <v>12927</v>
      </c>
      <c r="D1422" s="1" t="s">
        <v>12928</v>
      </c>
      <c r="E1422" s="1" t="s">
        <v>12929</v>
      </c>
      <c r="F1422" s="1" t="s">
        <v>12930</v>
      </c>
      <c r="G1422" s="1" t="s">
        <v>12931</v>
      </c>
      <c r="H1422" s="1" t="s">
        <v>12932</v>
      </c>
      <c r="I1422" s="1" t="s">
        <v>12933</v>
      </c>
      <c r="J1422" s="1" t="s">
        <v>12934</v>
      </c>
      <c r="K1422" s="1" t="s">
        <v>12935</v>
      </c>
    </row>
    <row r="1423" spans="2:11" x14ac:dyDescent="0.25">
      <c r="B1423" s="1" t="s">
        <v>93</v>
      </c>
      <c r="C1423" s="1" t="s">
        <v>12936</v>
      </c>
      <c r="D1423" s="1" t="s">
        <v>12937</v>
      </c>
      <c r="E1423" s="1" t="s">
        <v>12938</v>
      </c>
      <c r="F1423" s="1" t="s">
        <v>12939</v>
      </c>
      <c r="G1423" s="1" t="s">
        <v>12940</v>
      </c>
      <c r="H1423" s="1" t="s">
        <v>12941</v>
      </c>
      <c r="I1423" s="1" t="s">
        <v>12942</v>
      </c>
      <c r="J1423" s="1" t="s">
        <v>12943</v>
      </c>
      <c r="K1423" s="1" t="s">
        <v>12944</v>
      </c>
    </row>
    <row r="1424" spans="2:11" x14ac:dyDescent="0.25">
      <c r="B1424" s="1" t="s">
        <v>93</v>
      </c>
      <c r="C1424" s="1" t="s">
        <v>12945</v>
      </c>
      <c r="D1424" s="1" t="s">
        <v>12946</v>
      </c>
      <c r="E1424" s="1" t="s">
        <v>12947</v>
      </c>
      <c r="F1424" s="1" t="s">
        <v>12948</v>
      </c>
      <c r="G1424" s="1" t="s">
        <v>12949</v>
      </c>
      <c r="H1424" s="1" t="s">
        <v>12950</v>
      </c>
      <c r="I1424" s="1" t="s">
        <v>12951</v>
      </c>
      <c r="J1424" s="1" t="s">
        <v>12952</v>
      </c>
      <c r="K1424" s="1" t="s">
        <v>12953</v>
      </c>
    </row>
    <row r="1425" spans="2:11" x14ac:dyDescent="0.25">
      <c r="B1425" s="1" t="s">
        <v>93</v>
      </c>
      <c r="C1425" s="1" t="s">
        <v>12954</v>
      </c>
      <c r="D1425" s="1" t="s">
        <v>12955</v>
      </c>
      <c r="E1425" s="1" t="s">
        <v>12956</v>
      </c>
      <c r="F1425" s="1" t="s">
        <v>12957</v>
      </c>
      <c r="G1425" s="1" t="s">
        <v>12958</v>
      </c>
      <c r="H1425" s="1" t="s">
        <v>12959</v>
      </c>
      <c r="I1425" s="1" t="s">
        <v>12960</v>
      </c>
      <c r="J1425" s="1" t="s">
        <v>12961</v>
      </c>
      <c r="K1425" s="1" t="s">
        <v>12962</v>
      </c>
    </row>
    <row r="1426" spans="2:11" x14ac:dyDescent="0.25">
      <c r="B1426" s="1" t="s">
        <v>93</v>
      </c>
      <c r="C1426" s="1" t="s">
        <v>12963</v>
      </c>
      <c r="D1426" s="1" t="s">
        <v>12964</v>
      </c>
      <c r="E1426" s="1" t="s">
        <v>12965</v>
      </c>
      <c r="F1426" s="1" t="s">
        <v>12966</v>
      </c>
      <c r="G1426" s="1" t="s">
        <v>12967</v>
      </c>
      <c r="H1426" s="1" t="s">
        <v>12968</v>
      </c>
      <c r="I1426" s="1" t="s">
        <v>12969</v>
      </c>
      <c r="J1426" s="1" t="s">
        <v>12970</v>
      </c>
      <c r="K1426" s="1" t="s">
        <v>12971</v>
      </c>
    </row>
    <row r="1427" spans="2:11" x14ac:dyDescent="0.25">
      <c r="B1427" s="1" t="s">
        <v>93</v>
      </c>
      <c r="C1427" s="1" t="s">
        <v>12972</v>
      </c>
      <c r="D1427" s="1" t="s">
        <v>12973</v>
      </c>
      <c r="E1427" s="1" t="s">
        <v>12974</v>
      </c>
      <c r="F1427" s="1" t="s">
        <v>12975</v>
      </c>
      <c r="G1427" s="1" t="s">
        <v>12976</v>
      </c>
      <c r="H1427" s="1" t="s">
        <v>12977</v>
      </c>
      <c r="I1427" s="1" t="s">
        <v>12978</v>
      </c>
      <c r="J1427" s="1" t="s">
        <v>12979</v>
      </c>
      <c r="K1427" s="1" t="s">
        <v>12980</v>
      </c>
    </row>
    <row r="1428" spans="2:11" x14ac:dyDescent="0.25">
      <c r="B1428" s="1" t="s">
        <v>93</v>
      </c>
      <c r="C1428" s="1" t="s">
        <v>12981</v>
      </c>
      <c r="D1428" s="1" t="s">
        <v>12982</v>
      </c>
      <c r="E1428" s="1" t="s">
        <v>12983</v>
      </c>
      <c r="F1428" s="1" t="s">
        <v>12984</v>
      </c>
      <c r="G1428" s="1" t="s">
        <v>12985</v>
      </c>
      <c r="H1428" s="1" t="s">
        <v>12986</v>
      </c>
      <c r="I1428" s="1" t="s">
        <v>12987</v>
      </c>
      <c r="J1428" s="1" t="s">
        <v>12988</v>
      </c>
      <c r="K1428" s="1" t="s">
        <v>12989</v>
      </c>
    </row>
    <row r="1429" spans="2:11" x14ac:dyDescent="0.25">
      <c r="B1429" s="1" t="s">
        <v>93</v>
      </c>
      <c r="C1429" s="1" t="s">
        <v>12990</v>
      </c>
      <c r="D1429" s="1" t="s">
        <v>12991</v>
      </c>
      <c r="E1429" s="1" t="s">
        <v>12992</v>
      </c>
      <c r="F1429" s="1" t="s">
        <v>12993</v>
      </c>
      <c r="G1429" s="1" t="s">
        <v>12994</v>
      </c>
      <c r="H1429" s="1" t="s">
        <v>12995</v>
      </c>
      <c r="I1429" s="1" t="s">
        <v>12996</v>
      </c>
      <c r="J1429" s="1" t="s">
        <v>12997</v>
      </c>
      <c r="K1429" s="1" t="s">
        <v>12998</v>
      </c>
    </row>
    <row r="1430" spans="2:11" x14ac:dyDescent="0.25">
      <c r="B1430" s="1" t="s">
        <v>93</v>
      </c>
      <c r="C1430" s="1" t="s">
        <v>12999</v>
      </c>
      <c r="D1430" s="1" t="s">
        <v>13000</v>
      </c>
      <c r="E1430" s="1" t="s">
        <v>13001</v>
      </c>
      <c r="F1430" s="1" t="s">
        <v>13002</v>
      </c>
      <c r="G1430" s="1" t="s">
        <v>13003</v>
      </c>
      <c r="H1430" s="1" t="s">
        <v>13004</v>
      </c>
      <c r="I1430" s="1" t="s">
        <v>13005</v>
      </c>
      <c r="J1430" s="1" t="s">
        <v>13006</v>
      </c>
      <c r="K1430" s="1" t="s">
        <v>13007</v>
      </c>
    </row>
    <row r="1431" spans="2:11" x14ac:dyDescent="0.25">
      <c r="B1431" s="1" t="s">
        <v>93</v>
      </c>
      <c r="C1431" s="1" t="s">
        <v>13008</v>
      </c>
      <c r="D1431" s="1" t="s">
        <v>13009</v>
      </c>
      <c r="E1431" s="1" t="s">
        <v>13010</v>
      </c>
      <c r="F1431" s="1" t="s">
        <v>13011</v>
      </c>
      <c r="G1431" s="1" t="s">
        <v>13012</v>
      </c>
      <c r="H1431" s="1" t="s">
        <v>13013</v>
      </c>
      <c r="I1431" s="1" t="s">
        <v>13014</v>
      </c>
      <c r="J1431" s="1" t="s">
        <v>13015</v>
      </c>
      <c r="K1431" s="1" t="s">
        <v>13016</v>
      </c>
    </row>
    <row r="1432" spans="2:11" x14ac:dyDescent="0.25">
      <c r="B1432" s="1" t="s">
        <v>93</v>
      </c>
      <c r="C1432" s="1" t="s">
        <v>13017</v>
      </c>
      <c r="D1432" s="1" t="s">
        <v>13018</v>
      </c>
      <c r="E1432" s="1" t="s">
        <v>13019</v>
      </c>
      <c r="F1432" s="1" t="s">
        <v>13020</v>
      </c>
      <c r="G1432" s="1" t="s">
        <v>13021</v>
      </c>
      <c r="H1432" s="1" t="s">
        <v>13022</v>
      </c>
      <c r="I1432" s="1" t="s">
        <v>13023</v>
      </c>
      <c r="J1432" s="1" t="s">
        <v>13024</v>
      </c>
      <c r="K1432" s="1" t="s">
        <v>13025</v>
      </c>
    </row>
    <row r="1433" spans="2:11" x14ac:dyDescent="0.25">
      <c r="B1433" s="1" t="s">
        <v>93</v>
      </c>
      <c r="C1433" s="1" t="s">
        <v>13026</v>
      </c>
      <c r="D1433" s="1" t="s">
        <v>13027</v>
      </c>
      <c r="E1433" s="1" t="s">
        <v>13028</v>
      </c>
      <c r="F1433" s="1" t="s">
        <v>13029</v>
      </c>
      <c r="G1433" s="1" t="s">
        <v>13030</v>
      </c>
      <c r="H1433" s="1" t="s">
        <v>13031</v>
      </c>
      <c r="I1433" s="1" t="s">
        <v>13032</v>
      </c>
      <c r="J1433" s="1" t="s">
        <v>13033</v>
      </c>
      <c r="K1433" s="1" t="s">
        <v>13034</v>
      </c>
    </row>
    <row r="1434" spans="2:11" x14ac:dyDescent="0.25">
      <c r="B1434" s="1" t="s">
        <v>93</v>
      </c>
      <c r="C1434" s="1" t="s">
        <v>13035</v>
      </c>
      <c r="D1434" s="1" t="s">
        <v>13036</v>
      </c>
      <c r="E1434" s="1" t="s">
        <v>13037</v>
      </c>
      <c r="F1434" s="1" t="s">
        <v>13038</v>
      </c>
      <c r="G1434" s="1" t="s">
        <v>13039</v>
      </c>
      <c r="H1434" s="1" t="s">
        <v>13040</v>
      </c>
      <c r="I1434" s="1" t="s">
        <v>13041</v>
      </c>
      <c r="J1434" s="1" t="s">
        <v>13042</v>
      </c>
      <c r="K1434" s="1" t="s">
        <v>13043</v>
      </c>
    </row>
    <row r="1435" spans="2:11" x14ac:dyDescent="0.25">
      <c r="B1435" s="1" t="s">
        <v>93</v>
      </c>
      <c r="C1435" s="1" t="s">
        <v>13044</v>
      </c>
      <c r="D1435" s="1" t="s">
        <v>13045</v>
      </c>
      <c r="E1435" s="1" t="s">
        <v>13046</v>
      </c>
      <c r="F1435" s="1" t="s">
        <v>13047</v>
      </c>
      <c r="G1435" s="1" t="s">
        <v>13048</v>
      </c>
      <c r="H1435" s="1" t="s">
        <v>13049</v>
      </c>
      <c r="I1435" s="1" t="s">
        <v>13050</v>
      </c>
      <c r="J1435" s="1" t="s">
        <v>13051</v>
      </c>
      <c r="K1435" s="1" t="s">
        <v>13052</v>
      </c>
    </row>
    <row r="1436" spans="2:11" x14ac:dyDescent="0.25">
      <c r="B1436" s="1" t="s">
        <v>93</v>
      </c>
      <c r="C1436" s="1" t="s">
        <v>13053</v>
      </c>
      <c r="D1436" s="1" t="s">
        <v>13054</v>
      </c>
      <c r="E1436" s="1" t="s">
        <v>13055</v>
      </c>
      <c r="F1436" s="1" t="s">
        <v>13056</v>
      </c>
      <c r="G1436" s="1" t="s">
        <v>13057</v>
      </c>
      <c r="H1436" s="1" t="s">
        <v>13058</v>
      </c>
      <c r="I1436" s="1" t="s">
        <v>13059</v>
      </c>
      <c r="J1436" s="1" t="s">
        <v>13060</v>
      </c>
      <c r="K1436" s="1" t="s">
        <v>13061</v>
      </c>
    </row>
    <row r="1437" spans="2:11" x14ac:dyDescent="0.25">
      <c r="B1437" s="1" t="s">
        <v>93</v>
      </c>
      <c r="C1437" s="1" t="s">
        <v>13062</v>
      </c>
      <c r="D1437" s="1" t="s">
        <v>13063</v>
      </c>
      <c r="E1437" s="1" t="s">
        <v>13064</v>
      </c>
      <c r="F1437" s="1" t="s">
        <v>13065</v>
      </c>
      <c r="G1437" s="1" t="s">
        <v>13066</v>
      </c>
      <c r="H1437" s="1" t="s">
        <v>13067</v>
      </c>
      <c r="I1437" s="1" t="s">
        <v>13068</v>
      </c>
      <c r="J1437" s="1" t="s">
        <v>13069</v>
      </c>
      <c r="K1437" s="1" t="s">
        <v>13070</v>
      </c>
    </row>
    <row r="1438" spans="2:11" x14ac:dyDescent="0.25">
      <c r="B1438" s="1" t="s">
        <v>93</v>
      </c>
      <c r="C1438" s="1" t="s">
        <v>13071</v>
      </c>
      <c r="D1438" s="1" t="s">
        <v>13072</v>
      </c>
      <c r="E1438" s="1" t="s">
        <v>13073</v>
      </c>
      <c r="F1438" s="1" t="s">
        <v>13074</v>
      </c>
      <c r="G1438" s="1" t="s">
        <v>13075</v>
      </c>
      <c r="H1438" s="1" t="s">
        <v>13076</v>
      </c>
      <c r="I1438" s="1" t="s">
        <v>13077</v>
      </c>
      <c r="J1438" s="1" t="s">
        <v>13078</v>
      </c>
      <c r="K1438" s="1" t="s">
        <v>13079</v>
      </c>
    </row>
    <row r="1439" spans="2:11" x14ac:dyDescent="0.25">
      <c r="B1439" s="1" t="s">
        <v>93</v>
      </c>
      <c r="C1439" s="1" t="s">
        <v>13080</v>
      </c>
      <c r="D1439" s="1" t="s">
        <v>13081</v>
      </c>
      <c r="E1439" s="1" t="s">
        <v>13082</v>
      </c>
      <c r="F1439" s="1" t="s">
        <v>13083</v>
      </c>
      <c r="G1439" s="1" t="s">
        <v>13084</v>
      </c>
      <c r="H1439" s="1" t="s">
        <v>13085</v>
      </c>
      <c r="I1439" s="1" t="s">
        <v>13086</v>
      </c>
      <c r="J1439" s="1" t="s">
        <v>13087</v>
      </c>
      <c r="K1439" s="1" t="s">
        <v>13088</v>
      </c>
    </row>
    <row r="1440" spans="2:11" x14ac:dyDescent="0.25">
      <c r="B1440" s="1" t="s">
        <v>93</v>
      </c>
      <c r="C1440" s="1" t="s">
        <v>13089</v>
      </c>
      <c r="D1440" s="1" t="s">
        <v>13090</v>
      </c>
      <c r="E1440" s="1" t="s">
        <v>13091</v>
      </c>
      <c r="F1440" s="1" t="s">
        <v>13092</v>
      </c>
      <c r="G1440" s="1" t="s">
        <v>13093</v>
      </c>
      <c r="H1440" s="1" t="s">
        <v>13094</v>
      </c>
      <c r="I1440" s="1" t="s">
        <v>13095</v>
      </c>
      <c r="J1440" s="1" t="s">
        <v>13096</v>
      </c>
      <c r="K1440" s="1" t="s">
        <v>13097</v>
      </c>
    </row>
    <row r="1441" spans="2:11" x14ac:dyDescent="0.25">
      <c r="B1441" s="1" t="s">
        <v>93</v>
      </c>
      <c r="C1441" s="1" t="s">
        <v>13098</v>
      </c>
      <c r="D1441" s="1" t="s">
        <v>13099</v>
      </c>
      <c r="E1441" s="1" t="s">
        <v>13100</v>
      </c>
      <c r="F1441" s="1" t="s">
        <v>13101</v>
      </c>
      <c r="G1441" s="1" t="s">
        <v>13102</v>
      </c>
      <c r="H1441" s="1" t="s">
        <v>13103</v>
      </c>
      <c r="I1441" s="1" t="s">
        <v>13104</v>
      </c>
      <c r="J1441" s="1" t="s">
        <v>13105</v>
      </c>
      <c r="K1441" s="1" t="s">
        <v>13106</v>
      </c>
    </row>
    <row r="1442" spans="2:11" x14ac:dyDescent="0.25">
      <c r="B1442" s="1" t="s">
        <v>94</v>
      </c>
      <c r="C1442" s="1" t="s">
        <v>13107</v>
      </c>
      <c r="D1442" s="1" t="s">
        <v>13108</v>
      </c>
      <c r="E1442" s="1" t="s">
        <v>13109</v>
      </c>
      <c r="F1442" s="1" t="s">
        <v>13110</v>
      </c>
      <c r="G1442" s="1" t="s">
        <v>13111</v>
      </c>
      <c r="H1442" s="1" t="s">
        <v>13112</v>
      </c>
      <c r="I1442" s="1" t="s">
        <v>13113</v>
      </c>
      <c r="J1442" s="1" t="s">
        <v>13114</v>
      </c>
      <c r="K1442" s="1" t="s">
        <v>13115</v>
      </c>
    </row>
    <row r="1443" spans="2:11" x14ac:dyDescent="0.25">
      <c r="B1443" s="1" t="s">
        <v>94</v>
      </c>
      <c r="C1443" s="1" t="s">
        <v>13116</v>
      </c>
      <c r="D1443" s="1" t="s">
        <v>13117</v>
      </c>
      <c r="E1443" s="1" t="s">
        <v>13118</v>
      </c>
      <c r="F1443" s="1" t="s">
        <v>13119</v>
      </c>
      <c r="G1443" s="1" t="s">
        <v>13120</v>
      </c>
      <c r="H1443" s="1" t="s">
        <v>13121</v>
      </c>
      <c r="I1443" s="1" t="s">
        <v>13122</v>
      </c>
      <c r="J1443" s="1" t="s">
        <v>13123</v>
      </c>
      <c r="K1443" s="1" t="s">
        <v>13124</v>
      </c>
    </row>
    <row r="1444" spans="2:11" x14ac:dyDescent="0.25">
      <c r="B1444" s="1" t="s">
        <v>94</v>
      </c>
      <c r="C1444" s="1" t="s">
        <v>13125</v>
      </c>
      <c r="D1444" s="1" t="s">
        <v>13126</v>
      </c>
      <c r="E1444" s="1" t="s">
        <v>13127</v>
      </c>
      <c r="F1444" s="1" t="s">
        <v>13128</v>
      </c>
      <c r="G1444" s="1" t="s">
        <v>13129</v>
      </c>
      <c r="H1444" s="1" t="s">
        <v>13130</v>
      </c>
      <c r="I1444" s="1" t="s">
        <v>13131</v>
      </c>
      <c r="J1444" s="1" t="s">
        <v>13132</v>
      </c>
      <c r="K1444" s="1" t="s">
        <v>13133</v>
      </c>
    </row>
    <row r="1445" spans="2:11" x14ac:dyDescent="0.25">
      <c r="B1445" s="1" t="s">
        <v>94</v>
      </c>
      <c r="C1445" s="1" t="s">
        <v>13134</v>
      </c>
      <c r="D1445" s="1" t="s">
        <v>13135</v>
      </c>
      <c r="E1445" s="1" t="s">
        <v>13136</v>
      </c>
      <c r="F1445" s="1" t="s">
        <v>13137</v>
      </c>
      <c r="G1445" s="1" t="s">
        <v>13138</v>
      </c>
      <c r="H1445" s="1" t="s">
        <v>13139</v>
      </c>
      <c r="I1445" s="1" t="s">
        <v>13140</v>
      </c>
      <c r="J1445" s="1" t="s">
        <v>13141</v>
      </c>
      <c r="K1445" s="1" t="s">
        <v>13142</v>
      </c>
    </row>
    <row r="1446" spans="2:11" x14ac:dyDescent="0.25">
      <c r="B1446" s="1" t="s">
        <v>94</v>
      </c>
      <c r="C1446" s="1" t="s">
        <v>13143</v>
      </c>
      <c r="D1446" s="1" t="s">
        <v>13144</v>
      </c>
      <c r="E1446" s="1" t="s">
        <v>13145</v>
      </c>
      <c r="F1446" s="1" t="s">
        <v>13146</v>
      </c>
      <c r="G1446" s="1" t="s">
        <v>13147</v>
      </c>
      <c r="H1446" s="1" t="s">
        <v>13148</v>
      </c>
      <c r="I1446" s="1" t="s">
        <v>13149</v>
      </c>
      <c r="J1446" s="1" t="s">
        <v>13150</v>
      </c>
      <c r="K1446" s="1" t="s">
        <v>13151</v>
      </c>
    </row>
    <row r="1447" spans="2:11" x14ac:dyDescent="0.25">
      <c r="B1447" s="1" t="s">
        <v>94</v>
      </c>
      <c r="C1447" s="1" t="s">
        <v>13152</v>
      </c>
      <c r="D1447" s="1" t="s">
        <v>13153</v>
      </c>
      <c r="E1447" s="1" t="s">
        <v>13154</v>
      </c>
      <c r="F1447" s="1" t="s">
        <v>13155</v>
      </c>
      <c r="G1447" s="1" t="s">
        <v>13156</v>
      </c>
      <c r="H1447" s="1" t="s">
        <v>13157</v>
      </c>
      <c r="I1447" s="1" t="s">
        <v>13158</v>
      </c>
      <c r="J1447" s="1" t="s">
        <v>13159</v>
      </c>
      <c r="K1447" s="1" t="s">
        <v>13160</v>
      </c>
    </row>
    <row r="1448" spans="2:11" x14ac:dyDescent="0.25">
      <c r="B1448" s="1" t="s">
        <v>94</v>
      </c>
      <c r="C1448" s="1" t="s">
        <v>13161</v>
      </c>
      <c r="D1448" s="1" t="s">
        <v>13162</v>
      </c>
      <c r="E1448" s="1" t="s">
        <v>13163</v>
      </c>
      <c r="F1448" s="1" t="s">
        <v>13164</v>
      </c>
      <c r="G1448" s="1" t="s">
        <v>13165</v>
      </c>
      <c r="H1448" s="1" t="s">
        <v>13166</v>
      </c>
      <c r="I1448" s="1" t="s">
        <v>13167</v>
      </c>
      <c r="J1448" s="1" t="s">
        <v>13168</v>
      </c>
      <c r="K1448" s="1" t="s">
        <v>13169</v>
      </c>
    </row>
    <row r="1449" spans="2:11" x14ac:dyDescent="0.25">
      <c r="B1449" s="1" t="s">
        <v>94</v>
      </c>
      <c r="C1449" s="1" t="s">
        <v>13170</v>
      </c>
      <c r="D1449" s="1" t="s">
        <v>13171</v>
      </c>
      <c r="E1449" s="1" t="s">
        <v>13172</v>
      </c>
      <c r="F1449" s="1" t="s">
        <v>13173</v>
      </c>
      <c r="G1449" s="1" t="s">
        <v>13174</v>
      </c>
      <c r="H1449" s="1" t="s">
        <v>13175</v>
      </c>
      <c r="I1449" s="1" t="s">
        <v>13176</v>
      </c>
      <c r="J1449" s="1" t="s">
        <v>13177</v>
      </c>
      <c r="K1449" s="1" t="s">
        <v>13178</v>
      </c>
    </row>
    <row r="1450" spans="2:11" x14ac:dyDescent="0.25">
      <c r="B1450" s="1" t="s">
        <v>94</v>
      </c>
      <c r="C1450" s="1" t="s">
        <v>13179</v>
      </c>
      <c r="D1450" s="1" t="s">
        <v>13180</v>
      </c>
      <c r="E1450" s="1" t="s">
        <v>13181</v>
      </c>
      <c r="F1450" s="1" t="s">
        <v>13182</v>
      </c>
      <c r="G1450" s="1" t="s">
        <v>13183</v>
      </c>
      <c r="H1450" s="1" t="s">
        <v>13184</v>
      </c>
      <c r="I1450" s="1" t="s">
        <v>13185</v>
      </c>
      <c r="J1450" s="1" t="s">
        <v>13186</v>
      </c>
      <c r="K1450" s="1" t="s">
        <v>13187</v>
      </c>
    </row>
    <row r="1451" spans="2:11" x14ac:dyDescent="0.25">
      <c r="B1451" s="1" t="s">
        <v>94</v>
      </c>
      <c r="C1451" s="1" t="s">
        <v>13188</v>
      </c>
      <c r="D1451" s="1" t="s">
        <v>13189</v>
      </c>
      <c r="E1451" s="1" t="s">
        <v>13190</v>
      </c>
      <c r="F1451" s="1" t="s">
        <v>13191</v>
      </c>
      <c r="G1451" s="1" t="s">
        <v>13192</v>
      </c>
      <c r="H1451" s="1" t="s">
        <v>13193</v>
      </c>
      <c r="I1451" s="1" t="s">
        <v>13194</v>
      </c>
      <c r="J1451" s="1" t="s">
        <v>13195</v>
      </c>
      <c r="K1451" s="1" t="s">
        <v>13196</v>
      </c>
    </row>
    <row r="1452" spans="2:11" x14ac:dyDescent="0.25">
      <c r="B1452" s="1" t="s">
        <v>94</v>
      </c>
      <c r="C1452" s="1" t="s">
        <v>13197</v>
      </c>
      <c r="D1452" s="1" t="s">
        <v>13198</v>
      </c>
      <c r="E1452" s="1" t="s">
        <v>13199</v>
      </c>
      <c r="F1452" s="1" t="s">
        <v>13200</v>
      </c>
      <c r="G1452" s="1" t="s">
        <v>13201</v>
      </c>
      <c r="H1452" s="1" t="s">
        <v>13202</v>
      </c>
      <c r="I1452" s="1" t="s">
        <v>13203</v>
      </c>
      <c r="J1452" s="1" t="s">
        <v>13204</v>
      </c>
      <c r="K1452" s="1" t="s">
        <v>13205</v>
      </c>
    </row>
    <row r="1453" spans="2:11" x14ac:dyDescent="0.25">
      <c r="B1453" s="1" t="s">
        <v>94</v>
      </c>
      <c r="C1453" s="1" t="s">
        <v>13206</v>
      </c>
      <c r="D1453" s="1" t="s">
        <v>13207</v>
      </c>
      <c r="E1453" s="1" t="s">
        <v>13208</v>
      </c>
      <c r="F1453" s="1" t="s">
        <v>13209</v>
      </c>
      <c r="G1453" s="1" t="s">
        <v>13210</v>
      </c>
      <c r="H1453" s="1" t="s">
        <v>13211</v>
      </c>
      <c r="I1453" s="1" t="s">
        <v>13212</v>
      </c>
      <c r="J1453" s="1" t="s">
        <v>13213</v>
      </c>
      <c r="K1453" s="1" t="s">
        <v>13214</v>
      </c>
    </row>
    <row r="1454" spans="2:11" x14ac:dyDescent="0.25">
      <c r="B1454" s="1" t="s">
        <v>94</v>
      </c>
      <c r="C1454" s="1" t="s">
        <v>13215</v>
      </c>
      <c r="D1454" s="1" t="s">
        <v>13216</v>
      </c>
      <c r="E1454" s="1" t="s">
        <v>13217</v>
      </c>
      <c r="F1454" s="1" t="s">
        <v>13218</v>
      </c>
      <c r="G1454" s="1" t="s">
        <v>13219</v>
      </c>
      <c r="H1454" s="1" t="s">
        <v>13220</v>
      </c>
      <c r="I1454" s="1" t="s">
        <v>13221</v>
      </c>
      <c r="J1454" s="1" t="s">
        <v>13222</v>
      </c>
      <c r="K1454" s="1" t="s">
        <v>13223</v>
      </c>
    </row>
    <row r="1455" spans="2:11" x14ac:dyDescent="0.25">
      <c r="B1455" s="1" t="s">
        <v>94</v>
      </c>
      <c r="C1455" s="1" t="s">
        <v>13224</v>
      </c>
      <c r="D1455" s="1" t="s">
        <v>13225</v>
      </c>
      <c r="E1455" s="1" t="s">
        <v>13226</v>
      </c>
      <c r="F1455" s="1" t="s">
        <v>13227</v>
      </c>
      <c r="G1455" s="1" t="s">
        <v>13228</v>
      </c>
      <c r="H1455" s="1" t="s">
        <v>13229</v>
      </c>
      <c r="I1455" s="1" t="s">
        <v>13230</v>
      </c>
      <c r="J1455" s="1" t="s">
        <v>13231</v>
      </c>
      <c r="K1455" s="1" t="s">
        <v>13232</v>
      </c>
    </row>
    <row r="1456" spans="2:11" x14ac:dyDescent="0.25">
      <c r="B1456" s="1" t="s">
        <v>94</v>
      </c>
      <c r="C1456" s="1" t="s">
        <v>13233</v>
      </c>
      <c r="D1456" s="1" t="s">
        <v>13234</v>
      </c>
      <c r="E1456" s="1" t="s">
        <v>13235</v>
      </c>
      <c r="F1456" s="1" t="s">
        <v>13236</v>
      </c>
      <c r="G1456" s="1" t="s">
        <v>13237</v>
      </c>
      <c r="H1456" s="1" t="s">
        <v>13238</v>
      </c>
      <c r="I1456" s="1" t="s">
        <v>13239</v>
      </c>
      <c r="J1456" s="1" t="s">
        <v>13240</v>
      </c>
      <c r="K1456" s="1" t="s">
        <v>13241</v>
      </c>
    </row>
    <row r="1457" spans="2:11" x14ac:dyDescent="0.25">
      <c r="B1457" s="1" t="s">
        <v>94</v>
      </c>
      <c r="C1457" s="1" t="s">
        <v>13242</v>
      </c>
      <c r="D1457" s="1" t="s">
        <v>13243</v>
      </c>
      <c r="E1457" s="1" t="s">
        <v>13244</v>
      </c>
      <c r="F1457" s="1" t="s">
        <v>13245</v>
      </c>
      <c r="G1457" s="1" t="s">
        <v>13246</v>
      </c>
      <c r="H1457" s="1" t="s">
        <v>13247</v>
      </c>
      <c r="I1457" s="1" t="s">
        <v>13248</v>
      </c>
      <c r="J1457" s="1" t="s">
        <v>13249</v>
      </c>
      <c r="K1457" s="1" t="s">
        <v>13250</v>
      </c>
    </row>
    <row r="1458" spans="2:11" x14ac:dyDescent="0.25">
      <c r="B1458" s="1" t="s">
        <v>94</v>
      </c>
      <c r="C1458" s="1" t="s">
        <v>13251</v>
      </c>
      <c r="D1458" s="1" t="s">
        <v>13252</v>
      </c>
      <c r="E1458" s="1" t="s">
        <v>13253</v>
      </c>
      <c r="F1458" s="1" t="s">
        <v>13254</v>
      </c>
      <c r="G1458" s="1" t="s">
        <v>13255</v>
      </c>
      <c r="H1458" s="1" t="s">
        <v>13256</v>
      </c>
      <c r="I1458" s="1" t="s">
        <v>13257</v>
      </c>
      <c r="J1458" s="1" t="s">
        <v>13258</v>
      </c>
      <c r="K1458" s="1" t="s">
        <v>13259</v>
      </c>
    </row>
    <row r="1459" spans="2:11" x14ac:dyDescent="0.25">
      <c r="B1459" s="1" t="s">
        <v>94</v>
      </c>
      <c r="C1459" s="1" t="s">
        <v>13260</v>
      </c>
      <c r="D1459" s="1" t="s">
        <v>13261</v>
      </c>
      <c r="E1459" s="1" t="s">
        <v>13262</v>
      </c>
      <c r="F1459" s="1" t="s">
        <v>13263</v>
      </c>
      <c r="G1459" s="1" t="s">
        <v>13264</v>
      </c>
      <c r="H1459" s="1" t="s">
        <v>13265</v>
      </c>
      <c r="I1459" s="1" t="s">
        <v>13266</v>
      </c>
      <c r="J1459" s="1" t="s">
        <v>13267</v>
      </c>
      <c r="K1459" s="1" t="s">
        <v>13268</v>
      </c>
    </row>
    <row r="1460" spans="2:11" x14ac:dyDescent="0.25">
      <c r="B1460" s="1" t="s">
        <v>94</v>
      </c>
      <c r="C1460" s="1" t="s">
        <v>13269</v>
      </c>
      <c r="D1460" s="1" t="s">
        <v>13270</v>
      </c>
      <c r="E1460" s="1" t="s">
        <v>13271</v>
      </c>
      <c r="F1460" s="1" t="s">
        <v>13272</v>
      </c>
      <c r="G1460" s="1" t="s">
        <v>13273</v>
      </c>
      <c r="H1460" s="1" t="s">
        <v>13274</v>
      </c>
      <c r="I1460" s="1" t="s">
        <v>13275</v>
      </c>
      <c r="J1460" s="1" t="s">
        <v>13276</v>
      </c>
      <c r="K1460" s="1" t="s">
        <v>13277</v>
      </c>
    </row>
    <row r="1461" spans="2:11" x14ac:dyDescent="0.25">
      <c r="B1461" s="1" t="s">
        <v>94</v>
      </c>
      <c r="C1461" s="1" t="s">
        <v>13278</v>
      </c>
      <c r="D1461" s="1" t="s">
        <v>13279</v>
      </c>
      <c r="E1461" s="1" t="s">
        <v>13280</v>
      </c>
      <c r="F1461" s="1" t="s">
        <v>13281</v>
      </c>
      <c r="G1461" s="1" t="s">
        <v>13282</v>
      </c>
      <c r="H1461" s="1" t="s">
        <v>13283</v>
      </c>
      <c r="I1461" s="1" t="s">
        <v>13284</v>
      </c>
      <c r="J1461" s="1" t="s">
        <v>13285</v>
      </c>
      <c r="K1461" s="1" t="s">
        <v>13286</v>
      </c>
    </row>
    <row r="1462" spans="2:11" x14ac:dyDescent="0.25">
      <c r="B1462" s="1" t="s">
        <v>95</v>
      </c>
      <c r="C1462" s="1" t="s">
        <v>13287</v>
      </c>
      <c r="D1462" s="1" t="s">
        <v>13288</v>
      </c>
      <c r="E1462" s="1" t="s">
        <v>13289</v>
      </c>
      <c r="F1462" s="1" t="s">
        <v>13290</v>
      </c>
      <c r="G1462" s="1" t="s">
        <v>13291</v>
      </c>
      <c r="H1462" s="1" t="s">
        <v>13292</v>
      </c>
      <c r="I1462" s="1" t="s">
        <v>13293</v>
      </c>
      <c r="J1462" s="1" t="s">
        <v>13294</v>
      </c>
      <c r="K1462" s="1" t="s">
        <v>13295</v>
      </c>
    </row>
    <row r="1463" spans="2:11" x14ac:dyDescent="0.25">
      <c r="B1463" s="1" t="s">
        <v>95</v>
      </c>
      <c r="C1463" s="1" t="s">
        <v>13296</v>
      </c>
      <c r="D1463" s="1" t="s">
        <v>13297</v>
      </c>
      <c r="E1463" s="1" t="s">
        <v>13298</v>
      </c>
      <c r="F1463" s="1" t="s">
        <v>13299</v>
      </c>
      <c r="G1463" s="1" t="s">
        <v>13300</v>
      </c>
      <c r="H1463" s="1" t="s">
        <v>13301</v>
      </c>
      <c r="I1463" s="1" t="s">
        <v>13302</v>
      </c>
      <c r="J1463" s="1" t="s">
        <v>13303</v>
      </c>
      <c r="K1463" s="1" t="s">
        <v>13304</v>
      </c>
    </row>
    <row r="1464" spans="2:11" x14ac:dyDescent="0.25">
      <c r="B1464" s="1" t="s">
        <v>95</v>
      </c>
      <c r="C1464" s="1" t="s">
        <v>13305</v>
      </c>
      <c r="D1464" s="1" t="s">
        <v>13306</v>
      </c>
      <c r="E1464" s="1" t="s">
        <v>13307</v>
      </c>
      <c r="F1464" s="1" t="s">
        <v>13308</v>
      </c>
      <c r="G1464" s="1" t="s">
        <v>13309</v>
      </c>
      <c r="H1464" s="1" t="s">
        <v>13310</v>
      </c>
      <c r="I1464" s="1" t="s">
        <v>13311</v>
      </c>
      <c r="J1464" s="1" t="s">
        <v>13312</v>
      </c>
      <c r="K1464" s="1" t="s">
        <v>13313</v>
      </c>
    </row>
    <row r="1465" spans="2:11" x14ac:dyDescent="0.25">
      <c r="B1465" s="1" t="s">
        <v>95</v>
      </c>
      <c r="C1465" s="1" t="s">
        <v>13314</v>
      </c>
      <c r="D1465" s="1" t="s">
        <v>13315</v>
      </c>
      <c r="E1465" s="1" t="s">
        <v>13316</v>
      </c>
      <c r="F1465" s="1" t="s">
        <v>13317</v>
      </c>
      <c r="G1465" s="1" t="s">
        <v>13318</v>
      </c>
      <c r="H1465" s="1" t="s">
        <v>13319</v>
      </c>
      <c r="I1465" s="1" t="s">
        <v>13320</v>
      </c>
      <c r="J1465" s="1" t="s">
        <v>13321</v>
      </c>
      <c r="K1465" s="1" t="s">
        <v>13322</v>
      </c>
    </row>
    <row r="1466" spans="2:11" x14ac:dyDescent="0.25">
      <c r="B1466" s="1" t="s">
        <v>95</v>
      </c>
      <c r="C1466" s="1" t="s">
        <v>13323</v>
      </c>
      <c r="D1466" s="1" t="s">
        <v>13324</v>
      </c>
      <c r="E1466" s="1" t="s">
        <v>13325</v>
      </c>
      <c r="F1466" s="1" t="s">
        <v>13326</v>
      </c>
      <c r="G1466" s="1" t="s">
        <v>13327</v>
      </c>
      <c r="H1466" s="1" t="s">
        <v>13328</v>
      </c>
      <c r="I1466" s="1" t="s">
        <v>13329</v>
      </c>
      <c r="J1466" s="1" t="s">
        <v>13330</v>
      </c>
      <c r="K1466" s="1" t="s">
        <v>13331</v>
      </c>
    </row>
    <row r="1467" spans="2:11" x14ac:dyDescent="0.25">
      <c r="B1467" s="1" t="s">
        <v>95</v>
      </c>
      <c r="C1467" s="1" t="s">
        <v>13332</v>
      </c>
      <c r="D1467" s="1" t="s">
        <v>13333</v>
      </c>
      <c r="E1467" s="1" t="s">
        <v>13334</v>
      </c>
      <c r="F1467" s="1" t="s">
        <v>13335</v>
      </c>
      <c r="G1467" s="1" t="s">
        <v>13336</v>
      </c>
      <c r="H1467" s="1" t="s">
        <v>13337</v>
      </c>
      <c r="I1467" s="1" t="s">
        <v>13338</v>
      </c>
      <c r="J1467" s="1" t="s">
        <v>13339</v>
      </c>
      <c r="K1467" s="1" t="s">
        <v>13340</v>
      </c>
    </row>
    <row r="1468" spans="2:11" x14ac:dyDescent="0.25">
      <c r="B1468" s="1" t="s">
        <v>95</v>
      </c>
      <c r="C1468" s="1" t="s">
        <v>13341</v>
      </c>
      <c r="D1468" s="1" t="s">
        <v>13342</v>
      </c>
      <c r="E1468" s="1" t="s">
        <v>13343</v>
      </c>
      <c r="F1468" s="1" t="s">
        <v>13344</v>
      </c>
      <c r="G1468" s="1" t="s">
        <v>13345</v>
      </c>
      <c r="H1468" s="1" t="s">
        <v>13346</v>
      </c>
      <c r="I1468" s="1" t="s">
        <v>13347</v>
      </c>
      <c r="J1468" s="1" t="s">
        <v>13348</v>
      </c>
      <c r="K1468" s="1" t="s">
        <v>13349</v>
      </c>
    </row>
    <row r="1469" spans="2:11" x14ac:dyDescent="0.25">
      <c r="B1469" s="1" t="s">
        <v>95</v>
      </c>
      <c r="C1469" s="1" t="s">
        <v>13350</v>
      </c>
      <c r="D1469" s="1" t="s">
        <v>13351</v>
      </c>
      <c r="E1469" s="1" t="s">
        <v>13352</v>
      </c>
      <c r="F1469" s="1" t="s">
        <v>13353</v>
      </c>
      <c r="G1469" s="1" t="s">
        <v>13354</v>
      </c>
      <c r="H1469" s="1" t="s">
        <v>13355</v>
      </c>
      <c r="I1469" s="1" t="s">
        <v>13356</v>
      </c>
      <c r="J1469" s="1" t="s">
        <v>13357</v>
      </c>
      <c r="K1469" s="1" t="s">
        <v>13358</v>
      </c>
    </row>
    <row r="1470" spans="2:11" x14ac:dyDescent="0.25">
      <c r="B1470" s="1" t="s">
        <v>95</v>
      </c>
      <c r="C1470" s="1" t="s">
        <v>13359</v>
      </c>
      <c r="D1470" s="1" t="s">
        <v>13360</v>
      </c>
      <c r="E1470" s="1" t="s">
        <v>13361</v>
      </c>
      <c r="F1470" s="1" t="s">
        <v>13362</v>
      </c>
      <c r="G1470" s="1" t="s">
        <v>13363</v>
      </c>
      <c r="H1470" s="1" t="s">
        <v>13364</v>
      </c>
      <c r="I1470" s="1" t="s">
        <v>13365</v>
      </c>
      <c r="J1470" s="1" t="s">
        <v>13366</v>
      </c>
      <c r="K1470" s="1" t="s">
        <v>13367</v>
      </c>
    </row>
    <row r="1471" spans="2:11" x14ac:dyDescent="0.25">
      <c r="B1471" s="1" t="s">
        <v>95</v>
      </c>
      <c r="C1471" s="1" t="s">
        <v>13368</v>
      </c>
      <c r="D1471" s="1" t="s">
        <v>13369</v>
      </c>
      <c r="E1471" s="1" t="s">
        <v>13370</v>
      </c>
      <c r="F1471" s="1" t="s">
        <v>13371</v>
      </c>
      <c r="G1471" s="1" t="s">
        <v>13372</v>
      </c>
      <c r="H1471" s="1" t="s">
        <v>13373</v>
      </c>
      <c r="I1471" s="1" t="s">
        <v>13374</v>
      </c>
      <c r="J1471" s="1" t="s">
        <v>13375</v>
      </c>
      <c r="K1471" s="1" t="s">
        <v>13376</v>
      </c>
    </row>
    <row r="1472" spans="2:11" x14ac:dyDescent="0.25">
      <c r="B1472" s="1" t="s">
        <v>95</v>
      </c>
      <c r="C1472" s="1" t="s">
        <v>13377</v>
      </c>
      <c r="D1472" s="1" t="s">
        <v>13378</v>
      </c>
      <c r="E1472" s="1" t="s">
        <v>13379</v>
      </c>
      <c r="F1472" s="1" t="s">
        <v>13380</v>
      </c>
      <c r="G1472" s="1" t="s">
        <v>13381</v>
      </c>
      <c r="H1472" s="1" t="s">
        <v>13382</v>
      </c>
      <c r="I1472" s="1" t="s">
        <v>13383</v>
      </c>
      <c r="J1472" s="1" t="s">
        <v>13384</v>
      </c>
      <c r="K1472" s="1" t="s">
        <v>13385</v>
      </c>
    </row>
    <row r="1473" spans="2:11" x14ac:dyDescent="0.25">
      <c r="B1473" s="1" t="s">
        <v>95</v>
      </c>
      <c r="C1473" s="1" t="s">
        <v>13386</v>
      </c>
      <c r="D1473" s="1" t="s">
        <v>13387</v>
      </c>
      <c r="E1473" s="1" t="s">
        <v>13388</v>
      </c>
      <c r="F1473" s="1" t="s">
        <v>13389</v>
      </c>
      <c r="G1473" s="1" t="s">
        <v>13390</v>
      </c>
      <c r="H1473" s="1" t="s">
        <v>13391</v>
      </c>
      <c r="I1473" s="1" t="s">
        <v>13392</v>
      </c>
      <c r="J1473" s="1" t="s">
        <v>13393</v>
      </c>
      <c r="K1473" s="1" t="s">
        <v>13394</v>
      </c>
    </row>
    <row r="1474" spans="2:11" x14ac:dyDescent="0.25">
      <c r="B1474" s="1" t="s">
        <v>95</v>
      </c>
      <c r="C1474" s="1" t="s">
        <v>13395</v>
      </c>
      <c r="D1474" s="1" t="s">
        <v>13396</v>
      </c>
      <c r="E1474" s="1" t="s">
        <v>13397</v>
      </c>
      <c r="F1474" s="1" t="s">
        <v>13398</v>
      </c>
      <c r="G1474" s="1" t="s">
        <v>13399</v>
      </c>
      <c r="H1474" s="1" t="s">
        <v>13400</v>
      </c>
      <c r="I1474" s="1" t="s">
        <v>13401</v>
      </c>
      <c r="J1474" s="1" t="s">
        <v>13402</v>
      </c>
      <c r="K1474" s="1" t="s">
        <v>13403</v>
      </c>
    </row>
    <row r="1475" spans="2:11" x14ac:dyDescent="0.25">
      <c r="B1475" s="1" t="s">
        <v>95</v>
      </c>
      <c r="C1475" s="1" t="s">
        <v>13404</v>
      </c>
      <c r="D1475" s="1" t="s">
        <v>13405</v>
      </c>
      <c r="E1475" s="1" t="s">
        <v>13406</v>
      </c>
      <c r="F1475" s="1" t="s">
        <v>13407</v>
      </c>
      <c r="G1475" s="1" t="s">
        <v>13408</v>
      </c>
      <c r="H1475" s="1" t="s">
        <v>13409</v>
      </c>
      <c r="I1475" s="1" t="s">
        <v>13410</v>
      </c>
      <c r="J1475" s="1" t="s">
        <v>13411</v>
      </c>
      <c r="K1475" s="1" t="s">
        <v>13412</v>
      </c>
    </row>
    <row r="1476" spans="2:11" x14ac:dyDescent="0.25">
      <c r="B1476" s="1" t="s">
        <v>95</v>
      </c>
      <c r="C1476" s="1" t="s">
        <v>13413</v>
      </c>
      <c r="D1476" s="1" t="s">
        <v>13414</v>
      </c>
      <c r="E1476" s="1" t="s">
        <v>13415</v>
      </c>
      <c r="F1476" s="1" t="s">
        <v>13416</v>
      </c>
      <c r="G1476" s="1" t="s">
        <v>13417</v>
      </c>
      <c r="H1476" s="1" t="s">
        <v>13418</v>
      </c>
      <c r="I1476" s="1" t="s">
        <v>13419</v>
      </c>
      <c r="J1476" s="1" t="s">
        <v>13420</v>
      </c>
      <c r="K1476" s="1" t="s">
        <v>13421</v>
      </c>
    </row>
    <row r="1477" spans="2:11" x14ac:dyDescent="0.25">
      <c r="B1477" s="1" t="s">
        <v>95</v>
      </c>
      <c r="C1477" s="1" t="s">
        <v>13422</v>
      </c>
      <c r="D1477" s="1" t="s">
        <v>13423</v>
      </c>
      <c r="E1477" s="1" t="s">
        <v>13424</v>
      </c>
      <c r="F1477" s="1" t="s">
        <v>13425</v>
      </c>
      <c r="G1477" s="1" t="s">
        <v>13426</v>
      </c>
      <c r="H1477" s="1" t="s">
        <v>13427</v>
      </c>
      <c r="I1477" s="1" t="s">
        <v>13428</v>
      </c>
      <c r="J1477" s="1" t="s">
        <v>13429</v>
      </c>
      <c r="K1477" s="1" t="s">
        <v>13430</v>
      </c>
    </row>
    <row r="1478" spans="2:11" x14ac:dyDescent="0.25">
      <c r="B1478" s="1" t="s">
        <v>95</v>
      </c>
      <c r="C1478" s="1" t="s">
        <v>13431</v>
      </c>
      <c r="D1478" s="1" t="s">
        <v>13432</v>
      </c>
      <c r="E1478" s="1" t="s">
        <v>13433</v>
      </c>
      <c r="F1478" s="1" t="s">
        <v>13434</v>
      </c>
      <c r="G1478" s="1" t="s">
        <v>13435</v>
      </c>
      <c r="H1478" s="1" t="s">
        <v>13436</v>
      </c>
      <c r="I1478" s="1" t="s">
        <v>13437</v>
      </c>
      <c r="J1478" s="1" t="s">
        <v>13438</v>
      </c>
      <c r="K1478" s="1" t="s">
        <v>13439</v>
      </c>
    </row>
    <row r="1479" spans="2:11" x14ac:dyDescent="0.25">
      <c r="B1479" s="1" t="s">
        <v>95</v>
      </c>
      <c r="C1479" s="1" t="s">
        <v>13440</v>
      </c>
      <c r="D1479" s="1" t="s">
        <v>13441</v>
      </c>
      <c r="E1479" s="1" t="s">
        <v>13442</v>
      </c>
      <c r="F1479" s="1" t="s">
        <v>13443</v>
      </c>
      <c r="G1479" s="1" t="s">
        <v>13444</v>
      </c>
      <c r="H1479" s="1" t="s">
        <v>13445</v>
      </c>
      <c r="I1479" s="1" t="s">
        <v>13446</v>
      </c>
      <c r="J1479" s="1" t="s">
        <v>13447</v>
      </c>
      <c r="K1479" s="1" t="s">
        <v>13448</v>
      </c>
    </row>
    <row r="1480" spans="2:11" x14ac:dyDescent="0.25">
      <c r="B1480" s="1" t="s">
        <v>95</v>
      </c>
      <c r="C1480" s="1" t="s">
        <v>13449</v>
      </c>
      <c r="D1480" s="1" t="s">
        <v>13450</v>
      </c>
      <c r="E1480" s="1" t="s">
        <v>13451</v>
      </c>
      <c r="F1480" s="1" t="s">
        <v>13452</v>
      </c>
      <c r="G1480" s="1" t="s">
        <v>13453</v>
      </c>
      <c r="H1480" s="1" t="s">
        <v>13454</v>
      </c>
      <c r="I1480" s="1" t="s">
        <v>13455</v>
      </c>
      <c r="J1480" s="1" t="s">
        <v>13456</v>
      </c>
      <c r="K1480" s="1" t="s">
        <v>13457</v>
      </c>
    </row>
    <row r="1481" spans="2:11" x14ac:dyDescent="0.25">
      <c r="B1481" s="1" t="s">
        <v>95</v>
      </c>
      <c r="C1481" s="1" t="s">
        <v>13458</v>
      </c>
      <c r="D1481" s="1" t="s">
        <v>13459</v>
      </c>
      <c r="E1481" s="1" t="s">
        <v>13460</v>
      </c>
      <c r="F1481" s="1" t="s">
        <v>13461</v>
      </c>
      <c r="G1481" s="1" t="s">
        <v>13462</v>
      </c>
      <c r="H1481" s="1" t="s">
        <v>13463</v>
      </c>
      <c r="I1481" s="1" t="s">
        <v>13464</v>
      </c>
      <c r="J1481" s="1" t="s">
        <v>13465</v>
      </c>
      <c r="K1481" s="1" t="s">
        <v>13466</v>
      </c>
    </row>
    <row r="1482" spans="2:11" x14ac:dyDescent="0.25">
      <c r="B1482" s="1" t="s">
        <v>24</v>
      </c>
      <c r="C1482" s="1" t="s">
        <v>13467</v>
      </c>
      <c r="D1482" s="1" t="s">
        <v>13468</v>
      </c>
      <c r="E1482" s="1" t="s">
        <v>13469</v>
      </c>
      <c r="F1482" s="1" t="s">
        <v>13470</v>
      </c>
      <c r="G1482" s="1" t="s">
        <v>13471</v>
      </c>
      <c r="H1482" s="1" t="s">
        <v>13472</v>
      </c>
      <c r="I1482" s="1" t="s">
        <v>13473</v>
      </c>
      <c r="J1482" s="1" t="s">
        <v>13474</v>
      </c>
      <c r="K1482" s="1" t="s">
        <v>13475</v>
      </c>
    </row>
    <row r="1483" spans="2:11" x14ac:dyDescent="0.25">
      <c r="B1483" s="1" t="s">
        <v>24</v>
      </c>
      <c r="C1483" s="1" t="s">
        <v>13476</v>
      </c>
      <c r="D1483" s="1" t="s">
        <v>13477</v>
      </c>
      <c r="E1483" s="1" t="s">
        <v>13478</v>
      </c>
      <c r="F1483" s="1" t="s">
        <v>13479</v>
      </c>
      <c r="G1483" s="1" t="s">
        <v>13480</v>
      </c>
      <c r="H1483" s="1" t="s">
        <v>13481</v>
      </c>
      <c r="I1483" s="1" t="s">
        <v>13482</v>
      </c>
      <c r="J1483" s="1" t="s">
        <v>13483</v>
      </c>
      <c r="K1483" s="1" t="s">
        <v>13484</v>
      </c>
    </row>
    <row r="1484" spans="2:11" x14ac:dyDescent="0.25">
      <c r="B1484" s="1" t="s">
        <v>24</v>
      </c>
      <c r="C1484" s="1" t="s">
        <v>13485</v>
      </c>
      <c r="D1484" s="1" t="s">
        <v>13486</v>
      </c>
      <c r="E1484" s="1" t="s">
        <v>13487</v>
      </c>
      <c r="F1484" s="1" t="s">
        <v>13488</v>
      </c>
      <c r="G1484" s="1" t="s">
        <v>13489</v>
      </c>
      <c r="H1484" s="1" t="s">
        <v>13490</v>
      </c>
      <c r="I1484" s="1" t="s">
        <v>13491</v>
      </c>
      <c r="J1484" s="1" t="s">
        <v>13492</v>
      </c>
      <c r="K1484" s="1" t="s">
        <v>13493</v>
      </c>
    </row>
    <row r="1485" spans="2:11" x14ac:dyDescent="0.25">
      <c r="B1485" s="1" t="s">
        <v>24</v>
      </c>
      <c r="C1485" s="1" t="s">
        <v>13494</v>
      </c>
      <c r="D1485" s="1" t="s">
        <v>13495</v>
      </c>
      <c r="E1485" s="1" t="s">
        <v>13496</v>
      </c>
      <c r="F1485" s="1" t="s">
        <v>13497</v>
      </c>
      <c r="G1485" s="1" t="s">
        <v>13498</v>
      </c>
      <c r="H1485" s="1" t="s">
        <v>13499</v>
      </c>
      <c r="I1485" s="1" t="s">
        <v>13500</v>
      </c>
      <c r="J1485" s="1" t="s">
        <v>13501</v>
      </c>
      <c r="K1485" s="1" t="s">
        <v>13502</v>
      </c>
    </row>
    <row r="1486" spans="2:11" x14ac:dyDescent="0.25">
      <c r="B1486" s="1" t="s">
        <v>24</v>
      </c>
      <c r="C1486" s="1" t="s">
        <v>13503</v>
      </c>
      <c r="D1486" s="1" t="s">
        <v>13504</v>
      </c>
      <c r="E1486" s="1" t="s">
        <v>13505</v>
      </c>
      <c r="F1486" s="1" t="s">
        <v>13506</v>
      </c>
      <c r="G1486" s="1" t="s">
        <v>13507</v>
      </c>
      <c r="H1486" s="1" t="s">
        <v>13508</v>
      </c>
      <c r="I1486" s="1" t="s">
        <v>13509</v>
      </c>
      <c r="J1486" s="1" t="s">
        <v>13510</v>
      </c>
      <c r="K1486" s="1" t="s">
        <v>13511</v>
      </c>
    </row>
    <row r="1487" spans="2:11" x14ac:dyDescent="0.25">
      <c r="B1487" s="1" t="s">
        <v>24</v>
      </c>
      <c r="C1487" s="1" t="s">
        <v>13512</v>
      </c>
      <c r="D1487" s="1" t="s">
        <v>13513</v>
      </c>
      <c r="E1487" s="1" t="s">
        <v>13514</v>
      </c>
      <c r="F1487" s="1" t="s">
        <v>13515</v>
      </c>
      <c r="G1487" s="1" t="s">
        <v>13516</v>
      </c>
      <c r="H1487" s="1" t="s">
        <v>13517</v>
      </c>
      <c r="I1487" s="1" t="s">
        <v>13518</v>
      </c>
      <c r="J1487" s="1" t="s">
        <v>13519</v>
      </c>
      <c r="K1487" s="1" t="s">
        <v>13520</v>
      </c>
    </row>
    <row r="1488" spans="2:11" x14ac:dyDescent="0.25">
      <c r="B1488" s="1" t="s">
        <v>24</v>
      </c>
      <c r="C1488" s="1" t="s">
        <v>13521</v>
      </c>
      <c r="D1488" s="1" t="s">
        <v>13522</v>
      </c>
      <c r="E1488" s="1" t="s">
        <v>13523</v>
      </c>
      <c r="F1488" s="1" t="s">
        <v>13524</v>
      </c>
      <c r="G1488" s="1" t="s">
        <v>13525</v>
      </c>
      <c r="H1488" s="1" t="s">
        <v>13526</v>
      </c>
      <c r="I1488" s="1" t="s">
        <v>13527</v>
      </c>
      <c r="J1488" s="1" t="s">
        <v>13528</v>
      </c>
      <c r="K1488" s="1" t="s">
        <v>13529</v>
      </c>
    </row>
    <row r="1489" spans="2:11" x14ac:dyDescent="0.25">
      <c r="B1489" s="1" t="s">
        <v>24</v>
      </c>
      <c r="C1489" s="1" t="s">
        <v>13530</v>
      </c>
      <c r="D1489" s="1" t="s">
        <v>13531</v>
      </c>
      <c r="E1489" s="1" t="s">
        <v>13532</v>
      </c>
      <c r="F1489" s="1" t="s">
        <v>13533</v>
      </c>
      <c r="G1489" s="1" t="s">
        <v>13534</v>
      </c>
      <c r="H1489" s="1" t="s">
        <v>13535</v>
      </c>
      <c r="I1489" s="1" t="s">
        <v>13536</v>
      </c>
      <c r="J1489" s="1" t="s">
        <v>13537</v>
      </c>
      <c r="K1489" s="1" t="s">
        <v>13538</v>
      </c>
    </row>
    <row r="1490" spans="2:11" x14ac:dyDescent="0.25">
      <c r="B1490" s="1" t="s">
        <v>24</v>
      </c>
      <c r="C1490" s="1" t="s">
        <v>13539</v>
      </c>
      <c r="D1490" s="1" t="s">
        <v>13540</v>
      </c>
      <c r="E1490" s="1" t="s">
        <v>13541</v>
      </c>
      <c r="F1490" s="1" t="s">
        <v>13542</v>
      </c>
      <c r="G1490" s="1" t="s">
        <v>13543</v>
      </c>
      <c r="H1490" s="1" t="s">
        <v>13544</v>
      </c>
      <c r="I1490" s="1" t="s">
        <v>13545</v>
      </c>
      <c r="J1490" s="1" t="s">
        <v>13546</v>
      </c>
      <c r="K1490" s="1" t="s">
        <v>13547</v>
      </c>
    </row>
    <row r="1491" spans="2:11" x14ac:dyDescent="0.25">
      <c r="B1491" s="1" t="s">
        <v>24</v>
      </c>
      <c r="C1491" s="1" t="s">
        <v>13548</v>
      </c>
      <c r="D1491" s="1" t="s">
        <v>13549</v>
      </c>
      <c r="E1491" s="1" t="s">
        <v>13550</v>
      </c>
      <c r="F1491" s="1" t="s">
        <v>13551</v>
      </c>
      <c r="G1491" s="1" t="s">
        <v>13552</v>
      </c>
      <c r="H1491" s="1" t="s">
        <v>13553</v>
      </c>
      <c r="I1491" s="1" t="s">
        <v>13554</v>
      </c>
      <c r="J1491" s="1" t="s">
        <v>13555</v>
      </c>
      <c r="K1491" s="1" t="s">
        <v>13556</v>
      </c>
    </row>
    <row r="1492" spans="2:11" x14ac:dyDescent="0.25">
      <c r="B1492" s="1" t="s">
        <v>24</v>
      </c>
      <c r="C1492" s="1" t="s">
        <v>13557</v>
      </c>
      <c r="D1492" s="1" t="s">
        <v>13558</v>
      </c>
      <c r="E1492" s="1" t="s">
        <v>13559</v>
      </c>
      <c r="F1492" s="1" t="s">
        <v>13560</v>
      </c>
      <c r="G1492" s="1" t="s">
        <v>13561</v>
      </c>
      <c r="H1492" s="1" t="s">
        <v>13562</v>
      </c>
      <c r="I1492" s="1" t="s">
        <v>13563</v>
      </c>
      <c r="J1492" s="1" t="s">
        <v>13564</v>
      </c>
      <c r="K1492" s="1" t="s">
        <v>13565</v>
      </c>
    </row>
    <row r="1493" spans="2:11" x14ac:dyDescent="0.25">
      <c r="B1493" s="1" t="s">
        <v>24</v>
      </c>
      <c r="C1493" s="1" t="s">
        <v>13566</v>
      </c>
      <c r="D1493" s="1" t="s">
        <v>13567</v>
      </c>
      <c r="E1493" s="1" t="s">
        <v>13568</v>
      </c>
      <c r="F1493" s="1" t="s">
        <v>13569</v>
      </c>
      <c r="G1493" s="1" t="s">
        <v>13570</v>
      </c>
      <c r="H1493" s="1" t="s">
        <v>13571</v>
      </c>
      <c r="I1493" s="1" t="s">
        <v>13572</v>
      </c>
      <c r="J1493" s="1" t="s">
        <v>13573</v>
      </c>
      <c r="K1493" s="1" t="s">
        <v>13574</v>
      </c>
    </row>
    <row r="1494" spans="2:11" x14ac:dyDescent="0.25">
      <c r="B1494" s="1" t="s">
        <v>24</v>
      </c>
      <c r="C1494" s="1" t="s">
        <v>13575</v>
      </c>
      <c r="D1494" s="1" t="s">
        <v>13576</v>
      </c>
      <c r="E1494" s="1" t="s">
        <v>13577</v>
      </c>
      <c r="F1494" s="1" t="s">
        <v>13578</v>
      </c>
      <c r="G1494" s="1" t="s">
        <v>13579</v>
      </c>
      <c r="H1494" s="1" t="s">
        <v>13580</v>
      </c>
      <c r="I1494" s="1" t="s">
        <v>13581</v>
      </c>
      <c r="J1494" s="1" t="s">
        <v>13582</v>
      </c>
      <c r="K1494" s="1" t="s">
        <v>13583</v>
      </c>
    </row>
    <row r="1495" spans="2:11" x14ac:dyDescent="0.25">
      <c r="B1495" s="1" t="s">
        <v>24</v>
      </c>
      <c r="C1495" s="1" t="s">
        <v>13584</v>
      </c>
      <c r="D1495" s="1" t="s">
        <v>13585</v>
      </c>
      <c r="E1495" s="1" t="s">
        <v>13586</v>
      </c>
      <c r="F1495" s="1" t="s">
        <v>13587</v>
      </c>
      <c r="G1495" s="1" t="s">
        <v>13588</v>
      </c>
      <c r="H1495" s="1" t="s">
        <v>13589</v>
      </c>
      <c r="I1495" s="1" t="s">
        <v>13590</v>
      </c>
      <c r="J1495" s="1" t="s">
        <v>13591</v>
      </c>
      <c r="K1495" s="1" t="s">
        <v>13592</v>
      </c>
    </row>
    <row r="1496" spans="2:11" x14ac:dyDescent="0.25">
      <c r="B1496" s="1" t="s">
        <v>24</v>
      </c>
      <c r="C1496" s="1" t="s">
        <v>13593</v>
      </c>
      <c r="D1496" s="1" t="s">
        <v>13594</v>
      </c>
      <c r="E1496" s="1" t="s">
        <v>13595</v>
      </c>
      <c r="F1496" s="1" t="s">
        <v>13596</v>
      </c>
      <c r="G1496" s="1" t="s">
        <v>13597</v>
      </c>
      <c r="H1496" s="1" t="s">
        <v>13598</v>
      </c>
      <c r="I1496" s="1" t="s">
        <v>13599</v>
      </c>
      <c r="J1496" s="1" t="s">
        <v>13600</v>
      </c>
      <c r="K1496" s="1" t="s">
        <v>13601</v>
      </c>
    </row>
    <row r="1497" spans="2:11" x14ac:dyDescent="0.25">
      <c r="B1497" s="1" t="s">
        <v>24</v>
      </c>
      <c r="C1497" s="1" t="s">
        <v>13602</v>
      </c>
      <c r="D1497" s="1" t="s">
        <v>13603</v>
      </c>
      <c r="E1497" s="1" t="s">
        <v>13604</v>
      </c>
      <c r="F1497" s="1" t="s">
        <v>13605</v>
      </c>
      <c r="G1497" s="1" t="s">
        <v>13606</v>
      </c>
      <c r="H1497" s="1" t="s">
        <v>13607</v>
      </c>
      <c r="I1497" s="1" t="s">
        <v>13608</v>
      </c>
      <c r="J1497" s="1" t="s">
        <v>13609</v>
      </c>
      <c r="K1497" s="1" t="s">
        <v>13610</v>
      </c>
    </row>
    <row r="1498" spans="2:11" x14ac:dyDescent="0.25">
      <c r="B1498" s="1" t="s">
        <v>24</v>
      </c>
      <c r="C1498" s="1" t="s">
        <v>13611</v>
      </c>
      <c r="D1498" s="1" t="s">
        <v>13612</v>
      </c>
      <c r="E1498" s="1" t="s">
        <v>13613</v>
      </c>
      <c r="F1498" s="1" t="s">
        <v>13614</v>
      </c>
      <c r="G1498" s="1" t="s">
        <v>13615</v>
      </c>
      <c r="H1498" s="1" t="s">
        <v>13616</v>
      </c>
      <c r="I1498" s="1" t="s">
        <v>13617</v>
      </c>
      <c r="J1498" s="1" t="s">
        <v>13618</v>
      </c>
      <c r="K1498" s="1" t="s">
        <v>13619</v>
      </c>
    </row>
    <row r="1499" spans="2:11" x14ac:dyDescent="0.25">
      <c r="B1499" s="1" t="s">
        <v>24</v>
      </c>
      <c r="C1499" s="1" t="s">
        <v>13620</v>
      </c>
      <c r="D1499" s="1" t="s">
        <v>13621</v>
      </c>
      <c r="E1499" s="1" t="s">
        <v>13622</v>
      </c>
      <c r="F1499" s="1" t="s">
        <v>13623</v>
      </c>
      <c r="G1499" s="1" t="s">
        <v>13624</v>
      </c>
      <c r="H1499" s="1" t="s">
        <v>13625</v>
      </c>
      <c r="I1499" s="1" t="s">
        <v>13626</v>
      </c>
      <c r="J1499" s="1" t="s">
        <v>13627</v>
      </c>
      <c r="K1499" s="1" t="s">
        <v>13628</v>
      </c>
    </row>
    <row r="1500" spans="2:11" x14ac:dyDescent="0.25">
      <c r="B1500" s="1" t="s">
        <v>24</v>
      </c>
      <c r="C1500" s="1" t="s">
        <v>13629</v>
      </c>
      <c r="D1500" s="1" t="s">
        <v>13630</v>
      </c>
      <c r="E1500" s="1" t="s">
        <v>13631</v>
      </c>
      <c r="F1500" s="1" t="s">
        <v>13632</v>
      </c>
      <c r="G1500" s="1" t="s">
        <v>13633</v>
      </c>
      <c r="H1500" s="1" t="s">
        <v>13634</v>
      </c>
      <c r="I1500" s="1" t="s">
        <v>13635</v>
      </c>
      <c r="J1500" s="1" t="s">
        <v>13636</v>
      </c>
      <c r="K1500" s="1" t="s">
        <v>13637</v>
      </c>
    </row>
    <row r="1501" spans="2:11" x14ac:dyDescent="0.25">
      <c r="B1501" s="1" t="s">
        <v>24</v>
      </c>
      <c r="C1501" s="1" t="s">
        <v>13638</v>
      </c>
      <c r="D1501" s="1" t="s">
        <v>13639</v>
      </c>
      <c r="E1501" s="1" t="s">
        <v>13640</v>
      </c>
      <c r="F1501" s="1" t="s">
        <v>13641</v>
      </c>
      <c r="G1501" s="1" t="s">
        <v>13642</v>
      </c>
      <c r="H1501" s="1" t="s">
        <v>13643</v>
      </c>
      <c r="I1501" s="1" t="s">
        <v>13644</v>
      </c>
      <c r="J1501" s="1" t="s">
        <v>13645</v>
      </c>
      <c r="K1501" s="1" t="s">
        <v>13646</v>
      </c>
    </row>
    <row r="1502" spans="2:11" x14ac:dyDescent="0.25">
      <c r="B1502" s="1" t="s">
        <v>96</v>
      </c>
      <c r="C1502" s="1" t="s">
        <v>13647</v>
      </c>
      <c r="D1502" s="1" t="s">
        <v>13648</v>
      </c>
      <c r="E1502" s="1" t="s">
        <v>13649</v>
      </c>
      <c r="F1502" s="1" t="s">
        <v>13650</v>
      </c>
      <c r="G1502" s="1" t="s">
        <v>13651</v>
      </c>
      <c r="H1502" s="1" t="s">
        <v>13652</v>
      </c>
      <c r="I1502" s="1" t="s">
        <v>13653</v>
      </c>
      <c r="J1502" s="1" t="s">
        <v>13654</v>
      </c>
      <c r="K1502" s="1" t="s">
        <v>13655</v>
      </c>
    </row>
    <row r="1503" spans="2:11" x14ac:dyDescent="0.25">
      <c r="B1503" s="1" t="s">
        <v>96</v>
      </c>
      <c r="C1503" s="1" t="s">
        <v>13656</v>
      </c>
      <c r="D1503" s="1" t="s">
        <v>13657</v>
      </c>
      <c r="E1503" s="1" t="s">
        <v>13658</v>
      </c>
      <c r="F1503" s="1" t="s">
        <v>13659</v>
      </c>
      <c r="G1503" s="1" t="s">
        <v>13660</v>
      </c>
      <c r="H1503" s="1" t="s">
        <v>13661</v>
      </c>
      <c r="I1503" s="1" t="s">
        <v>13662</v>
      </c>
      <c r="J1503" s="1" t="s">
        <v>13663</v>
      </c>
      <c r="K1503" s="1" t="s">
        <v>13664</v>
      </c>
    </row>
    <row r="1504" spans="2:11" x14ac:dyDescent="0.25">
      <c r="B1504" s="1" t="s">
        <v>96</v>
      </c>
      <c r="C1504" s="1" t="s">
        <v>13665</v>
      </c>
      <c r="D1504" s="1" t="s">
        <v>13666</v>
      </c>
      <c r="E1504" s="1" t="s">
        <v>13667</v>
      </c>
      <c r="F1504" s="1" t="s">
        <v>13668</v>
      </c>
      <c r="G1504" s="1" t="s">
        <v>13669</v>
      </c>
      <c r="H1504" s="1" t="s">
        <v>13670</v>
      </c>
      <c r="I1504" s="1" t="s">
        <v>13671</v>
      </c>
      <c r="J1504" s="1" t="s">
        <v>13672</v>
      </c>
      <c r="K1504" s="1" t="s">
        <v>13673</v>
      </c>
    </row>
    <row r="1505" spans="2:11" x14ac:dyDescent="0.25">
      <c r="B1505" s="1" t="s">
        <v>96</v>
      </c>
      <c r="C1505" s="1" t="s">
        <v>13674</v>
      </c>
      <c r="D1505" s="1" t="s">
        <v>13675</v>
      </c>
      <c r="E1505" s="1" t="s">
        <v>13676</v>
      </c>
      <c r="F1505" s="1" t="s">
        <v>13677</v>
      </c>
      <c r="G1505" s="1" t="s">
        <v>13678</v>
      </c>
      <c r="H1505" s="1" t="s">
        <v>13679</v>
      </c>
      <c r="I1505" s="1" t="s">
        <v>13680</v>
      </c>
      <c r="J1505" s="1" t="s">
        <v>13681</v>
      </c>
      <c r="K1505" s="1" t="s">
        <v>13682</v>
      </c>
    </row>
    <row r="1506" spans="2:11" x14ac:dyDescent="0.25">
      <c r="B1506" s="1" t="s">
        <v>96</v>
      </c>
      <c r="C1506" s="1" t="s">
        <v>13683</v>
      </c>
      <c r="D1506" s="1" t="s">
        <v>13684</v>
      </c>
      <c r="E1506" s="1" t="s">
        <v>13685</v>
      </c>
      <c r="F1506" s="1" t="s">
        <v>13686</v>
      </c>
      <c r="G1506" s="1" t="s">
        <v>13687</v>
      </c>
      <c r="H1506" s="1" t="s">
        <v>13688</v>
      </c>
      <c r="I1506" s="1" t="s">
        <v>13689</v>
      </c>
      <c r="J1506" s="1" t="s">
        <v>13690</v>
      </c>
      <c r="K1506" s="1" t="s">
        <v>13691</v>
      </c>
    </row>
    <row r="1507" spans="2:11" x14ac:dyDescent="0.25">
      <c r="B1507" s="1" t="s">
        <v>96</v>
      </c>
      <c r="C1507" s="1" t="s">
        <v>13692</v>
      </c>
      <c r="D1507" s="1" t="s">
        <v>13693</v>
      </c>
      <c r="E1507" s="1" t="s">
        <v>13694</v>
      </c>
      <c r="F1507" s="1" t="s">
        <v>13695</v>
      </c>
      <c r="G1507" s="1" t="s">
        <v>13696</v>
      </c>
      <c r="H1507" s="1" t="s">
        <v>13697</v>
      </c>
      <c r="I1507" s="1" t="s">
        <v>13698</v>
      </c>
      <c r="J1507" s="1" t="s">
        <v>13699</v>
      </c>
      <c r="K1507" s="1" t="s">
        <v>13700</v>
      </c>
    </row>
    <row r="1508" spans="2:11" x14ac:dyDescent="0.25">
      <c r="B1508" s="1" t="s">
        <v>96</v>
      </c>
      <c r="C1508" s="1" t="s">
        <v>13701</v>
      </c>
      <c r="D1508" s="1" t="s">
        <v>13702</v>
      </c>
      <c r="E1508" s="1" t="s">
        <v>13703</v>
      </c>
      <c r="F1508" s="1" t="s">
        <v>13704</v>
      </c>
      <c r="G1508" s="1" t="s">
        <v>13705</v>
      </c>
      <c r="H1508" s="1" t="s">
        <v>13706</v>
      </c>
      <c r="I1508" s="1" t="s">
        <v>13707</v>
      </c>
      <c r="J1508" s="1" t="s">
        <v>13708</v>
      </c>
      <c r="K1508" s="1" t="s">
        <v>13709</v>
      </c>
    </row>
    <row r="1509" spans="2:11" x14ac:dyDescent="0.25">
      <c r="B1509" s="1" t="s">
        <v>96</v>
      </c>
      <c r="C1509" s="1" t="s">
        <v>13710</v>
      </c>
      <c r="D1509" s="1" t="s">
        <v>13711</v>
      </c>
      <c r="E1509" s="1" t="s">
        <v>13712</v>
      </c>
      <c r="F1509" s="1" t="s">
        <v>13713</v>
      </c>
      <c r="G1509" s="1" t="s">
        <v>13714</v>
      </c>
      <c r="H1509" s="1" t="s">
        <v>13715</v>
      </c>
      <c r="I1509" s="1" t="s">
        <v>13716</v>
      </c>
      <c r="J1509" s="1" t="s">
        <v>13717</v>
      </c>
      <c r="K1509" s="1" t="s">
        <v>13718</v>
      </c>
    </row>
    <row r="1510" spans="2:11" x14ac:dyDescent="0.25">
      <c r="B1510" s="1" t="s">
        <v>96</v>
      </c>
      <c r="C1510" s="1" t="s">
        <v>13719</v>
      </c>
      <c r="D1510" s="1" t="s">
        <v>13720</v>
      </c>
      <c r="E1510" s="1" t="s">
        <v>13721</v>
      </c>
      <c r="F1510" s="1" t="s">
        <v>13722</v>
      </c>
      <c r="G1510" s="1" t="s">
        <v>13723</v>
      </c>
      <c r="H1510" s="1" t="s">
        <v>13724</v>
      </c>
      <c r="I1510" s="1" t="s">
        <v>13725</v>
      </c>
      <c r="J1510" s="1" t="s">
        <v>13726</v>
      </c>
      <c r="K1510" s="1" t="s">
        <v>13727</v>
      </c>
    </row>
    <row r="1511" spans="2:11" x14ac:dyDescent="0.25">
      <c r="B1511" s="1" t="s">
        <v>96</v>
      </c>
      <c r="C1511" s="1" t="s">
        <v>13728</v>
      </c>
      <c r="D1511" s="1" t="s">
        <v>13729</v>
      </c>
      <c r="E1511" s="1" t="s">
        <v>13730</v>
      </c>
      <c r="F1511" s="1" t="s">
        <v>13731</v>
      </c>
      <c r="G1511" s="1" t="s">
        <v>13732</v>
      </c>
      <c r="H1511" s="1" t="s">
        <v>13733</v>
      </c>
      <c r="I1511" s="1" t="s">
        <v>13734</v>
      </c>
      <c r="J1511" s="1" t="s">
        <v>13735</v>
      </c>
      <c r="K1511" s="1" t="s">
        <v>13736</v>
      </c>
    </row>
    <row r="1512" spans="2:11" x14ac:dyDescent="0.25">
      <c r="B1512" s="1" t="s">
        <v>96</v>
      </c>
      <c r="C1512" s="1" t="s">
        <v>13737</v>
      </c>
      <c r="D1512" s="1" t="s">
        <v>13738</v>
      </c>
      <c r="E1512" s="1" t="s">
        <v>13739</v>
      </c>
      <c r="F1512" s="1" t="s">
        <v>13740</v>
      </c>
      <c r="G1512" s="1" t="s">
        <v>13741</v>
      </c>
      <c r="H1512" s="1" t="s">
        <v>13742</v>
      </c>
      <c r="I1512" s="1" t="s">
        <v>13743</v>
      </c>
      <c r="J1512" s="1" t="s">
        <v>13744</v>
      </c>
      <c r="K1512" s="1" t="s">
        <v>13745</v>
      </c>
    </row>
    <row r="1513" spans="2:11" x14ac:dyDescent="0.25">
      <c r="B1513" s="1" t="s">
        <v>96</v>
      </c>
      <c r="C1513" s="1" t="s">
        <v>13746</v>
      </c>
      <c r="D1513" s="1" t="s">
        <v>13747</v>
      </c>
      <c r="E1513" s="1" t="s">
        <v>13748</v>
      </c>
      <c r="F1513" s="1" t="s">
        <v>13749</v>
      </c>
      <c r="G1513" s="1" t="s">
        <v>13750</v>
      </c>
      <c r="H1513" s="1" t="s">
        <v>13751</v>
      </c>
      <c r="I1513" s="1" t="s">
        <v>13752</v>
      </c>
      <c r="J1513" s="1" t="s">
        <v>13753</v>
      </c>
      <c r="K1513" s="1" t="s">
        <v>13754</v>
      </c>
    </row>
    <row r="1514" spans="2:11" x14ac:dyDescent="0.25">
      <c r="B1514" s="1" t="s">
        <v>96</v>
      </c>
      <c r="C1514" s="1" t="s">
        <v>13755</v>
      </c>
      <c r="D1514" s="1" t="s">
        <v>13756</v>
      </c>
      <c r="E1514" s="1" t="s">
        <v>13757</v>
      </c>
      <c r="F1514" s="1" t="s">
        <v>13758</v>
      </c>
      <c r="G1514" s="1" t="s">
        <v>13759</v>
      </c>
      <c r="H1514" s="1" t="s">
        <v>13760</v>
      </c>
      <c r="I1514" s="1" t="s">
        <v>13761</v>
      </c>
      <c r="J1514" s="1" t="s">
        <v>13762</v>
      </c>
      <c r="K1514" s="1" t="s">
        <v>13763</v>
      </c>
    </row>
    <row r="1515" spans="2:11" x14ac:dyDescent="0.25">
      <c r="B1515" s="1" t="s">
        <v>96</v>
      </c>
      <c r="C1515" s="1" t="s">
        <v>13764</v>
      </c>
      <c r="D1515" s="1" t="s">
        <v>13765</v>
      </c>
      <c r="E1515" s="1" t="s">
        <v>13766</v>
      </c>
      <c r="F1515" s="1" t="s">
        <v>13767</v>
      </c>
      <c r="G1515" s="1" t="s">
        <v>13768</v>
      </c>
      <c r="H1515" s="1" t="s">
        <v>13769</v>
      </c>
      <c r="I1515" s="1" t="s">
        <v>13770</v>
      </c>
      <c r="J1515" s="1" t="s">
        <v>13771</v>
      </c>
      <c r="K1515" s="1" t="s">
        <v>13772</v>
      </c>
    </row>
    <row r="1516" spans="2:11" x14ac:dyDescent="0.25">
      <c r="B1516" s="1" t="s">
        <v>96</v>
      </c>
      <c r="C1516" s="1" t="s">
        <v>13773</v>
      </c>
      <c r="D1516" s="1" t="s">
        <v>13774</v>
      </c>
      <c r="E1516" s="1" t="s">
        <v>13775</v>
      </c>
      <c r="F1516" s="1" t="s">
        <v>13776</v>
      </c>
      <c r="G1516" s="1" t="s">
        <v>13777</v>
      </c>
      <c r="H1516" s="1" t="s">
        <v>13778</v>
      </c>
      <c r="I1516" s="1" t="s">
        <v>13779</v>
      </c>
      <c r="J1516" s="1" t="s">
        <v>13780</v>
      </c>
      <c r="K1516" s="1" t="s">
        <v>13781</v>
      </c>
    </row>
    <row r="1517" spans="2:11" x14ac:dyDescent="0.25">
      <c r="B1517" s="1" t="s">
        <v>96</v>
      </c>
      <c r="C1517" s="1" t="s">
        <v>13782</v>
      </c>
      <c r="D1517" s="1" t="s">
        <v>13783</v>
      </c>
      <c r="E1517" s="1" t="s">
        <v>13784</v>
      </c>
      <c r="F1517" s="1" t="s">
        <v>13785</v>
      </c>
      <c r="G1517" s="1" t="s">
        <v>13786</v>
      </c>
      <c r="H1517" s="1" t="s">
        <v>13787</v>
      </c>
      <c r="I1517" s="1" t="s">
        <v>13788</v>
      </c>
      <c r="J1517" s="1" t="s">
        <v>13789</v>
      </c>
      <c r="K1517" s="1" t="s">
        <v>13790</v>
      </c>
    </row>
    <row r="1518" spans="2:11" x14ac:dyDescent="0.25">
      <c r="B1518" s="1" t="s">
        <v>96</v>
      </c>
      <c r="C1518" s="1" t="s">
        <v>13791</v>
      </c>
      <c r="D1518" s="1" t="s">
        <v>13792</v>
      </c>
      <c r="E1518" s="1" t="s">
        <v>13793</v>
      </c>
      <c r="F1518" s="1" t="s">
        <v>13794</v>
      </c>
      <c r="G1518" s="1" t="s">
        <v>13795</v>
      </c>
      <c r="H1518" s="1" t="s">
        <v>13796</v>
      </c>
      <c r="I1518" s="1" t="s">
        <v>13797</v>
      </c>
      <c r="J1518" s="1" t="s">
        <v>13798</v>
      </c>
      <c r="K1518" s="1" t="s">
        <v>13799</v>
      </c>
    </row>
    <row r="1519" spans="2:11" x14ac:dyDescent="0.25">
      <c r="B1519" s="1" t="s">
        <v>96</v>
      </c>
      <c r="C1519" s="1" t="s">
        <v>13800</v>
      </c>
      <c r="D1519" s="1" t="s">
        <v>13801</v>
      </c>
      <c r="E1519" s="1" t="s">
        <v>13802</v>
      </c>
      <c r="F1519" s="1" t="s">
        <v>13803</v>
      </c>
      <c r="G1519" s="1" t="s">
        <v>13804</v>
      </c>
      <c r="H1519" s="1" t="s">
        <v>13805</v>
      </c>
      <c r="I1519" s="1" t="s">
        <v>13806</v>
      </c>
      <c r="J1519" s="1" t="s">
        <v>13807</v>
      </c>
      <c r="K1519" s="1" t="s">
        <v>13808</v>
      </c>
    </row>
    <row r="1520" spans="2:11" x14ac:dyDescent="0.25">
      <c r="B1520" s="1" t="s">
        <v>96</v>
      </c>
      <c r="C1520" s="1" t="s">
        <v>13809</v>
      </c>
      <c r="D1520" s="1" t="s">
        <v>13810</v>
      </c>
      <c r="E1520" s="1" t="s">
        <v>13811</v>
      </c>
      <c r="F1520" s="1" t="s">
        <v>13812</v>
      </c>
      <c r="G1520" s="1" t="s">
        <v>13813</v>
      </c>
      <c r="H1520" s="1" t="s">
        <v>13814</v>
      </c>
      <c r="I1520" s="1" t="s">
        <v>13815</v>
      </c>
      <c r="J1520" s="1" t="s">
        <v>13816</v>
      </c>
      <c r="K1520" s="1" t="s">
        <v>13817</v>
      </c>
    </row>
    <row r="1521" spans="2:11" x14ac:dyDescent="0.25">
      <c r="B1521" s="1" t="s">
        <v>96</v>
      </c>
      <c r="C1521" s="1" t="s">
        <v>13818</v>
      </c>
      <c r="D1521" s="1" t="s">
        <v>13819</v>
      </c>
      <c r="E1521" s="1" t="s">
        <v>13820</v>
      </c>
      <c r="F1521" s="1" t="s">
        <v>13821</v>
      </c>
      <c r="G1521" s="1" t="s">
        <v>13822</v>
      </c>
      <c r="H1521" s="1" t="s">
        <v>13823</v>
      </c>
      <c r="I1521" s="1" t="s">
        <v>13824</v>
      </c>
      <c r="J1521" s="1" t="s">
        <v>13825</v>
      </c>
      <c r="K1521" s="1" t="s">
        <v>13826</v>
      </c>
    </row>
    <row r="1522" spans="2:11" x14ac:dyDescent="0.25">
      <c r="B1522" s="1" t="s">
        <v>97</v>
      </c>
      <c r="C1522" s="1" t="s">
        <v>13827</v>
      </c>
      <c r="D1522" s="1" t="s">
        <v>13828</v>
      </c>
      <c r="E1522" s="1" t="s">
        <v>13829</v>
      </c>
      <c r="F1522" s="1" t="s">
        <v>13830</v>
      </c>
      <c r="G1522" s="1" t="s">
        <v>13831</v>
      </c>
      <c r="H1522" s="1" t="s">
        <v>13832</v>
      </c>
      <c r="I1522" s="1" t="s">
        <v>13833</v>
      </c>
      <c r="J1522" s="1" t="s">
        <v>13834</v>
      </c>
      <c r="K1522" s="1" t="s">
        <v>13835</v>
      </c>
    </row>
    <row r="1523" spans="2:11" x14ac:dyDescent="0.25">
      <c r="B1523" s="1" t="s">
        <v>97</v>
      </c>
      <c r="C1523" s="1" t="s">
        <v>13836</v>
      </c>
      <c r="D1523" s="1" t="s">
        <v>13837</v>
      </c>
      <c r="E1523" s="1" t="s">
        <v>13838</v>
      </c>
      <c r="F1523" s="1" t="s">
        <v>13839</v>
      </c>
      <c r="G1523" s="1" t="s">
        <v>13840</v>
      </c>
      <c r="H1523" s="1" t="s">
        <v>13841</v>
      </c>
      <c r="I1523" s="1" t="s">
        <v>13842</v>
      </c>
      <c r="J1523" s="1" t="s">
        <v>13843</v>
      </c>
      <c r="K1523" s="1" t="s">
        <v>13844</v>
      </c>
    </row>
    <row r="1524" spans="2:11" x14ac:dyDescent="0.25">
      <c r="B1524" s="1" t="s">
        <v>97</v>
      </c>
      <c r="C1524" s="1" t="s">
        <v>13845</v>
      </c>
      <c r="D1524" s="1" t="s">
        <v>13846</v>
      </c>
      <c r="E1524" s="1" t="s">
        <v>13847</v>
      </c>
      <c r="F1524" s="1" t="s">
        <v>13848</v>
      </c>
      <c r="G1524" s="1" t="s">
        <v>13849</v>
      </c>
      <c r="H1524" s="1" t="s">
        <v>13850</v>
      </c>
      <c r="I1524" s="1" t="s">
        <v>13851</v>
      </c>
      <c r="J1524" s="1" t="s">
        <v>13852</v>
      </c>
      <c r="K1524" s="1" t="s">
        <v>13853</v>
      </c>
    </row>
    <row r="1525" spans="2:11" x14ac:dyDescent="0.25">
      <c r="B1525" s="1" t="s">
        <v>97</v>
      </c>
      <c r="C1525" s="1" t="s">
        <v>13854</v>
      </c>
      <c r="D1525" s="1" t="s">
        <v>13855</v>
      </c>
      <c r="E1525" s="1" t="s">
        <v>13856</v>
      </c>
      <c r="F1525" s="1" t="s">
        <v>13857</v>
      </c>
      <c r="G1525" s="1" t="s">
        <v>13858</v>
      </c>
      <c r="H1525" s="1" t="s">
        <v>13859</v>
      </c>
      <c r="I1525" s="1" t="s">
        <v>13860</v>
      </c>
      <c r="J1525" s="1" t="s">
        <v>13861</v>
      </c>
      <c r="K1525" s="1" t="s">
        <v>13862</v>
      </c>
    </row>
    <row r="1526" spans="2:11" x14ac:dyDescent="0.25">
      <c r="B1526" s="1" t="s">
        <v>97</v>
      </c>
      <c r="C1526" s="1" t="s">
        <v>13863</v>
      </c>
      <c r="D1526" s="1" t="s">
        <v>13864</v>
      </c>
      <c r="E1526" s="1" t="s">
        <v>13865</v>
      </c>
      <c r="F1526" s="1" t="s">
        <v>13866</v>
      </c>
      <c r="G1526" s="1" t="s">
        <v>13867</v>
      </c>
      <c r="H1526" s="1" t="s">
        <v>13868</v>
      </c>
      <c r="I1526" s="1" t="s">
        <v>13869</v>
      </c>
      <c r="J1526" s="1" t="s">
        <v>13870</v>
      </c>
      <c r="K1526" s="1" t="s">
        <v>13871</v>
      </c>
    </row>
    <row r="1527" spans="2:11" x14ac:dyDescent="0.25">
      <c r="B1527" s="1" t="s">
        <v>97</v>
      </c>
      <c r="C1527" s="1" t="s">
        <v>13872</v>
      </c>
      <c r="D1527" s="1" t="s">
        <v>13873</v>
      </c>
      <c r="E1527" s="1" t="s">
        <v>13874</v>
      </c>
      <c r="F1527" s="1" t="s">
        <v>13875</v>
      </c>
      <c r="G1527" s="1" t="s">
        <v>13876</v>
      </c>
      <c r="H1527" s="1" t="s">
        <v>13877</v>
      </c>
      <c r="I1527" s="1" t="s">
        <v>13878</v>
      </c>
      <c r="J1527" s="1" t="s">
        <v>13879</v>
      </c>
      <c r="K1527" s="1" t="s">
        <v>13880</v>
      </c>
    </row>
    <row r="1528" spans="2:11" x14ac:dyDescent="0.25">
      <c r="B1528" s="1" t="s">
        <v>97</v>
      </c>
      <c r="C1528" s="1" t="s">
        <v>13881</v>
      </c>
      <c r="D1528" s="1" t="s">
        <v>13882</v>
      </c>
      <c r="E1528" s="1" t="s">
        <v>13883</v>
      </c>
      <c r="F1528" s="1" t="s">
        <v>13884</v>
      </c>
      <c r="G1528" s="1" t="s">
        <v>13885</v>
      </c>
      <c r="H1528" s="1" t="s">
        <v>13886</v>
      </c>
      <c r="I1528" s="1" t="s">
        <v>13887</v>
      </c>
      <c r="J1528" s="1" t="s">
        <v>13888</v>
      </c>
      <c r="K1528" s="1" t="s">
        <v>13889</v>
      </c>
    </row>
    <row r="1529" spans="2:11" x14ac:dyDescent="0.25">
      <c r="B1529" s="1" t="s">
        <v>97</v>
      </c>
      <c r="C1529" s="1" t="s">
        <v>13890</v>
      </c>
      <c r="D1529" s="1" t="s">
        <v>13891</v>
      </c>
      <c r="E1529" s="1" t="s">
        <v>13892</v>
      </c>
      <c r="F1529" s="1" t="s">
        <v>13893</v>
      </c>
      <c r="G1529" s="1" t="s">
        <v>13894</v>
      </c>
      <c r="H1529" s="1" t="s">
        <v>13895</v>
      </c>
      <c r="I1529" s="1" t="s">
        <v>13896</v>
      </c>
      <c r="J1529" s="1" t="s">
        <v>13897</v>
      </c>
      <c r="K1529" s="1" t="s">
        <v>13898</v>
      </c>
    </row>
    <row r="1530" spans="2:11" x14ac:dyDescent="0.25">
      <c r="B1530" s="1" t="s">
        <v>97</v>
      </c>
      <c r="C1530" s="1" t="s">
        <v>13899</v>
      </c>
      <c r="D1530" s="1" t="s">
        <v>13900</v>
      </c>
      <c r="E1530" s="1" t="s">
        <v>13901</v>
      </c>
      <c r="F1530" s="1" t="s">
        <v>13902</v>
      </c>
      <c r="G1530" s="1" t="s">
        <v>13903</v>
      </c>
      <c r="H1530" s="1" t="s">
        <v>13904</v>
      </c>
      <c r="I1530" s="1" t="s">
        <v>13905</v>
      </c>
      <c r="J1530" s="1" t="s">
        <v>13906</v>
      </c>
      <c r="K1530" s="1" t="s">
        <v>13907</v>
      </c>
    </row>
    <row r="1531" spans="2:11" x14ac:dyDescent="0.25">
      <c r="B1531" s="1" t="s">
        <v>97</v>
      </c>
      <c r="C1531" s="1" t="s">
        <v>13908</v>
      </c>
      <c r="D1531" s="1" t="s">
        <v>13909</v>
      </c>
      <c r="E1531" s="1" t="s">
        <v>13910</v>
      </c>
      <c r="F1531" s="1" t="s">
        <v>13911</v>
      </c>
      <c r="G1531" s="1" t="s">
        <v>13912</v>
      </c>
      <c r="H1531" s="1" t="s">
        <v>13913</v>
      </c>
      <c r="I1531" s="1" t="s">
        <v>13914</v>
      </c>
      <c r="J1531" s="1" t="s">
        <v>13915</v>
      </c>
      <c r="K1531" s="1" t="s">
        <v>13916</v>
      </c>
    </row>
    <row r="1532" spans="2:11" x14ac:dyDescent="0.25">
      <c r="B1532" s="1" t="s">
        <v>97</v>
      </c>
      <c r="C1532" s="1" t="s">
        <v>13917</v>
      </c>
      <c r="D1532" s="1" t="s">
        <v>13918</v>
      </c>
      <c r="E1532" s="1" t="s">
        <v>13919</v>
      </c>
      <c r="F1532" s="1" t="s">
        <v>13920</v>
      </c>
      <c r="G1532" s="1" t="s">
        <v>13921</v>
      </c>
      <c r="H1532" s="1" t="s">
        <v>13922</v>
      </c>
      <c r="I1532" s="1" t="s">
        <v>13923</v>
      </c>
      <c r="J1532" s="1" t="s">
        <v>13924</v>
      </c>
      <c r="K1532" s="1" t="s">
        <v>13925</v>
      </c>
    </row>
    <row r="1533" spans="2:11" x14ac:dyDescent="0.25">
      <c r="B1533" s="1" t="s">
        <v>97</v>
      </c>
      <c r="C1533" s="1" t="s">
        <v>13926</v>
      </c>
      <c r="D1533" s="1" t="s">
        <v>13927</v>
      </c>
      <c r="E1533" s="1" t="s">
        <v>13928</v>
      </c>
      <c r="F1533" s="1" t="s">
        <v>13929</v>
      </c>
      <c r="G1533" s="1" t="s">
        <v>13930</v>
      </c>
      <c r="H1533" s="1" t="s">
        <v>13931</v>
      </c>
      <c r="I1533" s="1" t="s">
        <v>13932</v>
      </c>
      <c r="J1533" s="1" t="s">
        <v>13933</v>
      </c>
      <c r="K1533" s="1" t="s">
        <v>13934</v>
      </c>
    </row>
    <row r="1534" spans="2:11" x14ac:dyDescent="0.25">
      <c r="B1534" s="1" t="s">
        <v>97</v>
      </c>
      <c r="C1534" s="1" t="s">
        <v>13935</v>
      </c>
      <c r="D1534" s="1" t="s">
        <v>13936</v>
      </c>
      <c r="E1534" s="1" t="s">
        <v>13937</v>
      </c>
      <c r="F1534" s="1" t="s">
        <v>13938</v>
      </c>
      <c r="G1534" s="1" t="s">
        <v>13939</v>
      </c>
      <c r="H1534" s="1" t="s">
        <v>13940</v>
      </c>
      <c r="I1534" s="1" t="s">
        <v>13941</v>
      </c>
      <c r="J1534" s="1" t="s">
        <v>13942</v>
      </c>
      <c r="K1534" s="1" t="s">
        <v>13943</v>
      </c>
    </row>
    <row r="1535" spans="2:11" x14ac:dyDescent="0.25">
      <c r="B1535" s="1" t="s">
        <v>97</v>
      </c>
      <c r="C1535" s="1" t="s">
        <v>13944</v>
      </c>
      <c r="D1535" s="1" t="s">
        <v>13945</v>
      </c>
      <c r="E1535" s="1" t="s">
        <v>13946</v>
      </c>
      <c r="F1535" s="1" t="s">
        <v>13947</v>
      </c>
      <c r="G1535" s="1" t="s">
        <v>13948</v>
      </c>
      <c r="H1535" s="1" t="s">
        <v>13949</v>
      </c>
      <c r="I1535" s="1" t="s">
        <v>13950</v>
      </c>
      <c r="J1535" s="1" t="s">
        <v>13951</v>
      </c>
      <c r="K1535" s="1" t="s">
        <v>13952</v>
      </c>
    </row>
    <row r="1536" spans="2:11" x14ac:dyDescent="0.25">
      <c r="B1536" s="1" t="s">
        <v>97</v>
      </c>
      <c r="C1536" s="1" t="s">
        <v>13953</v>
      </c>
      <c r="D1536" s="1" t="s">
        <v>13954</v>
      </c>
      <c r="E1536" s="1" t="s">
        <v>13955</v>
      </c>
      <c r="F1536" s="1" t="s">
        <v>13956</v>
      </c>
      <c r="G1536" s="1" t="s">
        <v>13957</v>
      </c>
      <c r="H1536" s="1" t="s">
        <v>13958</v>
      </c>
      <c r="I1536" s="1" t="s">
        <v>13959</v>
      </c>
      <c r="J1536" s="1" t="s">
        <v>13960</v>
      </c>
      <c r="K1536" s="1" t="s">
        <v>13961</v>
      </c>
    </row>
    <row r="1537" spans="2:11" x14ac:dyDescent="0.25">
      <c r="B1537" s="1" t="s">
        <v>97</v>
      </c>
      <c r="C1537" s="1" t="s">
        <v>13962</v>
      </c>
      <c r="D1537" s="1" t="s">
        <v>13963</v>
      </c>
      <c r="E1537" s="1" t="s">
        <v>13964</v>
      </c>
      <c r="F1537" s="1" t="s">
        <v>13965</v>
      </c>
      <c r="G1537" s="1" t="s">
        <v>13966</v>
      </c>
      <c r="H1537" s="1" t="s">
        <v>13967</v>
      </c>
      <c r="I1537" s="1" t="s">
        <v>13968</v>
      </c>
      <c r="J1537" s="1" t="s">
        <v>13969</v>
      </c>
      <c r="K1537" s="1" t="s">
        <v>13970</v>
      </c>
    </row>
    <row r="1538" spans="2:11" x14ac:dyDescent="0.25">
      <c r="B1538" s="1" t="s">
        <v>97</v>
      </c>
      <c r="C1538" s="1" t="s">
        <v>13971</v>
      </c>
      <c r="D1538" s="1" t="s">
        <v>13972</v>
      </c>
      <c r="E1538" s="1" t="s">
        <v>13973</v>
      </c>
      <c r="F1538" s="1" t="s">
        <v>13974</v>
      </c>
      <c r="G1538" s="1" t="s">
        <v>13975</v>
      </c>
      <c r="H1538" s="1" t="s">
        <v>13976</v>
      </c>
      <c r="I1538" s="1" t="s">
        <v>13977</v>
      </c>
      <c r="J1538" s="1" t="s">
        <v>13978</v>
      </c>
      <c r="K1538" s="1" t="s">
        <v>13979</v>
      </c>
    </row>
    <row r="1539" spans="2:11" x14ac:dyDescent="0.25">
      <c r="B1539" s="1" t="s">
        <v>97</v>
      </c>
      <c r="C1539" s="1" t="s">
        <v>13980</v>
      </c>
      <c r="D1539" s="1" t="s">
        <v>13981</v>
      </c>
      <c r="E1539" s="1" t="s">
        <v>13982</v>
      </c>
      <c r="F1539" s="1" t="s">
        <v>13983</v>
      </c>
      <c r="G1539" s="1" t="s">
        <v>13984</v>
      </c>
      <c r="H1539" s="1" t="s">
        <v>13985</v>
      </c>
      <c r="I1539" s="1" t="s">
        <v>13986</v>
      </c>
      <c r="J1539" s="1" t="s">
        <v>13987</v>
      </c>
      <c r="K1539" s="1" t="s">
        <v>13988</v>
      </c>
    </row>
    <row r="1540" spans="2:11" x14ac:dyDescent="0.25">
      <c r="B1540" s="1" t="s">
        <v>97</v>
      </c>
      <c r="C1540" s="1" t="s">
        <v>13989</v>
      </c>
      <c r="D1540" s="1" t="s">
        <v>13990</v>
      </c>
      <c r="E1540" s="1" t="s">
        <v>13991</v>
      </c>
      <c r="F1540" s="1" t="s">
        <v>13992</v>
      </c>
      <c r="G1540" s="1" t="s">
        <v>13993</v>
      </c>
      <c r="H1540" s="1" t="s">
        <v>13994</v>
      </c>
      <c r="I1540" s="1" t="s">
        <v>13995</v>
      </c>
      <c r="J1540" s="1" t="s">
        <v>13996</v>
      </c>
      <c r="K1540" s="1" t="s">
        <v>13997</v>
      </c>
    </row>
    <row r="1541" spans="2:11" x14ac:dyDescent="0.25">
      <c r="B1541" s="1" t="s">
        <v>97</v>
      </c>
      <c r="C1541" s="1" t="s">
        <v>13998</v>
      </c>
      <c r="D1541" s="1" t="s">
        <v>13999</v>
      </c>
      <c r="E1541" s="1" t="s">
        <v>14000</v>
      </c>
      <c r="F1541" s="1" t="s">
        <v>14001</v>
      </c>
      <c r="G1541" s="1" t="s">
        <v>14002</v>
      </c>
      <c r="H1541" s="1" t="s">
        <v>14003</v>
      </c>
      <c r="I1541" s="1" t="s">
        <v>14004</v>
      </c>
      <c r="J1541" s="1" t="s">
        <v>14005</v>
      </c>
      <c r="K1541" s="1" t="s">
        <v>14006</v>
      </c>
    </row>
    <row r="1542" spans="2:11" x14ac:dyDescent="0.25">
      <c r="B1542" s="1" t="s">
        <v>98</v>
      </c>
      <c r="C1542" s="1" t="s">
        <v>14007</v>
      </c>
      <c r="D1542" s="1" t="s">
        <v>14008</v>
      </c>
      <c r="E1542" s="1" t="s">
        <v>14009</v>
      </c>
      <c r="F1542" s="1" t="s">
        <v>14010</v>
      </c>
      <c r="G1542" s="1" t="s">
        <v>14011</v>
      </c>
      <c r="H1542" s="1" t="s">
        <v>14012</v>
      </c>
      <c r="I1542" s="1" t="s">
        <v>14013</v>
      </c>
      <c r="J1542" s="1" t="s">
        <v>14014</v>
      </c>
      <c r="K1542" s="1" t="s">
        <v>14015</v>
      </c>
    </row>
    <row r="1543" spans="2:11" x14ac:dyDescent="0.25">
      <c r="B1543" s="1" t="s">
        <v>98</v>
      </c>
      <c r="C1543" s="1" t="s">
        <v>14016</v>
      </c>
      <c r="D1543" s="1" t="s">
        <v>14017</v>
      </c>
      <c r="E1543" s="1" t="s">
        <v>14018</v>
      </c>
      <c r="F1543" s="1" t="s">
        <v>14019</v>
      </c>
      <c r="G1543" s="1" t="s">
        <v>14020</v>
      </c>
      <c r="H1543" s="1" t="s">
        <v>14021</v>
      </c>
      <c r="I1543" s="1" t="s">
        <v>14022</v>
      </c>
      <c r="J1543" s="1" t="s">
        <v>14023</v>
      </c>
      <c r="K1543" s="1" t="s">
        <v>14024</v>
      </c>
    </row>
    <row r="1544" spans="2:11" x14ac:dyDescent="0.25">
      <c r="B1544" s="1" t="s">
        <v>98</v>
      </c>
      <c r="C1544" s="1" t="s">
        <v>14025</v>
      </c>
      <c r="D1544" s="1" t="s">
        <v>14026</v>
      </c>
      <c r="E1544" s="1" t="s">
        <v>14027</v>
      </c>
      <c r="F1544" s="1" t="s">
        <v>14028</v>
      </c>
      <c r="G1544" s="1" t="s">
        <v>14029</v>
      </c>
      <c r="H1544" s="1" t="s">
        <v>14030</v>
      </c>
      <c r="I1544" s="1" t="s">
        <v>14031</v>
      </c>
      <c r="J1544" s="1" t="s">
        <v>14032</v>
      </c>
      <c r="K1544" s="1" t="s">
        <v>14033</v>
      </c>
    </row>
    <row r="1545" spans="2:11" x14ac:dyDescent="0.25">
      <c r="B1545" s="1" t="s">
        <v>98</v>
      </c>
      <c r="C1545" s="1" t="s">
        <v>14034</v>
      </c>
      <c r="D1545" s="1" t="s">
        <v>14035</v>
      </c>
      <c r="E1545" s="1" t="s">
        <v>14036</v>
      </c>
      <c r="F1545" s="1" t="s">
        <v>14037</v>
      </c>
      <c r="G1545" s="1" t="s">
        <v>14038</v>
      </c>
      <c r="H1545" s="1" t="s">
        <v>14039</v>
      </c>
      <c r="I1545" s="1" t="s">
        <v>14040</v>
      </c>
      <c r="J1545" s="1" t="s">
        <v>14041</v>
      </c>
      <c r="K1545" s="1" t="s">
        <v>14042</v>
      </c>
    </row>
    <row r="1546" spans="2:11" x14ac:dyDescent="0.25">
      <c r="B1546" s="1" t="s">
        <v>98</v>
      </c>
      <c r="C1546" s="1" t="s">
        <v>14043</v>
      </c>
      <c r="D1546" s="1" t="s">
        <v>14044</v>
      </c>
      <c r="E1546" s="1" t="s">
        <v>14045</v>
      </c>
      <c r="F1546" s="1" t="s">
        <v>14046</v>
      </c>
      <c r="G1546" s="1" t="s">
        <v>14047</v>
      </c>
      <c r="H1546" s="1" t="s">
        <v>14048</v>
      </c>
      <c r="I1546" s="1" t="s">
        <v>14049</v>
      </c>
      <c r="J1546" s="1" t="s">
        <v>14050</v>
      </c>
      <c r="K1546" s="1" t="s">
        <v>14051</v>
      </c>
    </row>
    <row r="1547" spans="2:11" x14ac:dyDescent="0.25">
      <c r="B1547" s="1" t="s">
        <v>98</v>
      </c>
      <c r="C1547" s="1" t="s">
        <v>14052</v>
      </c>
      <c r="D1547" s="1" t="s">
        <v>14053</v>
      </c>
      <c r="E1547" s="1" t="s">
        <v>14054</v>
      </c>
      <c r="F1547" s="1" t="s">
        <v>14055</v>
      </c>
      <c r="G1547" s="1" t="s">
        <v>14056</v>
      </c>
      <c r="H1547" s="1" t="s">
        <v>14057</v>
      </c>
      <c r="I1547" s="1" t="s">
        <v>14058</v>
      </c>
      <c r="J1547" s="1" t="s">
        <v>14059</v>
      </c>
      <c r="K1547" s="1" t="s">
        <v>14060</v>
      </c>
    </row>
    <row r="1548" spans="2:11" x14ac:dyDescent="0.25">
      <c r="B1548" s="1" t="s">
        <v>98</v>
      </c>
      <c r="C1548" s="1" t="s">
        <v>14061</v>
      </c>
      <c r="D1548" s="1" t="s">
        <v>14062</v>
      </c>
      <c r="E1548" s="1" t="s">
        <v>14063</v>
      </c>
      <c r="F1548" s="1" t="s">
        <v>14064</v>
      </c>
      <c r="G1548" s="1" t="s">
        <v>14065</v>
      </c>
      <c r="H1548" s="1" t="s">
        <v>14066</v>
      </c>
      <c r="I1548" s="1" t="s">
        <v>14067</v>
      </c>
      <c r="J1548" s="1" t="s">
        <v>14068</v>
      </c>
      <c r="K1548" s="1" t="s">
        <v>14069</v>
      </c>
    </row>
    <row r="1549" spans="2:11" x14ac:dyDescent="0.25">
      <c r="B1549" s="1" t="s">
        <v>98</v>
      </c>
      <c r="C1549" s="1" t="s">
        <v>14070</v>
      </c>
      <c r="D1549" s="1" t="s">
        <v>14071</v>
      </c>
      <c r="E1549" s="1" t="s">
        <v>14072</v>
      </c>
      <c r="F1549" s="1" t="s">
        <v>14073</v>
      </c>
      <c r="G1549" s="1" t="s">
        <v>14074</v>
      </c>
      <c r="H1549" s="1" t="s">
        <v>14075</v>
      </c>
      <c r="I1549" s="1" t="s">
        <v>14076</v>
      </c>
      <c r="J1549" s="1" t="s">
        <v>14077</v>
      </c>
      <c r="K1549" s="1" t="s">
        <v>14078</v>
      </c>
    </row>
    <row r="1550" spans="2:11" x14ac:dyDescent="0.25">
      <c r="B1550" s="1" t="s">
        <v>98</v>
      </c>
      <c r="C1550" s="1" t="s">
        <v>14079</v>
      </c>
      <c r="D1550" s="1" t="s">
        <v>14080</v>
      </c>
      <c r="E1550" s="1" t="s">
        <v>14081</v>
      </c>
      <c r="F1550" s="1" t="s">
        <v>14082</v>
      </c>
      <c r="G1550" s="1" t="s">
        <v>14083</v>
      </c>
      <c r="H1550" s="1" t="s">
        <v>14084</v>
      </c>
      <c r="I1550" s="1" t="s">
        <v>14085</v>
      </c>
      <c r="J1550" s="1" t="s">
        <v>14086</v>
      </c>
      <c r="K1550" s="1" t="s">
        <v>14087</v>
      </c>
    </row>
    <row r="1551" spans="2:11" x14ac:dyDescent="0.25">
      <c r="B1551" s="1" t="s">
        <v>98</v>
      </c>
      <c r="C1551" s="1" t="s">
        <v>14088</v>
      </c>
      <c r="D1551" s="1" t="s">
        <v>14089</v>
      </c>
      <c r="E1551" s="1" t="s">
        <v>14090</v>
      </c>
      <c r="F1551" s="1" t="s">
        <v>14091</v>
      </c>
      <c r="G1551" s="1" t="s">
        <v>14092</v>
      </c>
      <c r="H1551" s="1" t="s">
        <v>14093</v>
      </c>
      <c r="I1551" s="1" t="s">
        <v>14094</v>
      </c>
      <c r="J1551" s="1" t="s">
        <v>14095</v>
      </c>
      <c r="K1551" s="1" t="s">
        <v>14096</v>
      </c>
    </row>
    <row r="1552" spans="2:11" x14ac:dyDescent="0.25">
      <c r="B1552" s="1" t="s">
        <v>98</v>
      </c>
      <c r="C1552" s="1" t="s">
        <v>14097</v>
      </c>
      <c r="D1552" s="1" t="s">
        <v>14098</v>
      </c>
      <c r="E1552" s="1" t="s">
        <v>14099</v>
      </c>
      <c r="F1552" s="1" t="s">
        <v>14100</v>
      </c>
      <c r="G1552" s="1" t="s">
        <v>14101</v>
      </c>
      <c r="H1552" s="1" t="s">
        <v>14102</v>
      </c>
      <c r="I1552" s="1" t="s">
        <v>14103</v>
      </c>
      <c r="J1552" s="1" t="s">
        <v>14104</v>
      </c>
      <c r="K1552" s="1" t="s">
        <v>14105</v>
      </c>
    </row>
    <row r="1553" spans="2:11" x14ac:dyDescent="0.25">
      <c r="B1553" s="1" t="s">
        <v>98</v>
      </c>
      <c r="C1553" s="1" t="s">
        <v>14106</v>
      </c>
      <c r="D1553" s="1" t="s">
        <v>14107</v>
      </c>
      <c r="E1553" s="1" t="s">
        <v>14108</v>
      </c>
      <c r="F1553" s="1" t="s">
        <v>14109</v>
      </c>
      <c r="G1553" s="1" t="s">
        <v>14110</v>
      </c>
      <c r="H1553" s="1" t="s">
        <v>14111</v>
      </c>
      <c r="I1553" s="1" t="s">
        <v>14112</v>
      </c>
      <c r="J1553" s="1" t="s">
        <v>14113</v>
      </c>
      <c r="K1553" s="1" t="s">
        <v>14114</v>
      </c>
    </row>
    <row r="1554" spans="2:11" x14ac:dyDescent="0.25">
      <c r="B1554" s="1" t="s">
        <v>98</v>
      </c>
      <c r="C1554" s="1" t="s">
        <v>14115</v>
      </c>
      <c r="D1554" s="1" t="s">
        <v>14116</v>
      </c>
      <c r="E1554" s="1" t="s">
        <v>14117</v>
      </c>
      <c r="F1554" s="1" t="s">
        <v>14118</v>
      </c>
      <c r="G1554" s="1" t="s">
        <v>14119</v>
      </c>
      <c r="H1554" s="1" t="s">
        <v>14120</v>
      </c>
      <c r="I1554" s="1" t="s">
        <v>14121</v>
      </c>
      <c r="J1554" s="1" t="s">
        <v>14122</v>
      </c>
      <c r="K1554" s="1" t="s">
        <v>14123</v>
      </c>
    </row>
    <row r="1555" spans="2:11" x14ac:dyDescent="0.25">
      <c r="B1555" s="1" t="s">
        <v>98</v>
      </c>
      <c r="C1555" s="1" t="s">
        <v>14124</v>
      </c>
      <c r="D1555" s="1" t="s">
        <v>14125</v>
      </c>
      <c r="E1555" s="1" t="s">
        <v>14126</v>
      </c>
      <c r="F1555" s="1" t="s">
        <v>14127</v>
      </c>
      <c r="G1555" s="1" t="s">
        <v>14128</v>
      </c>
      <c r="H1555" s="1" t="s">
        <v>14129</v>
      </c>
      <c r="I1555" s="1" t="s">
        <v>14130</v>
      </c>
      <c r="J1555" s="1" t="s">
        <v>14131</v>
      </c>
      <c r="K1555" s="1" t="s">
        <v>14132</v>
      </c>
    </row>
    <row r="1556" spans="2:11" x14ac:dyDescent="0.25">
      <c r="B1556" s="1" t="s">
        <v>98</v>
      </c>
      <c r="C1556" s="1" t="s">
        <v>14133</v>
      </c>
      <c r="D1556" s="1" t="s">
        <v>14134</v>
      </c>
      <c r="E1556" s="1" t="s">
        <v>14135</v>
      </c>
      <c r="F1556" s="1" t="s">
        <v>14136</v>
      </c>
      <c r="G1556" s="1" t="s">
        <v>14137</v>
      </c>
      <c r="H1556" s="1" t="s">
        <v>14138</v>
      </c>
      <c r="I1556" s="1" t="s">
        <v>14139</v>
      </c>
      <c r="J1556" s="1" t="s">
        <v>14140</v>
      </c>
      <c r="K1556" s="1" t="s">
        <v>14141</v>
      </c>
    </row>
    <row r="1557" spans="2:11" x14ac:dyDescent="0.25">
      <c r="B1557" s="1" t="s">
        <v>98</v>
      </c>
      <c r="C1557" s="1" t="s">
        <v>14142</v>
      </c>
      <c r="D1557" s="1" t="s">
        <v>14143</v>
      </c>
      <c r="E1557" s="1" t="s">
        <v>14144</v>
      </c>
      <c r="F1557" s="1" t="s">
        <v>14145</v>
      </c>
      <c r="G1557" s="1" t="s">
        <v>14146</v>
      </c>
      <c r="H1557" s="1" t="s">
        <v>14147</v>
      </c>
      <c r="I1557" s="1" t="s">
        <v>14148</v>
      </c>
      <c r="J1557" s="1" t="s">
        <v>14149</v>
      </c>
      <c r="K1557" s="1" t="s">
        <v>14150</v>
      </c>
    </row>
    <row r="1558" spans="2:11" x14ac:dyDescent="0.25">
      <c r="B1558" s="1" t="s">
        <v>98</v>
      </c>
      <c r="C1558" s="1" t="s">
        <v>14151</v>
      </c>
      <c r="D1558" s="1" t="s">
        <v>14152</v>
      </c>
      <c r="E1558" s="1" t="s">
        <v>14153</v>
      </c>
      <c r="F1558" s="1" t="s">
        <v>14154</v>
      </c>
      <c r="G1558" s="1" t="s">
        <v>14155</v>
      </c>
      <c r="H1558" s="1" t="s">
        <v>14156</v>
      </c>
      <c r="I1558" s="1" t="s">
        <v>14157</v>
      </c>
      <c r="J1558" s="1" t="s">
        <v>14158</v>
      </c>
      <c r="K1558" s="1" t="s">
        <v>14159</v>
      </c>
    </row>
    <row r="1559" spans="2:11" x14ac:dyDescent="0.25">
      <c r="B1559" s="1" t="s">
        <v>98</v>
      </c>
      <c r="C1559" s="1" t="s">
        <v>14160</v>
      </c>
      <c r="D1559" s="1" t="s">
        <v>14161</v>
      </c>
      <c r="E1559" s="1" t="s">
        <v>14162</v>
      </c>
      <c r="F1559" s="1" t="s">
        <v>14163</v>
      </c>
      <c r="G1559" s="1" t="s">
        <v>14164</v>
      </c>
      <c r="H1559" s="1" t="s">
        <v>14165</v>
      </c>
      <c r="I1559" s="1" t="s">
        <v>14166</v>
      </c>
      <c r="J1559" s="1" t="s">
        <v>14167</v>
      </c>
      <c r="K1559" s="1" t="s">
        <v>14168</v>
      </c>
    </row>
    <row r="1560" spans="2:11" x14ac:dyDescent="0.25">
      <c r="B1560" s="1" t="s">
        <v>98</v>
      </c>
      <c r="C1560" s="1" t="s">
        <v>14169</v>
      </c>
      <c r="D1560" s="1" t="s">
        <v>14170</v>
      </c>
      <c r="E1560" s="1" t="s">
        <v>14171</v>
      </c>
      <c r="F1560" s="1" t="s">
        <v>14172</v>
      </c>
      <c r="G1560" s="1" t="s">
        <v>14173</v>
      </c>
      <c r="H1560" s="1" t="s">
        <v>14174</v>
      </c>
      <c r="I1560" s="1" t="s">
        <v>14175</v>
      </c>
      <c r="J1560" s="1" t="s">
        <v>14176</v>
      </c>
      <c r="K1560" s="1" t="s">
        <v>14177</v>
      </c>
    </row>
    <row r="1561" spans="2:11" x14ac:dyDescent="0.25">
      <c r="B1561" s="1" t="s">
        <v>98</v>
      </c>
      <c r="C1561" s="1" t="s">
        <v>14178</v>
      </c>
      <c r="D1561" s="1" t="s">
        <v>14179</v>
      </c>
      <c r="E1561" s="1" t="s">
        <v>14180</v>
      </c>
      <c r="F1561" s="1" t="s">
        <v>14181</v>
      </c>
      <c r="G1561" s="1" t="s">
        <v>14182</v>
      </c>
      <c r="H1561" s="1" t="s">
        <v>14183</v>
      </c>
      <c r="I1561" s="1" t="s">
        <v>14184</v>
      </c>
      <c r="J1561" s="1" t="s">
        <v>14185</v>
      </c>
      <c r="K1561" s="1" t="s">
        <v>14186</v>
      </c>
    </row>
    <row r="1562" spans="2:11" x14ac:dyDescent="0.25">
      <c r="B1562" s="1" t="s">
        <v>99</v>
      </c>
      <c r="C1562" s="1" t="s">
        <v>14187</v>
      </c>
      <c r="D1562" s="1" t="s">
        <v>14188</v>
      </c>
      <c r="E1562" s="1" t="s">
        <v>14189</v>
      </c>
      <c r="F1562" s="1" t="s">
        <v>14190</v>
      </c>
      <c r="G1562" s="1" t="s">
        <v>14191</v>
      </c>
      <c r="H1562" s="1" t="s">
        <v>14192</v>
      </c>
      <c r="I1562" s="1" t="s">
        <v>14193</v>
      </c>
      <c r="J1562" s="1" t="s">
        <v>14194</v>
      </c>
      <c r="K1562" s="1" t="s">
        <v>14195</v>
      </c>
    </row>
    <row r="1563" spans="2:11" x14ac:dyDescent="0.25">
      <c r="B1563" s="1" t="s">
        <v>99</v>
      </c>
      <c r="C1563" s="1" t="s">
        <v>14196</v>
      </c>
      <c r="D1563" s="1" t="s">
        <v>14197</v>
      </c>
      <c r="E1563" s="1" t="s">
        <v>14198</v>
      </c>
      <c r="F1563" s="1" t="s">
        <v>14199</v>
      </c>
      <c r="G1563" s="1" t="s">
        <v>14200</v>
      </c>
      <c r="H1563" s="1" t="s">
        <v>14201</v>
      </c>
      <c r="I1563" s="1" t="s">
        <v>14202</v>
      </c>
      <c r="J1563" s="1" t="s">
        <v>14203</v>
      </c>
      <c r="K1563" s="1" t="s">
        <v>14204</v>
      </c>
    </row>
    <row r="1564" spans="2:11" x14ac:dyDescent="0.25">
      <c r="B1564" s="1" t="s">
        <v>99</v>
      </c>
      <c r="C1564" s="1" t="s">
        <v>14205</v>
      </c>
      <c r="D1564" s="1" t="s">
        <v>14206</v>
      </c>
      <c r="E1564" s="1" t="s">
        <v>14207</v>
      </c>
      <c r="F1564" s="1" t="s">
        <v>14208</v>
      </c>
      <c r="G1564" s="1" t="s">
        <v>14209</v>
      </c>
      <c r="H1564" s="1" t="s">
        <v>14210</v>
      </c>
      <c r="I1564" s="1" t="s">
        <v>14211</v>
      </c>
      <c r="J1564" s="1" t="s">
        <v>14212</v>
      </c>
      <c r="K1564" s="1" t="s">
        <v>14213</v>
      </c>
    </row>
    <row r="1565" spans="2:11" x14ac:dyDescent="0.25">
      <c r="B1565" s="1" t="s">
        <v>99</v>
      </c>
      <c r="C1565" s="1" t="s">
        <v>14214</v>
      </c>
      <c r="D1565" s="1" t="s">
        <v>14215</v>
      </c>
      <c r="E1565" s="1" t="s">
        <v>14216</v>
      </c>
      <c r="F1565" s="1" t="s">
        <v>14217</v>
      </c>
      <c r="G1565" s="1" t="s">
        <v>14218</v>
      </c>
      <c r="H1565" s="1" t="s">
        <v>14219</v>
      </c>
      <c r="I1565" s="1" t="s">
        <v>14220</v>
      </c>
      <c r="J1565" s="1" t="s">
        <v>14221</v>
      </c>
      <c r="K1565" s="1" t="s">
        <v>14222</v>
      </c>
    </row>
    <row r="1566" spans="2:11" x14ac:dyDescent="0.25">
      <c r="B1566" s="1" t="s">
        <v>99</v>
      </c>
      <c r="C1566" s="1" t="s">
        <v>14223</v>
      </c>
      <c r="D1566" s="1" t="s">
        <v>14224</v>
      </c>
      <c r="E1566" s="1" t="s">
        <v>14225</v>
      </c>
      <c r="F1566" s="1" t="s">
        <v>14226</v>
      </c>
      <c r="G1566" s="1" t="s">
        <v>14227</v>
      </c>
      <c r="H1566" s="1" t="s">
        <v>14228</v>
      </c>
      <c r="I1566" s="1" t="s">
        <v>14229</v>
      </c>
      <c r="J1566" s="1" t="s">
        <v>14230</v>
      </c>
      <c r="K1566" s="1" t="s">
        <v>14231</v>
      </c>
    </row>
    <row r="1567" spans="2:11" x14ac:dyDescent="0.25">
      <c r="B1567" s="1" t="s">
        <v>99</v>
      </c>
      <c r="C1567" s="1" t="s">
        <v>14232</v>
      </c>
      <c r="D1567" s="1" t="s">
        <v>14233</v>
      </c>
      <c r="E1567" s="1" t="s">
        <v>14234</v>
      </c>
      <c r="F1567" s="1" t="s">
        <v>14235</v>
      </c>
      <c r="G1567" s="1" t="s">
        <v>14236</v>
      </c>
      <c r="H1567" s="1" t="s">
        <v>14237</v>
      </c>
      <c r="I1567" s="1" t="s">
        <v>14238</v>
      </c>
      <c r="J1567" s="1" t="s">
        <v>14239</v>
      </c>
      <c r="K1567" s="1" t="s">
        <v>14240</v>
      </c>
    </row>
    <row r="1568" spans="2:11" x14ac:dyDescent="0.25">
      <c r="B1568" s="1" t="s">
        <v>99</v>
      </c>
      <c r="C1568" s="1" t="s">
        <v>14241</v>
      </c>
      <c r="D1568" s="1" t="s">
        <v>14242</v>
      </c>
      <c r="E1568" s="1" t="s">
        <v>14243</v>
      </c>
      <c r="F1568" s="1" t="s">
        <v>14244</v>
      </c>
      <c r="G1568" s="1" t="s">
        <v>14245</v>
      </c>
      <c r="H1568" s="1" t="s">
        <v>14246</v>
      </c>
      <c r="I1568" s="1" t="s">
        <v>14247</v>
      </c>
      <c r="J1568" s="1" t="s">
        <v>14248</v>
      </c>
      <c r="K1568" s="1" t="s">
        <v>14249</v>
      </c>
    </row>
    <row r="1569" spans="2:11" x14ac:dyDescent="0.25">
      <c r="B1569" s="1" t="s">
        <v>99</v>
      </c>
      <c r="C1569" s="1" t="s">
        <v>14250</v>
      </c>
      <c r="D1569" s="1" t="s">
        <v>14251</v>
      </c>
      <c r="E1569" s="1" t="s">
        <v>14252</v>
      </c>
      <c r="F1569" s="1" t="s">
        <v>14253</v>
      </c>
      <c r="G1569" s="1" t="s">
        <v>14254</v>
      </c>
      <c r="H1569" s="1" t="s">
        <v>14255</v>
      </c>
      <c r="I1569" s="1" t="s">
        <v>14256</v>
      </c>
      <c r="J1569" s="1" t="s">
        <v>14257</v>
      </c>
      <c r="K1569" s="1" t="s">
        <v>14258</v>
      </c>
    </row>
    <row r="1570" spans="2:11" x14ac:dyDescent="0.25">
      <c r="B1570" s="1" t="s">
        <v>99</v>
      </c>
      <c r="C1570" s="1" t="s">
        <v>14259</v>
      </c>
      <c r="D1570" s="1" t="s">
        <v>14260</v>
      </c>
      <c r="E1570" s="1" t="s">
        <v>14261</v>
      </c>
      <c r="F1570" s="1" t="s">
        <v>14262</v>
      </c>
      <c r="G1570" s="1" t="s">
        <v>14263</v>
      </c>
      <c r="H1570" s="1" t="s">
        <v>14264</v>
      </c>
      <c r="I1570" s="1" t="s">
        <v>14265</v>
      </c>
      <c r="J1570" s="1" t="s">
        <v>14266</v>
      </c>
      <c r="K1570" s="1" t="s">
        <v>14267</v>
      </c>
    </row>
    <row r="1571" spans="2:11" x14ac:dyDescent="0.25">
      <c r="B1571" s="1" t="s">
        <v>99</v>
      </c>
      <c r="C1571" s="1" t="s">
        <v>14268</v>
      </c>
      <c r="D1571" s="1" t="s">
        <v>14269</v>
      </c>
      <c r="E1571" s="1" t="s">
        <v>14270</v>
      </c>
      <c r="F1571" s="1" t="s">
        <v>14271</v>
      </c>
      <c r="G1571" s="1" t="s">
        <v>14272</v>
      </c>
      <c r="H1571" s="1" t="s">
        <v>14273</v>
      </c>
      <c r="I1571" s="1" t="s">
        <v>14274</v>
      </c>
      <c r="J1571" s="1" t="s">
        <v>14275</v>
      </c>
      <c r="K1571" s="1" t="s">
        <v>14276</v>
      </c>
    </row>
    <row r="1572" spans="2:11" x14ac:dyDescent="0.25">
      <c r="B1572" s="1" t="s">
        <v>99</v>
      </c>
      <c r="C1572" s="1" t="s">
        <v>14277</v>
      </c>
      <c r="D1572" s="1" t="s">
        <v>14278</v>
      </c>
      <c r="E1572" s="1" t="s">
        <v>14279</v>
      </c>
      <c r="F1572" s="1" t="s">
        <v>14280</v>
      </c>
      <c r="G1572" s="1" t="s">
        <v>14281</v>
      </c>
      <c r="H1572" s="1" t="s">
        <v>14282</v>
      </c>
      <c r="I1572" s="1" t="s">
        <v>14283</v>
      </c>
      <c r="J1572" s="1" t="s">
        <v>14284</v>
      </c>
      <c r="K1572" s="1" t="s">
        <v>14285</v>
      </c>
    </row>
    <row r="1573" spans="2:11" x14ac:dyDescent="0.25">
      <c r="B1573" s="1" t="s">
        <v>99</v>
      </c>
      <c r="C1573" s="1" t="s">
        <v>14286</v>
      </c>
      <c r="D1573" s="1" t="s">
        <v>14287</v>
      </c>
      <c r="E1573" s="1" t="s">
        <v>14288</v>
      </c>
      <c r="F1573" s="1" t="s">
        <v>14289</v>
      </c>
      <c r="G1573" s="1" t="s">
        <v>14290</v>
      </c>
      <c r="H1573" s="1" t="s">
        <v>14291</v>
      </c>
      <c r="I1573" s="1" t="s">
        <v>14292</v>
      </c>
      <c r="J1573" s="1" t="s">
        <v>14293</v>
      </c>
      <c r="K1573" s="1" t="s">
        <v>14294</v>
      </c>
    </row>
    <row r="1574" spans="2:11" x14ac:dyDescent="0.25">
      <c r="B1574" s="1" t="s">
        <v>99</v>
      </c>
      <c r="C1574" s="1" t="s">
        <v>14295</v>
      </c>
      <c r="D1574" s="1" t="s">
        <v>14296</v>
      </c>
      <c r="E1574" s="1" t="s">
        <v>14297</v>
      </c>
      <c r="F1574" s="1" t="s">
        <v>14298</v>
      </c>
      <c r="G1574" s="1" t="s">
        <v>14299</v>
      </c>
      <c r="H1574" s="1" t="s">
        <v>14300</v>
      </c>
      <c r="I1574" s="1" t="s">
        <v>14301</v>
      </c>
      <c r="J1574" s="1" t="s">
        <v>14302</v>
      </c>
      <c r="K1574" s="1" t="s">
        <v>14303</v>
      </c>
    </row>
    <row r="1575" spans="2:11" x14ac:dyDescent="0.25">
      <c r="B1575" s="1" t="s">
        <v>99</v>
      </c>
      <c r="C1575" s="1" t="s">
        <v>14304</v>
      </c>
      <c r="D1575" s="1" t="s">
        <v>14305</v>
      </c>
      <c r="E1575" s="1" t="s">
        <v>14306</v>
      </c>
      <c r="F1575" s="1" t="s">
        <v>14307</v>
      </c>
      <c r="G1575" s="1" t="s">
        <v>14308</v>
      </c>
      <c r="H1575" s="1" t="s">
        <v>14309</v>
      </c>
      <c r="I1575" s="1" t="s">
        <v>14310</v>
      </c>
      <c r="J1575" s="1" t="s">
        <v>14311</v>
      </c>
      <c r="K1575" s="1" t="s">
        <v>14312</v>
      </c>
    </row>
    <row r="1576" spans="2:11" x14ac:dyDescent="0.25">
      <c r="B1576" s="1" t="s">
        <v>99</v>
      </c>
      <c r="C1576" s="1" t="s">
        <v>14313</v>
      </c>
      <c r="D1576" s="1" t="s">
        <v>14314</v>
      </c>
      <c r="E1576" s="1" t="s">
        <v>14315</v>
      </c>
      <c r="F1576" s="1" t="s">
        <v>14316</v>
      </c>
      <c r="G1576" s="1" t="s">
        <v>14317</v>
      </c>
      <c r="H1576" s="1" t="s">
        <v>14318</v>
      </c>
      <c r="I1576" s="1" t="s">
        <v>14319</v>
      </c>
      <c r="J1576" s="1" t="s">
        <v>14320</v>
      </c>
      <c r="K1576" s="1" t="s">
        <v>14321</v>
      </c>
    </row>
    <row r="1577" spans="2:11" x14ac:dyDescent="0.25">
      <c r="B1577" s="1" t="s">
        <v>99</v>
      </c>
      <c r="C1577" s="1" t="s">
        <v>14322</v>
      </c>
      <c r="D1577" s="1" t="s">
        <v>14323</v>
      </c>
      <c r="E1577" s="1" t="s">
        <v>14324</v>
      </c>
      <c r="F1577" s="1" t="s">
        <v>14325</v>
      </c>
      <c r="G1577" s="1" t="s">
        <v>14326</v>
      </c>
      <c r="H1577" s="1" t="s">
        <v>14327</v>
      </c>
      <c r="I1577" s="1" t="s">
        <v>14328</v>
      </c>
      <c r="J1577" s="1" t="s">
        <v>14329</v>
      </c>
      <c r="K1577" s="1" t="s">
        <v>14330</v>
      </c>
    </row>
    <row r="1578" spans="2:11" x14ac:dyDescent="0.25">
      <c r="B1578" s="1" t="s">
        <v>99</v>
      </c>
      <c r="C1578" s="1" t="s">
        <v>14331</v>
      </c>
      <c r="D1578" s="1" t="s">
        <v>14332</v>
      </c>
      <c r="E1578" s="1" t="s">
        <v>14333</v>
      </c>
      <c r="F1578" s="1" t="s">
        <v>14334</v>
      </c>
      <c r="G1578" s="1" t="s">
        <v>14335</v>
      </c>
      <c r="H1578" s="1" t="s">
        <v>14336</v>
      </c>
      <c r="I1578" s="1" t="s">
        <v>14337</v>
      </c>
      <c r="J1578" s="1" t="s">
        <v>14338</v>
      </c>
      <c r="K1578" s="1" t="s">
        <v>14339</v>
      </c>
    </row>
    <row r="1579" spans="2:11" x14ac:dyDescent="0.25">
      <c r="B1579" s="1" t="s">
        <v>99</v>
      </c>
      <c r="C1579" s="1" t="s">
        <v>14340</v>
      </c>
      <c r="D1579" s="1" t="s">
        <v>14341</v>
      </c>
      <c r="E1579" s="1" t="s">
        <v>14342</v>
      </c>
      <c r="F1579" s="1" t="s">
        <v>14343</v>
      </c>
      <c r="G1579" s="1" t="s">
        <v>14344</v>
      </c>
      <c r="H1579" s="1" t="s">
        <v>14345</v>
      </c>
      <c r="I1579" s="1" t="s">
        <v>14346</v>
      </c>
      <c r="J1579" s="1" t="s">
        <v>14347</v>
      </c>
      <c r="K1579" s="1" t="s">
        <v>14348</v>
      </c>
    </row>
    <row r="1580" spans="2:11" x14ac:dyDescent="0.25">
      <c r="B1580" s="1" t="s">
        <v>99</v>
      </c>
      <c r="C1580" s="1" t="s">
        <v>14349</v>
      </c>
      <c r="D1580" s="1" t="s">
        <v>14350</v>
      </c>
      <c r="E1580" s="1" t="s">
        <v>14351</v>
      </c>
      <c r="F1580" s="1" t="s">
        <v>14352</v>
      </c>
      <c r="G1580" s="1" t="s">
        <v>14353</v>
      </c>
      <c r="H1580" s="1" t="s">
        <v>14354</v>
      </c>
      <c r="I1580" s="1" t="s">
        <v>14355</v>
      </c>
      <c r="J1580" s="1" t="s">
        <v>14356</v>
      </c>
      <c r="K1580" s="1" t="s">
        <v>14357</v>
      </c>
    </row>
    <row r="1581" spans="2:11" x14ac:dyDescent="0.25">
      <c r="B1581" s="1" t="s">
        <v>99</v>
      </c>
      <c r="C1581" s="1" t="s">
        <v>14358</v>
      </c>
      <c r="D1581" s="1" t="s">
        <v>14359</v>
      </c>
      <c r="E1581" s="1" t="s">
        <v>14360</v>
      </c>
      <c r="F1581" s="1" t="s">
        <v>14361</v>
      </c>
      <c r="G1581" s="1" t="s">
        <v>14362</v>
      </c>
      <c r="H1581" s="1" t="s">
        <v>14363</v>
      </c>
      <c r="I1581" s="1" t="s">
        <v>14364</v>
      </c>
      <c r="J1581" s="1" t="s">
        <v>14365</v>
      </c>
      <c r="K1581" s="1" t="s">
        <v>14366</v>
      </c>
    </row>
    <row r="1582" spans="2:11" x14ac:dyDescent="0.25">
      <c r="B1582" s="1" t="s">
        <v>25</v>
      </c>
      <c r="C1582" s="1" t="s">
        <v>14367</v>
      </c>
      <c r="D1582" s="1" t="s">
        <v>14368</v>
      </c>
      <c r="E1582" s="1" t="s">
        <v>14369</v>
      </c>
      <c r="F1582" s="1" t="s">
        <v>14370</v>
      </c>
      <c r="G1582" s="1" t="s">
        <v>14371</v>
      </c>
      <c r="H1582" s="1" t="s">
        <v>14372</v>
      </c>
      <c r="I1582" s="1" t="s">
        <v>14373</v>
      </c>
      <c r="J1582" s="1" t="s">
        <v>14374</v>
      </c>
      <c r="K1582" s="1" t="s">
        <v>14375</v>
      </c>
    </row>
    <row r="1583" spans="2:11" x14ac:dyDescent="0.25">
      <c r="B1583" s="1" t="s">
        <v>25</v>
      </c>
      <c r="C1583" s="1" t="s">
        <v>14376</v>
      </c>
      <c r="D1583" s="1" t="s">
        <v>14377</v>
      </c>
      <c r="E1583" s="1" t="s">
        <v>14378</v>
      </c>
      <c r="F1583" s="1" t="s">
        <v>14379</v>
      </c>
      <c r="G1583" s="1" t="s">
        <v>14380</v>
      </c>
      <c r="H1583" s="1" t="s">
        <v>14381</v>
      </c>
      <c r="I1583" s="1" t="s">
        <v>14382</v>
      </c>
      <c r="J1583" s="1" t="s">
        <v>14383</v>
      </c>
      <c r="K1583" s="1" t="s">
        <v>14384</v>
      </c>
    </row>
    <row r="1584" spans="2:11" x14ac:dyDescent="0.25">
      <c r="B1584" s="1" t="s">
        <v>25</v>
      </c>
      <c r="C1584" s="1" t="s">
        <v>14385</v>
      </c>
      <c r="D1584" s="1" t="s">
        <v>14386</v>
      </c>
      <c r="E1584" s="1" t="s">
        <v>14387</v>
      </c>
      <c r="F1584" s="1" t="s">
        <v>14388</v>
      </c>
      <c r="G1584" s="1" t="s">
        <v>14389</v>
      </c>
      <c r="H1584" s="1" t="s">
        <v>14390</v>
      </c>
      <c r="I1584" s="1" t="s">
        <v>14391</v>
      </c>
      <c r="J1584" s="1" t="s">
        <v>14392</v>
      </c>
      <c r="K1584" s="1" t="s">
        <v>14393</v>
      </c>
    </row>
    <row r="1585" spans="2:11" x14ac:dyDescent="0.25">
      <c r="B1585" s="1" t="s">
        <v>25</v>
      </c>
      <c r="C1585" s="1" t="s">
        <v>14394</v>
      </c>
      <c r="D1585" s="1" t="s">
        <v>14395</v>
      </c>
      <c r="E1585" s="1" t="s">
        <v>14396</v>
      </c>
      <c r="F1585" s="1" t="s">
        <v>14397</v>
      </c>
      <c r="G1585" s="1" t="s">
        <v>14398</v>
      </c>
      <c r="H1585" s="1" t="s">
        <v>14399</v>
      </c>
      <c r="I1585" s="1" t="s">
        <v>14400</v>
      </c>
      <c r="J1585" s="1" t="s">
        <v>14401</v>
      </c>
      <c r="K1585" s="1" t="s">
        <v>14402</v>
      </c>
    </row>
    <row r="1586" spans="2:11" x14ac:dyDescent="0.25">
      <c r="B1586" s="1" t="s">
        <v>25</v>
      </c>
      <c r="C1586" s="1" t="s">
        <v>14403</v>
      </c>
      <c r="D1586" s="1" t="s">
        <v>14404</v>
      </c>
      <c r="E1586" s="1" t="s">
        <v>14405</v>
      </c>
      <c r="F1586" s="1" t="s">
        <v>14406</v>
      </c>
      <c r="G1586" s="1" t="s">
        <v>14407</v>
      </c>
      <c r="H1586" s="1" t="s">
        <v>14408</v>
      </c>
      <c r="I1586" s="1" t="s">
        <v>14409</v>
      </c>
      <c r="J1586" s="1" t="s">
        <v>14410</v>
      </c>
      <c r="K1586" s="1" t="s">
        <v>14411</v>
      </c>
    </row>
    <row r="1587" spans="2:11" x14ac:dyDescent="0.25">
      <c r="B1587" s="1" t="s">
        <v>25</v>
      </c>
      <c r="C1587" s="1" t="s">
        <v>14412</v>
      </c>
      <c r="D1587" s="1" t="s">
        <v>14413</v>
      </c>
      <c r="E1587" s="1" t="s">
        <v>14414</v>
      </c>
      <c r="F1587" s="1" t="s">
        <v>14415</v>
      </c>
      <c r="G1587" s="1" t="s">
        <v>14416</v>
      </c>
      <c r="H1587" s="1" t="s">
        <v>14417</v>
      </c>
      <c r="I1587" s="1" t="s">
        <v>14418</v>
      </c>
      <c r="J1587" s="1" t="s">
        <v>14419</v>
      </c>
      <c r="K1587" s="1" t="s">
        <v>14420</v>
      </c>
    </row>
    <row r="1588" spans="2:11" x14ac:dyDescent="0.25">
      <c r="B1588" s="1" t="s">
        <v>25</v>
      </c>
      <c r="C1588" s="1" t="s">
        <v>14421</v>
      </c>
      <c r="D1588" s="1" t="s">
        <v>14422</v>
      </c>
      <c r="E1588" s="1" t="s">
        <v>14423</v>
      </c>
      <c r="F1588" s="1" t="s">
        <v>14424</v>
      </c>
      <c r="G1588" s="1" t="s">
        <v>14425</v>
      </c>
      <c r="H1588" s="1" t="s">
        <v>14426</v>
      </c>
      <c r="I1588" s="1" t="s">
        <v>14427</v>
      </c>
      <c r="J1588" s="1" t="s">
        <v>14428</v>
      </c>
      <c r="K1588" s="1" t="s">
        <v>14429</v>
      </c>
    </row>
    <row r="1589" spans="2:11" x14ac:dyDescent="0.25">
      <c r="B1589" s="1" t="s">
        <v>25</v>
      </c>
      <c r="C1589" s="1" t="s">
        <v>14430</v>
      </c>
      <c r="D1589" s="1" t="s">
        <v>14431</v>
      </c>
      <c r="E1589" s="1" t="s">
        <v>14432</v>
      </c>
      <c r="F1589" s="1" t="s">
        <v>14433</v>
      </c>
      <c r="G1589" s="1" t="s">
        <v>14434</v>
      </c>
      <c r="H1589" s="1" t="s">
        <v>14435</v>
      </c>
      <c r="I1589" s="1" t="s">
        <v>14436</v>
      </c>
      <c r="J1589" s="1" t="s">
        <v>14437</v>
      </c>
      <c r="K1589" s="1" t="s">
        <v>14438</v>
      </c>
    </row>
    <row r="1590" spans="2:11" x14ac:dyDescent="0.25">
      <c r="B1590" s="1" t="s">
        <v>25</v>
      </c>
      <c r="C1590" s="1" t="s">
        <v>14439</v>
      </c>
      <c r="D1590" s="1" t="s">
        <v>14440</v>
      </c>
      <c r="E1590" s="1" t="s">
        <v>14441</v>
      </c>
      <c r="F1590" s="1" t="s">
        <v>14442</v>
      </c>
      <c r="G1590" s="1" t="s">
        <v>14443</v>
      </c>
      <c r="H1590" s="1" t="s">
        <v>14444</v>
      </c>
      <c r="I1590" s="1" t="s">
        <v>14445</v>
      </c>
      <c r="J1590" s="1" t="s">
        <v>14446</v>
      </c>
      <c r="K1590" s="1" t="s">
        <v>14447</v>
      </c>
    </row>
    <row r="1591" spans="2:11" x14ac:dyDescent="0.25">
      <c r="B1591" s="1" t="s">
        <v>25</v>
      </c>
      <c r="C1591" s="1" t="s">
        <v>14448</v>
      </c>
      <c r="D1591" s="1" t="s">
        <v>14449</v>
      </c>
      <c r="E1591" s="1" t="s">
        <v>14450</v>
      </c>
      <c r="F1591" s="1" t="s">
        <v>14451</v>
      </c>
      <c r="G1591" s="1" t="s">
        <v>14452</v>
      </c>
      <c r="H1591" s="1" t="s">
        <v>14453</v>
      </c>
      <c r="I1591" s="1" t="s">
        <v>14454</v>
      </c>
      <c r="J1591" s="1" t="s">
        <v>14455</v>
      </c>
      <c r="K1591" s="1" t="s">
        <v>14456</v>
      </c>
    </row>
    <row r="1592" spans="2:11" x14ac:dyDescent="0.25">
      <c r="B1592" s="1" t="s">
        <v>25</v>
      </c>
      <c r="C1592" s="1" t="s">
        <v>14457</v>
      </c>
      <c r="D1592" s="1" t="s">
        <v>14458</v>
      </c>
      <c r="E1592" s="1" t="s">
        <v>14459</v>
      </c>
      <c r="F1592" s="1" t="s">
        <v>14460</v>
      </c>
      <c r="G1592" s="1" t="s">
        <v>14461</v>
      </c>
      <c r="H1592" s="1" t="s">
        <v>14462</v>
      </c>
      <c r="I1592" s="1" t="s">
        <v>14463</v>
      </c>
      <c r="J1592" s="1" t="s">
        <v>14464</v>
      </c>
      <c r="K1592" s="1" t="s">
        <v>14465</v>
      </c>
    </row>
    <row r="1593" spans="2:11" x14ac:dyDescent="0.25">
      <c r="B1593" s="1" t="s">
        <v>25</v>
      </c>
      <c r="C1593" s="1" t="s">
        <v>14466</v>
      </c>
      <c r="D1593" s="1" t="s">
        <v>14467</v>
      </c>
      <c r="E1593" s="1" t="s">
        <v>14468</v>
      </c>
      <c r="F1593" s="1" t="s">
        <v>14469</v>
      </c>
      <c r="G1593" s="1" t="s">
        <v>14470</v>
      </c>
      <c r="H1593" s="1" t="s">
        <v>14471</v>
      </c>
      <c r="I1593" s="1" t="s">
        <v>14472</v>
      </c>
      <c r="J1593" s="1" t="s">
        <v>14473</v>
      </c>
      <c r="K1593" s="1" t="s">
        <v>14474</v>
      </c>
    </row>
    <row r="1594" spans="2:11" x14ac:dyDescent="0.25">
      <c r="B1594" s="1" t="s">
        <v>25</v>
      </c>
      <c r="C1594" s="1" t="s">
        <v>14475</v>
      </c>
      <c r="D1594" s="1" t="s">
        <v>14476</v>
      </c>
      <c r="E1594" s="1" t="s">
        <v>14477</v>
      </c>
      <c r="F1594" s="1" t="s">
        <v>14478</v>
      </c>
      <c r="G1594" s="1" t="s">
        <v>14479</v>
      </c>
      <c r="H1594" s="1" t="s">
        <v>14480</v>
      </c>
      <c r="I1594" s="1" t="s">
        <v>14481</v>
      </c>
      <c r="J1594" s="1" t="s">
        <v>14482</v>
      </c>
      <c r="K1594" s="1" t="s">
        <v>14483</v>
      </c>
    </row>
    <row r="1595" spans="2:11" x14ac:dyDescent="0.25">
      <c r="B1595" s="1" t="s">
        <v>25</v>
      </c>
      <c r="C1595" s="1" t="s">
        <v>14484</v>
      </c>
      <c r="D1595" s="1" t="s">
        <v>14485</v>
      </c>
      <c r="E1595" s="1" t="s">
        <v>14486</v>
      </c>
      <c r="F1595" s="1" t="s">
        <v>14487</v>
      </c>
      <c r="G1595" s="1" t="s">
        <v>14488</v>
      </c>
      <c r="H1595" s="1" t="s">
        <v>14489</v>
      </c>
      <c r="I1595" s="1" t="s">
        <v>14490</v>
      </c>
      <c r="J1595" s="1" t="s">
        <v>14491</v>
      </c>
      <c r="K1595" s="1" t="s">
        <v>14492</v>
      </c>
    </row>
    <row r="1596" spans="2:11" x14ac:dyDescent="0.25">
      <c r="B1596" s="1" t="s">
        <v>25</v>
      </c>
      <c r="C1596" s="1" t="s">
        <v>14493</v>
      </c>
      <c r="D1596" s="1" t="s">
        <v>14494</v>
      </c>
      <c r="E1596" s="1" t="s">
        <v>14495</v>
      </c>
      <c r="F1596" s="1" t="s">
        <v>14496</v>
      </c>
      <c r="G1596" s="1" t="s">
        <v>14497</v>
      </c>
      <c r="H1596" s="1" t="s">
        <v>14498</v>
      </c>
      <c r="I1596" s="1" t="s">
        <v>14499</v>
      </c>
      <c r="J1596" s="1" t="s">
        <v>14500</v>
      </c>
      <c r="K1596" s="1" t="s">
        <v>14501</v>
      </c>
    </row>
    <row r="1597" spans="2:11" x14ac:dyDescent="0.25">
      <c r="B1597" s="1" t="s">
        <v>25</v>
      </c>
      <c r="C1597" s="1" t="s">
        <v>14502</v>
      </c>
      <c r="D1597" s="1" t="s">
        <v>14503</v>
      </c>
      <c r="E1597" s="1" t="s">
        <v>14504</v>
      </c>
      <c r="F1597" s="1" t="s">
        <v>14505</v>
      </c>
      <c r="G1597" s="1" t="s">
        <v>14506</v>
      </c>
      <c r="H1597" s="1" t="s">
        <v>14507</v>
      </c>
      <c r="I1597" s="1" t="s">
        <v>14508</v>
      </c>
      <c r="J1597" s="1" t="s">
        <v>14509</v>
      </c>
      <c r="K1597" s="1" t="s">
        <v>14510</v>
      </c>
    </row>
    <row r="1598" spans="2:11" x14ac:dyDescent="0.25">
      <c r="B1598" s="1" t="s">
        <v>25</v>
      </c>
      <c r="C1598" s="1" t="s">
        <v>14511</v>
      </c>
      <c r="D1598" s="1" t="s">
        <v>14512</v>
      </c>
      <c r="E1598" s="1" t="s">
        <v>14513</v>
      </c>
      <c r="F1598" s="1" t="s">
        <v>14514</v>
      </c>
      <c r="G1598" s="1" t="s">
        <v>14515</v>
      </c>
      <c r="H1598" s="1" t="s">
        <v>14516</v>
      </c>
      <c r="I1598" s="1" t="s">
        <v>14517</v>
      </c>
      <c r="J1598" s="1" t="s">
        <v>14518</v>
      </c>
      <c r="K1598" s="1" t="s">
        <v>14519</v>
      </c>
    </row>
    <row r="1599" spans="2:11" x14ac:dyDescent="0.25">
      <c r="B1599" s="1" t="s">
        <v>25</v>
      </c>
      <c r="C1599" s="1" t="s">
        <v>14520</v>
      </c>
      <c r="D1599" s="1" t="s">
        <v>14521</v>
      </c>
      <c r="E1599" s="1" t="s">
        <v>14522</v>
      </c>
      <c r="F1599" s="1" t="s">
        <v>14523</v>
      </c>
      <c r="G1599" s="1" t="s">
        <v>14524</v>
      </c>
      <c r="H1599" s="1" t="s">
        <v>14525</v>
      </c>
      <c r="I1599" s="1" t="s">
        <v>14526</v>
      </c>
      <c r="J1599" s="1" t="s">
        <v>14527</v>
      </c>
      <c r="K1599" s="1" t="s">
        <v>14528</v>
      </c>
    </row>
    <row r="1600" spans="2:11" x14ac:dyDescent="0.25">
      <c r="B1600" s="1" t="s">
        <v>25</v>
      </c>
      <c r="C1600" s="1" t="s">
        <v>14529</v>
      </c>
      <c r="D1600" s="1" t="s">
        <v>14530</v>
      </c>
      <c r="E1600" s="1" t="s">
        <v>14531</v>
      </c>
      <c r="F1600" s="1" t="s">
        <v>14532</v>
      </c>
      <c r="G1600" s="1" t="s">
        <v>14533</v>
      </c>
      <c r="H1600" s="1" t="s">
        <v>14534</v>
      </c>
      <c r="I1600" s="1" t="s">
        <v>14535</v>
      </c>
      <c r="J1600" s="1" t="s">
        <v>14536</v>
      </c>
      <c r="K1600" s="1" t="s">
        <v>14537</v>
      </c>
    </row>
    <row r="1601" spans="2:11" x14ac:dyDescent="0.25">
      <c r="B1601" s="1" t="s">
        <v>25</v>
      </c>
      <c r="C1601" s="1" t="s">
        <v>14538</v>
      </c>
      <c r="D1601" s="1" t="s">
        <v>14539</v>
      </c>
      <c r="E1601" s="1" t="s">
        <v>14540</v>
      </c>
      <c r="F1601" s="1" t="s">
        <v>14541</v>
      </c>
      <c r="G1601" s="1" t="s">
        <v>14542</v>
      </c>
      <c r="H1601" s="1" t="s">
        <v>14543</v>
      </c>
      <c r="I1601" s="1" t="s">
        <v>14544</v>
      </c>
      <c r="J1601" s="1" t="s">
        <v>14545</v>
      </c>
      <c r="K1601" s="1" t="s">
        <v>14546</v>
      </c>
    </row>
    <row r="1602" spans="2:11" x14ac:dyDescent="0.25">
      <c r="B1602" s="1" t="s">
        <v>100</v>
      </c>
      <c r="C1602" s="1" t="s">
        <v>14547</v>
      </c>
      <c r="D1602" s="1" t="s">
        <v>14548</v>
      </c>
      <c r="E1602" s="1" t="s">
        <v>14549</v>
      </c>
      <c r="F1602" s="1" t="s">
        <v>14550</v>
      </c>
      <c r="G1602" s="1" t="s">
        <v>14551</v>
      </c>
      <c r="H1602" s="1" t="s">
        <v>14552</v>
      </c>
      <c r="I1602" s="1" t="s">
        <v>14553</v>
      </c>
      <c r="J1602" s="1" t="s">
        <v>14554</v>
      </c>
      <c r="K1602" s="1" t="s">
        <v>14555</v>
      </c>
    </row>
    <row r="1603" spans="2:11" x14ac:dyDescent="0.25">
      <c r="B1603" s="1" t="s">
        <v>100</v>
      </c>
      <c r="C1603" s="1" t="s">
        <v>14556</v>
      </c>
      <c r="D1603" s="1" t="s">
        <v>14557</v>
      </c>
      <c r="E1603" s="1" t="s">
        <v>14558</v>
      </c>
      <c r="F1603" s="1" t="s">
        <v>14559</v>
      </c>
      <c r="G1603" s="1" t="s">
        <v>14560</v>
      </c>
      <c r="H1603" s="1" t="s">
        <v>14561</v>
      </c>
      <c r="I1603" s="1" t="s">
        <v>14562</v>
      </c>
      <c r="J1603" s="1" t="s">
        <v>14563</v>
      </c>
      <c r="K1603" s="1" t="s">
        <v>14564</v>
      </c>
    </row>
    <row r="1604" spans="2:11" x14ac:dyDescent="0.25">
      <c r="B1604" s="1" t="s">
        <v>100</v>
      </c>
      <c r="C1604" s="1" t="s">
        <v>14565</v>
      </c>
      <c r="D1604" s="1" t="s">
        <v>14566</v>
      </c>
      <c r="E1604" s="1" t="s">
        <v>14567</v>
      </c>
      <c r="F1604" s="1" t="s">
        <v>14568</v>
      </c>
      <c r="G1604" s="1" t="s">
        <v>14569</v>
      </c>
      <c r="H1604" s="1" t="s">
        <v>14570</v>
      </c>
      <c r="I1604" s="1" t="s">
        <v>14571</v>
      </c>
      <c r="J1604" s="1" t="s">
        <v>14572</v>
      </c>
      <c r="K1604" s="1" t="s">
        <v>14573</v>
      </c>
    </row>
    <row r="1605" spans="2:11" x14ac:dyDescent="0.25">
      <c r="B1605" s="1" t="s">
        <v>100</v>
      </c>
      <c r="C1605" s="1" t="s">
        <v>14574</v>
      </c>
      <c r="D1605" s="1" t="s">
        <v>14575</v>
      </c>
      <c r="E1605" s="1" t="s">
        <v>14576</v>
      </c>
      <c r="F1605" s="1" t="s">
        <v>14577</v>
      </c>
      <c r="G1605" s="1" t="s">
        <v>14578</v>
      </c>
      <c r="H1605" s="1" t="s">
        <v>14579</v>
      </c>
      <c r="I1605" s="1" t="s">
        <v>14580</v>
      </c>
      <c r="J1605" s="1" t="s">
        <v>14581</v>
      </c>
      <c r="K1605" s="1" t="s">
        <v>14582</v>
      </c>
    </row>
    <row r="1606" spans="2:11" x14ac:dyDescent="0.25">
      <c r="B1606" s="1" t="s">
        <v>100</v>
      </c>
      <c r="C1606" s="1" t="s">
        <v>14583</v>
      </c>
      <c r="D1606" s="1" t="s">
        <v>14584</v>
      </c>
      <c r="E1606" s="1" t="s">
        <v>14585</v>
      </c>
      <c r="F1606" s="1" t="s">
        <v>14586</v>
      </c>
      <c r="G1606" s="1" t="s">
        <v>14587</v>
      </c>
      <c r="H1606" s="1" t="s">
        <v>14588</v>
      </c>
      <c r="I1606" s="1" t="s">
        <v>14589</v>
      </c>
      <c r="J1606" s="1" t="s">
        <v>14590</v>
      </c>
      <c r="K1606" s="1" t="s">
        <v>14591</v>
      </c>
    </row>
    <row r="1607" spans="2:11" x14ac:dyDescent="0.25">
      <c r="B1607" s="1" t="s">
        <v>100</v>
      </c>
      <c r="C1607" s="1" t="s">
        <v>14592</v>
      </c>
      <c r="D1607" s="1" t="s">
        <v>14593</v>
      </c>
      <c r="E1607" s="1" t="s">
        <v>14594</v>
      </c>
      <c r="F1607" s="1" t="s">
        <v>14595</v>
      </c>
      <c r="G1607" s="1" t="s">
        <v>14596</v>
      </c>
      <c r="H1607" s="1" t="s">
        <v>14597</v>
      </c>
      <c r="I1607" s="1" t="s">
        <v>14598</v>
      </c>
      <c r="J1607" s="1" t="s">
        <v>14599</v>
      </c>
      <c r="K1607" s="1" t="s">
        <v>14600</v>
      </c>
    </row>
    <row r="1608" spans="2:11" x14ac:dyDescent="0.25">
      <c r="B1608" s="1" t="s">
        <v>100</v>
      </c>
      <c r="C1608" s="1" t="s">
        <v>14601</v>
      </c>
      <c r="D1608" s="1" t="s">
        <v>14602</v>
      </c>
      <c r="E1608" s="1" t="s">
        <v>14603</v>
      </c>
      <c r="F1608" s="1" t="s">
        <v>14604</v>
      </c>
      <c r="G1608" s="1" t="s">
        <v>14605</v>
      </c>
      <c r="H1608" s="1" t="s">
        <v>14606</v>
      </c>
      <c r="I1608" s="1" t="s">
        <v>14607</v>
      </c>
      <c r="J1608" s="1" t="s">
        <v>14608</v>
      </c>
      <c r="K1608" s="1" t="s">
        <v>14609</v>
      </c>
    </row>
    <row r="1609" spans="2:11" x14ac:dyDescent="0.25">
      <c r="B1609" s="1" t="s">
        <v>100</v>
      </c>
      <c r="C1609" s="1" t="s">
        <v>14610</v>
      </c>
      <c r="D1609" s="1" t="s">
        <v>14611</v>
      </c>
      <c r="E1609" s="1" t="s">
        <v>14612</v>
      </c>
      <c r="F1609" s="1" t="s">
        <v>14613</v>
      </c>
      <c r="G1609" s="1" t="s">
        <v>14614</v>
      </c>
      <c r="H1609" s="1" t="s">
        <v>14615</v>
      </c>
      <c r="I1609" s="1" t="s">
        <v>14616</v>
      </c>
      <c r="J1609" s="1" t="s">
        <v>14617</v>
      </c>
      <c r="K1609" s="1" t="s">
        <v>14618</v>
      </c>
    </row>
    <row r="1610" spans="2:11" x14ac:dyDescent="0.25">
      <c r="B1610" s="1" t="s">
        <v>100</v>
      </c>
      <c r="C1610" s="1" t="s">
        <v>14619</v>
      </c>
      <c r="D1610" s="1" t="s">
        <v>14620</v>
      </c>
      <c r="E1610" s="1" t="s">
        <v>14621</v>
      </c>
      <c r="F1610" s="1" t="s">
        <v>14622</v>
      </c>
      <c r="G1610" s="1" t="s">
        <v>14623</v>
      </c>
      <c r="H1610" s="1" t="s">
        <v>14624</v>
      </c>
      <c r="I1610" s="1" t="s">
        <v>14625</v>
      </c>
      <c r="J1610" s="1" t="s">
        <v>14626</v>
      </c>
      <c r="K1610" s="1" t="s">
        <v>14627</v>
      </c>
    </row>
    <row r="1611" spans="2:11" x14ac:dyDescent="0.25">
      <c r="B1611" s="1" t="s">
        <v>100</v>
      </c>
      <c r="C1611" s="1" t="s">
        <v>14628</v>
      </c>
      <c r="D1611" s="1" t="s">
        <v>14629</v>
      </c>
      <c r="E1611" s="1" t="s">
        <v>14630</v>
      </c>
      <c r="F1611" s="1" t="s">
        <v>14631</v>
      </c>
      <c r="G1611" s="1" t="s">
        <v>14632</v>
      </c>
      <c r="H1611" s="1" t="s">
        <v>14633</v>
      </c>
      <c r="I1611" s="1" t="s">
        <v>14634</v>
      </c>
      <c r="J1611" s="1" t="s">
        <v>14635</v>
      </c>
      <c r="K1611" s="1" t="s">
        <v>14636</v>
      </c>
    </row>
    <row r="1612" spans="2:11" x14ac:dyDescent="0.25">
      <c r="B1612" s="1" t="s">
        <v>100</v>
      </c>
      <c r="C1612" s="1" t="s">
        <v>14637</v>
      </c>
      <c r="D1612" s="1" t="s">
        <v>14638</v>
      </c>
      <c r="E1612" s="1" t="s">
        <v>14639</v>
      </c>
      <c r="F1612" s="1" t="s">
        <v>14640</v>
      </c>
      <c r="G1612" s="1" t="s">
        <v>14641</v>
      </c>
      <c r="H1612" s="1" t="s">
        <v>14642</v>
      </c>
      <c r="I1612" s="1" t="s">
        <v>14643</v>
      </c>
      <c r="J1612" s="1" t="s">
        <v>14644</v>
      </c>
      <c r="K1612" s="1" t="s">
        <v>14645</v>
      </c>
    </row>
    <row r="1613" spans="2:11" x14ac:dyDescent="0.25">
      <c r="B1613" s="1" t="s">
        <v>100</v>
      </c>
      <c r="C1613" s="1" t="s">
        <v>14646</v>
      </c>
      <c r="D1613" s="1" t="s">
        <v>14647</v>
      </c>
      <c r="E1613" s="1" t="s">
        <v>14648</v>
      </c>
      <c r="F1613" s="1" t="s">
        <v>14649</v>
      </c>
      <c r="G1613" s="1" t="s">
        <v>14650</v>
      </c>
      <c r="H1613" s="1" t="s">
        <v>14651</v>
      </c>
      <c r="I1613" s="1" t="s">
        <v>14652</v>
      </c>
      <c r="J1613" s="1" t="s">
        <v>14653</v>
      </c>
      <c r="K1613" s="1" t="s">
        <v>14654</v>
      </c>
    </row>
    <row r="1614" spans="2:11" x14ac:dyDescent="0.25">
      <c r="B1614" s="1" t="s">
        <v>100</v>
      </c>
      <c r="C1614" s="1" t="s">
        <v>14655</v>
      </c>
      <c r="D1614" s="1" t="s">
        <v>14656</v>
      </c>
      <c r="E1614" s="1" t="s">
        <v>14657</v>
      </c>
      <c r="F1614" s="1" t="s">
        <v>14658</v>
      </c>
      <c r="G1614" s="1" t="s">
        <v>14659</v>
      </c>
      <c r="H1614" s="1" t="s">
        <v>14660</v>
      </c>
      <c r="I1614" s="1" t="s">
        <v>14661</v>
      </c>
      <c r="J1614" s="1" t="s">
        <v>14662</v>
      </c>
      <c r="K1614" s="1" t="s">
        <v>14663</v>
      </c>
    </row>
    <row r="1615" spans="2:11" x14ac:dyDescent="0.25">
      <c r="B1615" s="1" t="s">
        <v>100</v>
      </c>
      <c r="C1615" s="1" t="s">
        <v>14664</v>
      </c>
      <c r="D1615" s="1" t="s">
        <v>14665</v>
      </c>
      <c r="E1615" s="1" t="s">
        <v>14666</v>
      </c>
      <c r="F1615" s="1" t="s">
        <v>14667</v>
      </c>
      <c r="G1615" s="1" t="s">
        <v>14668</v>
      </c>
      <c r="H1615" s="1" t="s">
        <v>14669</v>
      </c>
      <c r="I1615" s="1" t="s">
        <v>14670</v>
      </c>
      <c r="J1615" s="1" t="s">
        <v>14671</v>
      </c>
      <c r="K1615" s="1" t="s">
        <v>14672</v>
      </c>
    </row>
    <row r="1616" spans="2:11" x14ac:dyDescent="0.25">
      <c r="B1616" s="1" t="s">
        <v>100</v>
      </c>
      <c r="C1616" s="1" t="s">
        <v>14673</v>
      </c>
      <c r="D1616" s="1" t="s">
        <v>14674</v>
      </c>
      <c r="E1616" s="1" t="s">
        <v>14675</v>
      </c>
      <c r="F1616" s="1" t="s">
        <v>14676</v>
      </c>
      <c r="G1616" s="1" t="s">
        <v>14677</v>
      </c>
      <c r="H1616" s="1" t="s">
        <v>14678</v>
      </c>
      <c r="I1616" s="1" t="s">
        <v>14679</v>
      </c>
      <c r="J1616" s="1" t="s">
        <v>14680</v>
      </c>
      <c r="K1616" s="1" t="s">
        <v>14681</v>
      </c>
    </row>
    <row r="1617" spans="2:11" x14ac:dyDescent="0.25">
      <c r="B1617" s="1" t="s">
        <v>100</v>
      </c>
      <c r="C1617" s="1" t="s">
        <v>14682</v>
      </c>
      <c r="D1617" s="1" t="s">
        <v>14683</v>
      </c>
      <c r="E1617" s="1" t="s">
        <v>14684</v>
      </c>
      <c r="F1617" s="1" t="s">
        <v>14685</v>
      </c>
      <c r="G1617" s="1" t="s">
        <v>14686</v>
      </c>
      <c r="H1617" s="1" t="s">
        <v>14687</v>
      </c>
      <c r="I1617" s="1" t="s">
        <v>14688</v>
      </c>
      <c r="J1617" s="1" t="s">
        <v>14689</v>
      </c>
      <c r="K1617" s="1" t="s">
        <v>14690</v>
      </c>
    </row>
    <row r="1618" spans="2:11" x14ac:dyDescent="0.25">
      <c r="B1618" s="1" t="s">
        <v>100</v>
      </c>
      <c r="C1618" s="1" t="s">
        <v>14691</v>
      </c>
      <c r="D1618" s="1" t="s">
        <v>14692</v>
      </c>
      <c r="E1618" s="1" t="s">
        <v>14693</v>
      </c>
      <c r="F1618" s="1" t="s">
        <v>14694</v>
      </c>
      <c r="G1618" s="1" t="s">
        <v>14695</v>
      </c>
      <c r="H1618" s="1" t="s">
        <v>14696</v>
      </c>
      <c r="I1618" s="1" t="s">
        <v>14697</v>
      </c>
      <c r="J1618" s="1" t="s">
        <v>14698</v>
      </c>
      <c r="K1618" s="1" t="s">
        <v>14699</v>
      </c>
    </row>
    <row r="1619" spans="2:11" x14ac:dyDescent="0.25">
      <c r="B1619" s="1" t="s">
        <v>100</v>
      </c>
      <c r="C1619" s="1" t="s">
        <v>14700</v>
      </c>
      <c r="D1619" s="1" t="s">
        <v>14701</v>
      </c>
      <c r="E1619" s="1" t="s">
        <v>14702</v>
      </c>
      <c r="F1619" s="1" t="s">
        <v>14703</v>
      </c>
      <c r="G1619" s="1" t="s">
        <v>14704</v>
      </c>
      <c r="H1619" s="1" t="s">
        <v>14705</v>
      </c>
      <c r="I1619" s="1" t="s">
        <v>14706</v>
      </c>
      <c r="J1619" s="1" t="s">
        <v>14707</v>
      </c>
      <c r="K1619" s="1" t="s">
        <v>14708</v>
      </c>
    </row>
    <row r="1620" spans="2:11" x14ac:dyDescent="0.25">
      <c r="B1620" s="1" t="s">
        <v>100</v>
      </c>
      <c r="C1620" s="1" t="s">
        <v>14709</v>
      </c>
      <c r="D1620" s="1" t="s">
        <v>14710</v>
      </c>
      <c r="E1620" s="1" t="s">
        <v>14711</v>
      </c>
      <c r="F1620" s="1" t="s">
        <v>14712</v>
      </c>
      <c r="G1620" s="1" t="s">
        <v>14713</v>
      </c>
      <c r="H1620" s="1" t="s">
        <v>14714</v>
      </c>
      <c r="I1620" s="1" t="s">
        <v>14715</v>
      </c>
      <c r="J1620" s="1" t="s">
        <v>14716</v>
      </c>
      <c r="K1620" s="1" t="s">
        <v>14717</v>
      </c>
    </row>
    <row r="1621" spans="2:11" x14ac:dyDescent="0.25">
      <c r="B1621" s="1" t="s">
        <v>100</v>
      </c>
      <c r="C1621" s="1" t="s">
        <v>14718</v>
      </c>
      <c r="D1621" s="1" t="s">
        <v>14719</v>
      </c>
      <c r="E1621" s="1" t="s">
        <v>14720</v>
      </c>
      <c r="F1621" s="1" t="s">
        <v>14721</v>
      </c>
      <c r="G1621" s="1" t="s">
        <v>14722</v>
      </c>
      <c r="H1621" s="1" t="s">
        <v>14723</v>
      </c>
      <c r="I1621" s="1" t="s">
        <v>14724</v>
      </c>
      <c r="J1621" s="1" t="s">
        <v>14725</v>
      </c>
      <c r="K1621" s="1" t="s">
        <v>14726</v>
      </c>
    </row>
    <row r="1622" spans="2:11" x14ac:dyDescent="0.25">
      <c r="B1622" s="1" t="s">
        <v>101</v>
      </c>
      <c r="C1622" s="1" t="s">
        <v>14727</v>
      </c>
      <c r="D1622" s="1" t="s">
        <v>14728</v>
      </c>
      <c r="E1622" s="1" t="s">
        <v>14729</v>
      </c>
      <c r="F1622" s="1" t="s">
        <v>14730</v>
      </c>
      <c r="G1622" s="1" t="s">
        <v>14731</v>
      </c>
      <c r="H1622" s="1" t="s">
        <v>14732</v>
      </c>
      <c r="I1622" s="1" t="s">
        <v>14733</v>
      </c>
      <c r="J1622" s="1" t="s">
        <v>14734</v>
      </c>
      <c r="K1622" s="1" t="s">
        <v>14735</v>
      </c>
    </row>
    <row r="1623" spans="2:11" x14ac:dyDescent="0.25">
      <c r="B1623" s="1" t="s">
        <v>101</v>
      </c>
      <c r="C1623" s="1" t="s">
        <v>14736</v>
      </c>
      <c r="D1623" s="1" t="s">
        <v>14737</v>
      </c>
      <c r="E1623" s="1" t="s">
        <v>14738</v>
      </c>
      <c r="F1623" s="1" t="s">
        <v>14739</v>
      </c>
      <c r="G1623" s="1" t="s">
        <v>14740</v>
      </c>
      <c r="H1623" s="1" t="s">
        <v>14741</v>
      </c>
      <c r="I1623" s="1" t="s">
        <v>14742</v>
      </c>
      <c r="J1623" s="1" t="s">
        <v>14743</v>
      </c>
      <c r="K1623" s="1" t="s">
        <v>14744</v>
      </c>
    </row>
    <row r="1624" spans="2:11" x14ac:dyDescent="0.25">
      <c r="B1624" s="1" t="s">
        <v>101</v>
      </c>
      <c r="C1624" s="1" t="s">
        <v>14745</v>
      </c>
      <c r="D1624" s="1" t="s">
        <v>14746</v>
      </c>
      <c r="E1624" s="1" t="s">
        <v>14747</v>
      </c>
      <c r="F1624" s="1" t="s">
        <v>14748</v>
      </c>
      <c r="G1624" s="1" t="s">
        <v>14749</v>
      </c>
      <c r="H1624" s="1" t="s">
        <v>14750</v>
      </c>
      <c r="I1624" s="1" t="s">
        <v>14751</v>
      </c>
      <c r="J1624" s="1" t="s">
        <v>14752</v>
      </c>
      <c r="K1624" s="1" t="s">
        <v>14753</v>
      </c>
    </row>
    <row r="1625" spans="2:11" x14ac:dyDescent="0.25">
      <c r="B1625" s="1" t="s">
        <v>101</v>
      </c>
      <c r="C1625" s="1" t="s">
        <v>14754</v>
      </c>
      <c r="D1625" s="1" t="s">
        <v>14755</v>
      </c>
      <c r="E1625" s="1" t="s">
        <v>14756</v>
      </c>
      <c r="F1625" s="1" t="s">
        <v>14757</v>
      </c>
      <c r="G1625" s="1" t="s">
        <v>14758</v>
      </c>
      <c r="H1625" s="1" t="s">
        <v>14759</v>
      </c>
      <c r="I1625" s="1" t="s">
        <v>14760</v>
      </c>
      <c r="J1625" s="1" t="s">
        <v>14761</v>
      </c>
      <c r="K1625" s="1" t="s">
        <v>14762</v>
      </c>
    </row>
    <row r="1626" spans="2:11" x14ac:dyDescent="0.25">
      <c r="B1626" s="1" t="s">
        <v>101</v>
      </c>
      <c r="C1626" s="1" t="s">
        <v>14763</v>
      </c>
      <c r="D1626" s="1" t="s">
        <v>14764</v>
      </c>
      <c r="E1626" s="1" t="s">
        <v>14765</v>
      </c>
      <c r="F1626" s="1" t="s">
        <v>14766</v>
      </c>
      <c r="G1626" s="1" t="s">
        <v>14767</v>
      </c>
      <c r="H1626" s="1" t="s">
        <v>14768</v>
      </c>
      <c r="I1626" s="1" t="s">
        <v>14769</v>
      </c>
      <c r="J1626" s="1" t="s">
        <v>14770</v>
      </c>
      <c r="K1626" s="1" t="s">
        <v>14771</v>
      </c>
    </row>
    <row r="1627" spans="2:11" x14ac:dyDescent="0.25">
      <c r="B1627" s="1" t="s">
        <v>101</v>
      </c>
      <c r="C1627" s="1" t="s">
        <v>14772</v>
      </c>
      <c r="D1627" s="1" t="s">
        <v>14773</v>
      </c>
      <c r="E1627" s="1" t="s">
        <v>14774</v>
      </c>
      <c r="F1627" s="1" t="s">
        <v>14775</v>
      </c>
      <c r="G1627" s="1" t="s">
        <v>14776</v>
      </c>
      <c r="H1627" s="1" t="s">
        <v>14777</v>
      </c>
      <c r="I1627" s="1" t="s">
        <v>14778</v>
      </c>
      <c r="J1627" s="1" t="s">
        <v>14779</v>
      </c>
      <c r="K1627" s="1" t="s">
        <v>14780</v>
      </c>
    </row>
    <row r="1628" spans="2:11" x14ac:dyDescent="0.25">
      <c r="B1628" s="1" t="s">
        <v>101</v>
      </c>
      <c r="C1628" s="1" t="s">
        <v>14781</v>
      </c>
      <c r="D1628" s="1" t="s">
        <v>14782</v>
      </c>
      <c r="E1628" s="1" t="s">
        <v>14783</v>
      </c>
      <c r="F1628" s="1" t="s">
        <v>14784</v>
      </c>
      <c r="G1628" s="1" t="s">
        <v>14785</v>
      </c>
      <c r="H1628" s="1" t="s">
        <v>14786</v>
      </c>
      <c r="I1628" s="1" t="s">
        <v>14787</v>
      </c>
      <c r="J1628" s="1" t="s">
        <v>14788</v>
      </c>
      <c r="K1628" s="1" t="s">
        <v>14789</v>
      </c>
    </row>
    <row r="1629" spans="2:11" x14ac:dyDescent="0.25">
      <c r="B1629" s="1" t="s">
        <v>101</v>
      </c>
      <c r="C1629" s="1" t="s">
        <v>14790</v>
      </c>
      <c r="D1629" s="1" t="s">
        <v>14791</v>
      </c>
      <c r="E1629" s="1" t="s">
        <v>14792</v>
      </c>
      <c r="F1629" s="1" t="s">
        <v>14793</v>
      </c>
      <c r="G1629" s="1" t="s">
        <v>14794</v>
      </c>
      <c r="H1629" s="1" t="s">
        <v>14795</v>
      </c>
      <c r="I1629" s="1" t="s">
        <v>14796</v>
      </c>
      <c r="J1629" s="1" t="s">
        <v>14797</v>
      </c>
      <c r="K1629" s="1" t="s">
        <v>14798</v>
      </c>
    </row>
    <row r="1630" spans="2:11" x14ac:dyDescent="0.25">
      <c r="B1630" s="1" t="s">
        <v>101</v>
      </c>
      <c r="C1630" s="1" t="s">
        <v>14799</v>
      </c>
      <c r="D1630" s="1" t="s">
        <v>14800</v>
      </c>
      <c r="E1630" s="1" t="s">
        <v>14801</v>
      </c>
      <c r="F1630" s="1" t="s">
        <v>14802</v>
      </c>
      <c r="G1630" s="1" t="s">
        <v>14803</v>
      </c>
      <c r="H1630" s="1" t="s">
        <v>14804</v>
      </c>
      <c r="I1630" s="1" t="s">
        <v>14805</v>
      </c>
      <c r="J1630" s="1" t="s">
        <v>14806</v>
      </c>
      <c r="K1630" s="1" t="s">
        <v>14807</v>
      </c>
    </row>
    <row r="1631" spans="2:11" x14ac:dyDescent="0.25">
      <c r="B1631" s="1" t="s">
        <v>101</v>
      </c>
      <c r="C1631" s="1" t="s">
        <v>14808</v>
      </c>
      <c r="D1631" s="1" t="s">
        <v>14809</v>
      </c>
      <c r="E1631" s="1" t="s">
        <v>14810</v>
      </c>
      <c r="F1631" s="1" t="s">
        <v>14811</v>
      </c>
      <c r="G1631" s="1" t="s">
        <v>14812</v>
      </c>
      <c r="H1631" s="1" t="s">
        <v>14813</v>
      </c>
      <c r="I1631" s="1" t="s">
        <v>14814</v>
      </c>
      <c r="J1631" s="1" t="s">
        <v>14815</v>
      </c>
      <c r="K1631" s="1" t="s">
        <v>14816</v>
      </c>
    </row>
    <row r="1632" spans="2:11" x14ac:dyDescent="0.25">
      <c r="B1632" s="1" t="s">
        <v>101</v>
      </c>
      <c r="C1632" s="1" t="s">
        <v>14817</v>
      </c>
      <c r="D1632" s="1" t="s">
        <v>14818</v>
      </c>
      <c r="E1632" s="1" t="s">
        <v>14819</v>
      </c>
      <c r="F1632" s="1" t="s">
        <v>14820</v>
      </c>
      <c r="G1632" s="1" t="s">
        <v>14821</v>
      </c>
      <c r="H1632" s="1" t="s">
        <v>14822</v>
      </c>
      <c r="I1632" s="1" t="s">
        <v>14823</v>
      </c>
      <c r="J1632" s="1" t="s">
        <v>14824</v>
      </c>
      <c r="K1632" s="1" t="s">
        <v>14825</v>
      </c>
    </row>
    <row r="1633" spans="2:11" x14ac:dyDescent="0.25">
      <c r="B1633" s="1" t="s">
        <v>101</v>
      </c>
      <c r="C1633" s="1" t="s">
        <v>14826</v>
      </c>
      <c r="D1633" s="1" t="s">
        <v>14827</v>
      </c>
      <c r="E1633" s="1" t="s">
        <v>14828</v>
      </c>
      <c r="F1633" s="1" t="s">
        <v>14829</v>
      </c>
      <c r="G1633" s="1" t="s">
        <v>14830</v>
      </c>
      <c r="H1633" s="1" t="s">
        <v>14831</v>
      </c>
      <c r="I1633" s="1" t="s">
        <v>14832</v>
      </c>
      <c r="J1633" s="1" t="s">
        <v>14833</v>
      </c>
      <c r="K1633" s="1" t="s">
        <v>14834</v>
      </c>
    </row>
    <row r="1634" spans="2:11" x14ac:dyDescent="0.25">
      <c r="B1634" s="1" t="s">
        <v>101</v>
      </c>
      <c r="C1634" s="1" t="s">
        <v>14835</v>
      </c>
      <c r="D1634" s="1" t="s">
        <v>14836</v>
      </c>
      <c r="E1634" s="1" t="s">
        <v>14837</v>
      </c>
      <c r="F1634" s="1" t="s">
        <v>14838</v>
      </c>
      <c r="G1634" s="1" t="s">
        <v>14839</v>
      </c>
      <c r="H1634" s="1" t="s">
        <v>14840</v>
      </c>
      <c r="I1634" s="1" t="s">
        <v>14841</v>
      </c>
      <c r="J1634" s="1" t="s">
        <v>14842</v>
      </c>
      <c r="K1634" s="1" t="s">
        <v>14843</v>
      </c>
    </row>
    <row r="1635" spans="2:11" x14ac:dyDescent="0.25">
      <c r="B1635" s="1" t="s">
        <v>101</v>
      </c>
      <c r="C1635" s="1" t="s">
        <v>14844</v>
      </c>
      <c r="D1635" s="1" t="s">
        <v>14845</v>
      </c>
      <c r="E1635" s="1" t="s">
        <v>14846</v>
      </c>
      <c r="F1635" s="1" t="s">
        <v>14847</v>
      </c>
      <c r="G1635" s="1" t="s">
        <v>14848</v>
      </c>
      <c r="H1635" s="1" t="s">
        <v>14849</v>
      </c>
      <c r="I1635" s="1" t="s">
        <v>14850</v>
      </c>
      <c r="J1635" s="1" t="s">
        <v>14851</v>
      </c>
      <c r="K1635" s="1" t="s">
        <v>14852</v>
      </c>
    </row>
    <row r="1636" spans="2:11" x14ac:dyDescent="0.25">
      <c r="B1636" s="1" t="s">
        <v>101</v>
      </c>
      <c r="C1636" s="1" t="s">
        <v>14853</v>
      </c>
      <c r="D1636" s="1" t="s">
        <v>14854</v>
      </c>
      <c r="E1636" s="1" t="s">
        <v>14855</v>
      </c>
      <c r="F1636" s="1" t="s">
        <v>14856</v>
      </c>
      <c r="G1636" s="1" t="s">
        <v>14857</v>
      </c>
      <c r="H1636" s="1" t="s">
        <v>14858</v>
      </c>
      <c r="I1636" s="1" t="s">
        <v>14859</v>
      </c>
      <c r="J1636" s="1" t="s">
        <v>14860</v>
      </c>
      <c r="K1636" s="1" t="s">
        <v>14861</v>
      </c>
    </row>
    <row r="1637" spans="2:11" x14ac:dyDescent="0.25">
      <c r="B1637" s="1" t="s">
        <v>101</v>
      </c>
      <c r="C1637" s="1" t="s">
        <v>14862</v>
      </c>
      <c r="D1637" s="1" t="s">
        <v>14863</v>
      </c>
      <c r="E1637" s="1" t="s">
        <v>14864</v>
      </c>
      <c r="F1637" s="1" t="s">
        <v>14865</v>
      </c>
      <c r="G1637" s="1" t="s">
        <v>14866</v>
      </c>
      <c r="H1637" s="1" t="s">
        <v>14867</v>
      </c>
      <c r="I1637" s="1" t="s">
        <v>14868</v>
      </c>
      <c r="J1637" s="1" t="s">
        <v>14869</v>
      </c>
      <c r="K1637" s="1" t="s">
        <v>14870</v>
      </c>
    </row>
    <row r="1638" spans="2:11" x14ac:dyDescent="0.25">
      <c r="B1638" s="1" t="s">
        <v>101</v>
      </c>
      <c r="C1638" s="1" t="s">
        <v>14871</v>
      </c>
      <c r="D1638" s="1" t="s">
        <v>14872</v>
      </c>
      <c r="E1638" s="1" t="s">
        <v>14873</v>
      </c>
      <c r="F1638" s="1" t="s">
        <v>14874</v>
      </c>
      <c r="G1638" s="1" t="s">
        <v>14875</v>
      </c>
      <c r="H1638" s="1" t="s">
        <v>14876</v>
      </c>
      <c r="I1638" s="1" t="s">
        <v>14877</v>
      </c>
      <c r="J1638" s="1" t="s">
        <v>14878</v>
      </c>
      <c r="K1638" s="1" t="s">
        <v>14879</v>
      </c>
    </row>
    <row r="1639" spans="2:11" x14ac:dyDescent="0.25">
      <c r="B1639" s="1" t="s">
        <v>101</v>
      </c>
      <c r="C1639" s="1" t="s">
        <v>14880</v>
      </c>
      <c r="D1639" s="1" t="s">
        <v>14881</v>
      </c>
      <c r="E1639" s="1" t="s">
        <v>14882</v>
      </c>
      <c r="F1639" s="1" t="s">
        <v>14883</v>
      </c>
      <c r="G1639" s="1" t="s">
        <v>14884</v>
      </c>
      <c r="H1639" s="1" t="s">
        <v>14885</v>
      </c>
      <c r="I1639" s="1" t="s">
        <v>14886</v>
      </c>
      <c r="J1639" s="1" t="s">
        <v>14887</v>
      </c>
      <c r="K1639" s="1" t="s">
        <v>14888</v>
      </c>
    </row>
    <row r="1640" spans="2:11" x14ac:dyDescent="0.25">
      <c r="B1640" s="1" t="s">
        <v>101</v>
      </c>
      <c r="C1640" s="1" t="s">
        <v>14889</v>
      </c>
      <c r="D1640" s="1" t="s">
        <v>14890</v>
      </c>
      <c r="E1640" s="1" t="s">
        <v>14891</v>
      </c>
      <c r="F1640" s="1" t="s">
        <v>14892</v>
      </c>
      <c r="G1640" s="1" t="s">
        <v>14893</v>
      </c>
      <c r="H1640" s="1" t="s">
        <v>14894</v>
      </c>
      <c r="I1640" s="1" t="s">
        <v>14895</v>
      </c>
      <c r="J1640" s="1" t="s">
        <v>14896</v>
      </c>
      <c r="K1640" s="1" t="s">
        <v>14897</v>
      </c>
    </row>
    <row r="1641" spans="2:11" x14ac:dyDescent="0.25">
      <c r="B1641" s="1" t="s">
        <v>101</v>
      </c>
      <c r="C1641" s="1" t="s">
        <v>14898</v>
      </c>
      <c r="D1641" s="1" t="s">
        <v>14899</v>
      </c>
      <c r="E1641" s="1" t="s">
        <v>14900</v>
      </c>
      <c r="F1641" s="1" t="s">
        <v>14901</v>
      </c>
      <c r="G1641" s="1" t="s">
        <v>14902</v>
      </c>
      <c r="H1641" s="1" t="s">
        <v>14903</v>
      </c>
      <c r="I1641" s="1" t="s">
        <v>14904</v>
      </c>
      <c r="J1641" s="1" t="s">
        <v>14905</v>
      </c>
      <c r="K1641" s="1" t="s">
        <v>14906</v>
      </c>
    </row>
    <row r="1642" spans="2:11" x14ac:dyDescent="0.25">
      <c r="B1642" s="1" t="s">
        <v>102</v>
      </c>
      <c r="C1642" s="1" t="s">
        <v>14907</v>
      </c>
      <c r="D1642" s="1" t="s">
        <v>14908</v>
      </c>
      <c r="E1642" s="1" t="s">
        <v>14909</v>
      </c>
      <c r="F1642" s="1" t="s">
        <v>14910</v>
      </c>
      <c r="G1642" s="1" t="s">
        <v>14911</v>
      </c>
      <c r="H1642" s="1" t="s">
        <v>14912</v>
      </c>
      <c r="I1642" s="1" t="s">
        <v>14913</v>
      </c>
      <c r="J1642" s="1" t="s">
        <v>14914</v>
      </c>
      <c r="K1642" s="1" t="s">
        <v>14915</v>
      </c>
    </row>
    <row r="1643" spans="2:11" x14ac:dyDescent="0.25">
      <c r="B1643" s="1" t="s">
        <v>102</v>
      </c>
      <c r="C1643" s="1" t="s">
        <v>14916</v>
      </c>
      <c r="D1643" s="1" t="s">
        <v>14917</v>
      </c>
      <c r="E1643" s="1" t="s">
        <v>14918</v>
      </c>
      <c r="F1643" s="1" t="s">
        <v>14919</v>
      </c>
      <c r="G1643" s="1" t="s">
        <v>14920</v>
      </c>
      <c r="H1643" s="1" t="s">
        <v>14921</v>
      </c>
      <c r="I1643" s="1" t="s">
        <v>14922</v>
      </c>
      <c r="J1643" s="1" t="s">
        <v>14923</v>
      </c>
      <c r="K1643" s="1" t="s">
        <v>14924</v>
      </c>
    </row>
    <row r="1644" spans="2:11" x14ac:dyDescent="0.25">
      <c r="B1644" s="1" t="s">
        <v>102</v>
      </c>
      <c r="C1644" s="1" t="s">
        <v>14925</v>
      </c>
      <c r="D1644" s="1" t="s">
        <v>14926</v>
      </c>
      <c r="E1644" s="1" t="s">
        <v>14927</v>
      </c>
      <c r="F1644" s="1" t="s">
        <v>14928</v>
      </c>
      <c r="G1644" s="1" t="s">
        <v>14929</v>
      </c>
      <c r="H1644" s="1" t="s">
        <v>14930</v>
      </c>
      <c r="I1644" s="1" t="s">
        <v>14931</v>
      </c>
      <c r="J1644" s="1" t="s">
        <v>14932</v>
      </c>
      <c r="K1644" s="1" t="s">
        <v>14933</v>
      </c>
    </row>
    <row r="1645" spans="2:11" x14ac:dyDescent="0.25">
      <c r="B1645" s="1" t="s">
        <v>102</v>
      </c>
      <c r="C1645" s="1" t="s">
        <v>14934</v>
      </c>
      <c r="D1645" s="1" t="s">
        <v>14935</v>
      </c>
      <c r="E1645" s="1" t="s">
        <v>14936</v>
      </c>
      <c r="F1645" s="1" t="s">
        <v>14937</v>
      </c>
      <c r="G1645" s="1" t="s">
        <v>14938</v>
      </c>
      <c r="H1645" s="1" t="s">
        <v>14939</v>
      </c>
      <c r="I1645" s="1" t="s">
        <v>14940</v>
      </c>
      <c r="J1645" s="1" t="s">
        <v>14941</v>
      </c>
      <c r="K1645" s="1" t="s">
        <v>14942</v>
      </c>
    </row>
    <row r="1646" spans="2:11" x14ac:dyDescent="0.25">
      <c r="B1646" s="1" t="s">
        <v>102</v>
      </c>
      <c r="C1646" s="1" t="s">
        <v>14943</v>
      </c>
      <c r="D1646" s="1" t="s">
        <v>14944</v>
      </c>
      <c r="E1646" s="1" t="s">
        <v>14945</v>
      </c>
      <c r="F1646" s="1" t="s">
        <v>14946</v>
      </c>
      <c r="G1646" s="1" t="s">
        <v>14947</v>
      </c>
      <c r="H1646" s="1" t="s">
        <v>14948</v>
      </c>
      <c r="I1646" s="1" t="s">
        <v>14949</v>
      </c>
      <c r="J1646" s="1" t="s">
        <v>14950</v>
      </c>
      <c r="K1646" s="1" t="s">
        <v>14951</v>
      </c>
    </row>
    <row r="1647" spans="2:11" x14ac:dyDescent="0.25">
      <c r="B1647" s="1" t="s">
        <v>102</v>
      </c>
      <c r="C1647" s="1" t="s">
        <v>14952</v>
      </c>
      <c r="D1647" s="1" t="s">
        <v>14953</v>
      </c>
      <c r="E1647" s="1" t="s">
        <v>14954</v>
      </c>
      <c r="F1647" s="1" t="s">
        <v>14955</v>
      </c>
      <c r="G1647" s="1" t="s">
        <v>14956</v>
      </c>
      <c r="H1647" s="1" t="s">
        <v>14957</v>
      </c>
      <c r="I1647" s="1" t="s">
        <v>14958</v>
      </c>
      <c r="J1647" s="1" t="s">
        <v>14959</v>
      </c>
      <c r="K1647" s="1" t="s">
        <v>14960</v>
      </c>
    </row>
    <row r="1648" spans="2:11" x14ac:dyDescent="0.25">
      <c r="B1648" s="1" t="s">
        <v>102</v>
      </c>
      <c r="C1648" s="1" t="s">
        <v>14961</v>
      </c>
      <c r="D1648" s="1" t="s">
        <v>14962</v>
      </c>
      <c r="E1648" s="1" t="s">
        <v>14963</v>
      </c>
      <c r="F1648" s="1" t="s">
        <v>14964</v>
      </c>
      <c r="G1648" s="1" t="s">
        <v>14965</v>
      </c>
      <c r="H1648" s="1" t="s">
        <v>14966</v>
      </c>
      <c r="I1648" s="1" t="s">
        <v>14967</v>
      </c>
      <c r="J1648" s="1" t="s">
        <v>14968</v>
      </c>
      <c r="K1648" s="1" t="s">
        <v>14969</v>
      </c>
    </row>
    <row r="1649" spans="2:11" x14ac:dyDescent="0.25">
      <c r="B1649" s="1" t="s">
        <v>102</v>
      </c>
      <c r="C1649" s="1" t="s">
        <v>14970</v>
      </c>
      <c r="D1649" s="1" t="s">
        <v>14971</v>
      </c>
      <c r="E1649" s="1" t="s">
        <v>14972</v>
      </c>
      <c r="F1649" s="1" t="s">
        <v>14973</v>
      </c>
      <c r="G1649" s="1" t="s">
        <v>14974</v>
      </c>
      <c r="H1649" s="1" t="s">
        <v>14975</v>
      </c>
      <c r="I1649" s="1" t="s">
        <v>14976</v>
      </c>
      <c r="J1649" s="1" t="s">
        <v>14977</v>
      </c>
      <c r="K1649" s="1" t="s">
        <v>14978</v>
      </c>
    </row>
    <row r="1650" spans="2:11" x14ac:dyDescent="0.25">
      <c r="B1650" s="1" t="s">
        <v>102</v>
      </c>
      <c r="C1650" s="1" t="s">
        <v>14979</v>
      </c>
      <c r="D1650" s="1" t="s">
        <v>14980</v>
      </c>
      <c r="E1650" s="1" t="s">
        <v>14981</v>
      </c>
      <c r="F1650" s="1" t="s">
        <v>14982</v>
      </c>
      <c r="G1650" s="1" t="s">
        <v>14983</v>
      </c>
      <c r="H1650" s="1" t="s">
        <v>14984</v>
      </c>
      <c r="I1650" s="1" t="s">
        <v>14985</v>
      </c>
      <c r="J1650" s="1" t="s">
        <v>14986</v>
      </c>
      <c r="K1650" s="1" t="s">
        <v>14987</v>
      </c>
    </row>
    <row r="1651" spans="2:11" x14ac:dyDescent="0.25">
      <c r="B1651" s="1" t="s">
        <v>102</v>
      </c>
      <c r="C1651" s="1" t="s">
        <v>14988</v>
      </c>
      <c r="D1651" s="1" t="s">
        <v>14989</v>
      </c>
      <c r="E1651" s="1" t="s">
        <v>14990</v>
      </c>
      <c r="F1651" s="1" t="s">
        <v>14991</v>
      </c>
      <c r="G1651" s="1" t="s">
        <v>14992</v>
      </c>
      <c r="H1651" s="1" t="s">
        <v>14993</v>
      </c>
      <c r="I1651" s="1" t="s">
        <v>14994</v>
      </c>
      <c r="J1651" s="1" t="s">
        <v>14995</v>
      </c>
      <c r="K1651" s="1" t="s">
        <v>14996</v>
      </c>
    </row>
    <row r="1652" spans="2:11" x14ac:dyDescent="0.25">
      <c r="B1652" s="1" t="s">
        <v>102</v>
      </c>
      <c r="C1652" s="1" t="s">
        <v>14997</v>
      </c>
      <c r="D1652" s="1" t="s">
        <v>14998</v>
      </c>
      <c r="E1652" s="1" t="s">
        <v>14999</v>
      </c>
      <c r="F1652" s="1" t="s">
        <v>15000</v>
      </c>
      <c r="G1652" s="1" t="s">
        <v>15001</v>
      </c>
      <c r="H1652" s="1" t="s">
        <v>15002</v>
      </c>
      <c r="I1652" s="1" t="s">
        <v>15003</v>
      </c>
      <c r="J1652" s="1" t="s">
        <v>15004</v>
      </c>
      <c r="K1652" s="1" t="s">
        <v>15005</v>
      </c>
    </row>
    <row r="1653" spans="2:11" x14ac:dyDescent="0.25">
      <c r="B1653" s="1" t="s">
        <v>102</v>
      </c>
      <c r="C1653" s="1" t="s">
        <v>15006</v>
      </c>
      <c r="D1653" s="1" t="s">
        <v>15007</v>
      </c>
      <c r="E1653" s="1" t="s">
        <v>15008</v>
      </c>
      <c r="F1653" s="1" t="s">
        <v>15009</v>
      </c>
      <c r="G1653" s="1" t="s">
        <v>15010</v>
      </c>
      <c r="H1653" s="1" t="s">
        <v>15011</v>
      </c>
      <c r="I1653" s="1" t="s">
        <v>15012</v>
      </c>
      <c r="J1653" s="1" t="s">
        <v>15013</v>
      </c>
      <c r="K1653" s="1" t="s">
        <v>15014</v>
      </c>
    </row>
    <row r="1654" spans="2:11" x14ac:dyDescent="0.25">
      <c r="B1654" s="1" t="s">
        <v>102</v>
      </c>
      <c r="C1654" s="1" t="s">
        <v>15015</v>
      </c>
      <c r="D1654" s="1" t="s">
        <v>15016</v>
      </c>
      <c r="E1654" s="1" t="s">
        <v>15017</v>
      </c>
      <c r="F1654" s="1" t="s">
        <v>15018</v>
      </c>
      <c r="G1654" s="1" t="s">
        <v>15019</v>
      </c>
      <c r="H1654" s="1" t="s">
        <v>15020</v>
      </c>
      <c r="I1654" s="1" t="s">
        <v>15021</v>
      </c>
      <c r="J1654" s="1" t="s">
        <v>15022</v>
      </c>
      <c r="K1654" s="1" t="s">
        <v>15023</v>
      </c>
    </row>
    <row r="1655" spans="2:11" x14ac:dyDescent="0.25">
      <c r="B1655" s="1" t="s">
        <v>102</v>
      </c>
      <c r="C1655" s="1" t="s">
        <v>15024</v>
      </c>
      <c r="D1655" s="1" t="s">
        <v>15025</v>
      </c>
      <c r="E1655" s="1" t="s">
        <v>15026</v>
      </c>
      <c r="F1655" s="1" t="s">
        <v>15027</v>
      </c>
      <c r="G1655" s="1" t="s">
        <v>15028</v>
      </c>
      <c r="H1655" s="1" t="s">
        <v>15029</v>
      </c>
      <c r="I1655" s="1" t="s">
        <v>15030</v>
      </c>
      <c r="J1655" s="1" t="s">
        <v>15031</v>
      </c>
      <c r="K1655" s="1" t="s">
        <v>15032</v>
      </c>
    </row>
    <row r="1656" spans="2:11" x14ac:dyDescent="0.25">
      <c r="B1656" s="1" t="s">
        <v>102</v>
      </c>
      <c r="C1656" s="1" t="s">
        <v>15033</v>
      </c>
      <c r="D1656" s="1" t="s">
        <v>15034</v>
      </c>
      <c r="E1656" s="1" t="s">
        <v>15035</v>
      </c>
      <c r="F1656" s="1" t="s">
        <v>15036</v>
      </c>
      <c r="G1656" s="1" t="s">
        <v>15037</v>
      </c>
      <c r="H1656" s="1" t="s">
        <v>15038</v>
      </c>
      <c r="I1656" s="1" t="s">
        <v>15039</v>
      </c>
      <c r="J1656" s="1" t="s">
        <v>15040</v>
      </c>
      <c r="K1656" s="1" t="s">
        <v>15041</v>
      </c>
    </row>
    <row r="1657" spans="2:11" x14ac:dyDescent="0.25">
      <c r="B1657" s="1" t="s">
        <v>102</v>
      </c>
      <c r="C1657" s="1" t="s">
        <v>15042</v>
      </c>
      <c r="D1657" s="1" t="s">
        <v>15043</v>
      </c>
      <c r="E1657" s="1" t="s">
        <v>15044</v>
      </c>
      <c r="F1657" s="1" t="s">
        <v>15045</v>
      </c>
      <c r="G1657" s="1" t="s">
        <v>15046</v>
      </c>
      <c r="H1657" s="1" t="s">
        <v>15047</v>
      </c>
      <c r="I1657" s="1" t="s">
        <v>15048</v>
      </c>
      <c r="J1657" s="1" t="s">
        <v>15049</v>
      </c>
      <c r="K1657" s="1" t="s">
        <v>15050</v>
      </c>
    </row>
    <row r="1658" spans="2:11" x14ac:dyDescent="0.25">
      <c r="B1658" s="1" t="s">
        <v>102</v>
      </c>
      <c r="C1658" s="1" t="s">
        <v>15051</v>
      </c>
      <c r="D1658" s="1" t="s">
        <v>15052</v>
      </c>
      <c r="E1658" s="1" t="s">
        <v>15053</v>
      </c>
      <c r="F1658" s="1" t="s">
        <v>15054</v>
      </c>
      <c r="G1658" s="1" t="s">
        <v>15055</v>
      </c>
      <c r="H1658" s="1" t="s">
        <v>15056</v>
      </c>
      <c r="I1658" s="1" t="s">
        <v>15057</v>
      </c>
      <c r="J1658" s="1" t="s">
        <v>15058</v>
      </c>
      <c r="K1658" s="1" t="s">
        <v>15059</v>
      </c>
    </row>
    <row r="1659" spans="2:11" x14ac:dyDescent="0.25">
      <c r="B1659" s="1" t="s">
        <v>102</v>
      </c>
      <c r="C1659" s="1" t="s">
        <v>15060</v>
      </c>
      <c r="D1659" s="1" t="s">
        <v>15061</v>
      </c>
      <c r="E1659" s="1" t="s">
        <v>15062</v>
      </c>
      <c r="F1659" s="1" t="s">
        <v>15063</v>
      </c>
      <c r="G1659" s="1" t="s">
        <v>15064</v>
      </c>
      <c r="H1659" s="1" t="s">
        <v>15065</v>
      </c>
      <c r="I1659" s="1" t="s">
        <v>15066</v>
      </c>
      <c r="J1659" s="1" t="s">
        <v>15067</v>
      </c>
      <c r="K1659" s="1" t="s">
        <v>15068</v>
      </c>
    </row>
    <row r="1660" spans="2:11" x14ac:dyDescent="0.25">
      <c r="B1660" s="1" t="s">
        <v>102</v>
      </c>
      <c r="C1660" s="1" t="s">
        <v>15069</v>
      </c>
      <c r="D1660" s="1" t="s">
        <v>15070</v>
      </c>
      <c r="E1660" s="1" t="s">
        <v>15071</v>
      </c>
      <c r="F1660" s="1" t="s">
        <v>15072</v>
      </c>
      <c r="G1660" s="1" t="s">
        <v>15073</v>
      </c>
      <c r="H1660" s="1" t="s">
        <v>15074</v>
      </c>
      <c r="I1660" s="1" t="s">
        <v>15075</v>
      </c>
      <c r="J1660" s="1" t="s">
        <v>15076</v>
      </c>
      <c r="K1660" s="1" t="s">
        <v>15077</v>
      </c>
    </row>
    <row r="1661" spans="2:11" x14ac:dyDescent="0.25">
      <c r="B1661" s="1" t="s">
        <v>102</v>
      </c>
      <c r="C1661" s="1" t="s">
        <v>15078</v>
      </c>
      <c r="D1661" s="1" t="s">
        <v>15079</v>
      </c>
      <c r="E1661" s="1" t="s">
        <v>15080</v>
      </c>
      <c r="F1661" s="1" t="s">
        <v>15081</v>
      </c>
      <c r="G1661" s="1" t="s">
        <v>15082</v>
      </c>
      <c r="H1661" s="1" t="s">
        <v>15083</v>
      </c>
      <c r="I1661" s="1" t="s">
        <v>15084</v>
      </c>
      <c r="J1661" s="1" t="s">
        <v>15085</v>
      </c>
      <c r="K1661" s="1" t="s">
        <v>15086</v>
      </c>
    </row>
    <row r="1662" spans="2:11" x14ac:dyDescent="0.25">
      <c r="B1662" s="1" t="s">
        <v>103</v>
      </c>
      <c r="C1662" s="1" t="s">
        <v>15087</v>
      </c>
      <c r="D1662" s="1" t="s">
        <v>15088</v>
      </c>
      <c r="E1662" s="1" t="s">
        <v>15089</v>
      </c>
      <c r="F1662" s="1" t="s">
        <v>15090</v>
      </c>
      <c r="G1662" s="1" t="s">
        <v>15091</v>
      </c>
      <c r="H1662" s="1" t="s">
        <v>15092</v>
      </c>
      <c r="I1662" s="1" t="s">
        <v>15093</v>
      </c>
      <c r="J1662" s="1" t="s">
        <v>15094</v>
      </c>
      <c r="K1662" s="1" t="s">
        <v>15095</v>
      </c>
    </row>
    <row r="1663" spans="2:11" x14ac:dyDescent="0.25">
      <c r="B1663" s="1" t="s">
        <v>103</v>
      </c>
      <c r="C1663" s="1" t="s">
        <v>15096</v>
      </c>
      <c r="D1663" s="1" t="s">
        <v>15097</v>
      </c>
      <c r="E1663" s="1" t="s">
        <v>15098</v>
      </c>
      <c r="F1663" s="1" t="s">
        <v>15099</v>
      </c>
      <c r="G1663" s="1" t="s">
        <v>15100</v>
      </c>
      <c r="H1663" s="1" t="s">
        <v>15101</v>
      </c>
      <c r="I1663" s="1" t="s">
        <v>15102</v>
      </c>
      <c r="J1663" s="1" t="s">
        <v>15103</v>
      </c>
      <c r="K1663" s="1" t="s">
        <v>15104</v>
      </c>
    </row>
    <row r="1664" spans="2:11" x14ac:dyDescent="0.25">
      <c r="B1664" s="1" t="s">
        <v>103</v>
      </c>
      <c r="C1664" s="1" t="s">
        <v>15105</v>
      </c>
      <c r="D1664" s="1" t="s">
        <v>15106</v>
      </c>
      <c r="E1664" s="1" t="s">
        <v>15107</v>
      </c>
      <c r="F1664" s="1" t="s">
        <v>15108</v>
      </c>
      <c r="G1664" s="1" t="s">
        <v>15109</v>
      </c>
      <c r="H1664" s="1" t="s">
        <v>15110</v>
      </c>
      <c r="I1664" s="1" t="s">
        <v>15111</v>
      </c>
      <c r="J1664" s="1" t="s">
        <v>15112</v>
      </c>
      <c r="K1664" s="1" t="s">
        <v>15113</v>
      </c>
    </row>
    <row r="1665" spans="2:11" x14ac:dyDescent="0.25">
      <c r="B1665" s="1" t="s">
        <v>103</v>
      </c>
      <c r="C1665" s="1" t="s">
        <v>15114</v>
      </c>
      <c r="D1665" s="1" t="s">
        <v>15115</v>
      </c>
      <c r="E1665" s="1" t="s">
        <v>15116</v>
      </c>
      <c r="F1665" s="1" t="s">
        <v>15117</v>
      </c>
      <c r="G1665" s="1" t="s">
        <v>15118</v>
      </c>
      <c r="H1665" s="1" t="s">
        <v>15119</v>
      </c>
      <c r="I1665" s="1" t="s">
        <v>15120</v>
      </c>
      <c r="J1665" s="1" t="s">
        <v>15121</v>
      </c>
      <c r="K1665" s="1" t="s">
        <v>15122</v>
      </c>
    </row>
    <row r="1666" spans="2:11" x14ac:dyDescent="0.25">
      <c r="B1666" s="1" t="s">
        <v>103</v>
      </c>
      <c r="C1666" s="1" t="s">
        <v>15123</v>
      </c>
      <c r="D1666" s="1" t="s">
        <v>15124</v>
      </c>
      <c r="E1666" s="1" t="s">
        <v>15125</v>
      </c>
      <c r="F1666" s="1" t="s">
        <v>15126</v>
      </c>
      <c r="G1666" s="1" t="s">
        <v>15127</v>
      </c>
      <c r="H1666" s="1" t="s">
        <v>15128</v>
      </c>
      <c r="I1666" s="1" t="s">
        <v>15129</v>
      </c>
      <c r="J1666" s="1" t="s">
        <v>15130</v>
      </c>
      <c r="K1666" s="1" t="s">
        <v>15131</v>
      </c>
    </row>
    <row r="1667" spans="2:11" x14ac:dyDescent="0.25">
      <c r="B1667" s="1" t="s">
        <v>103</v>
      </c>
      <c r="C1667" s="1" t="s">
        <v>15132</v>
      </c>
      <c r="D1667" s="1" t="s">
        <v>15133</v>
      </c>
      <c r="E1667" s="1" t="s">
        <v>15134</v>
      </c>
      <c r="F1667" s="1" t="s">
        <v>15135</v>
      </c>
      <c r="G1667" s="1" t="s">
        <v>15136</v>
      </c>
      <c r="H1667" s="1" t="s">
        <v>15137</v>
      </c>
      <c r="I1667" s="1" t="s">
        <v>15138</v>
      </c>
      <c r="J1667" s="1" t="s">
        <v>15139</v>
      </c>
      <c r="K1667" s="1" t="s">
        <v>15140</v>
      </c>
    </row>
    <row r="1668" spans="2:11" x14ac:dyDescent="0.25">
      <c r="B1668" s="1" t="s">
        <v>103</v>
      </c>
      <c r="C1668" s="1" t="s">
        <v>15141</v>
      </c>
      <c r="D1668" s="1" t="s">
        <v>15142</v>
      </c>
      <c r="E1668" s="1" t="s">
        <v>15143</v>
      </c>
      <c r="F1668" s="1" t="s">
        <v>15144</v>
      </c>
      <c r="G1668" s="1" t="s">
        <v>15145</v>
      </c>
      <c r="H1668" s="1" t="s">
        <v>15146</v>
      </c>
      <c r="I1668" s="1" t="s">
        <v>15147</v>
      </c>
      <c r="J1668" s="1" t="s">
        <v>15148</v>
      </c>
      <c r="K1668" s="1" t="s">
        <v>15149</v>
      </c>
    </row>
    <row r="1669" spans="2:11" x14ac:dyDescent="0.25">
      <c r="B1669" s="1" t="s">
        <v>103</v>
      </c>
      <c r="C1669" s="1" t="s">
        <v>15150</v>
      </c>
      <c r="D1669" s="1" t="s">
        <v>15151</v>
      </c>
      <c r="E1669" s="1" t="s">
        <v>15152</v>
      </c>
      <c r="F1669" s="1" t="s">
        <v>15153</v>
      </c>
      <c r="G1669" s="1" t="s">
        <v>15154</v>
      </c>
      <c r="H1669" s="1" t="s">
        <v>15155</v>
      </c>
      <c r="I1669" s="1" t="s">
        <v>15156</v>
      </c>
      <c r="J1669" s="1" t="s">
        <v>15157</v>
      </c>
      <c r="K1669" s="1" t="s">
        <v>15158</v>
      </c>
    </row>
    <row r="1670" spans="2:11" x14ac:dyDescent="0.25">
      <c r="B1670" s="1" t="s">
        <v>103</v>
      </c>
      <c r="C1670" s="1" t="s">
        <v>15159</v>
      </c>
      <c r="D1670" s="1" t="s">
        <v>15160</v>
      </c>
      <c r="E1670" s="1" t="s">
        <v>15161</v>
      </c>
      <c r="F1670" s="1" t="s">
        <v>15162</v>
      </c>
      <c r="G1670" s="1" t="s">
        <v>15163</v>
      </c>
      <c r="H1670" s="1" t="s">
        <v>15164</v>
      </c>
      <c r="I1670" s="1" t="s">
        <v>15165</v>
      </c>
      <c r="J1670" s="1" t="s">
        <v>15166</v>
      </c>
      <c r="K1670" s="1" t="s">
        <v>15167</v>
      </c>
    </row>
    <row r="1671" spans="2:11" x14ac:dyDescent="0.25">
      <c r="B1671" s="1" t="s">
        <v>103</v>
      </c>
      <c r="C1671" s="1" t="s">
        <v>15168</v>
      </c>
      <c r="D1671" s="1" t="s">
        <v>15169</v>
      </c>
      <c r="E1671" s="1" t="s">
        <v>15170</v>
      </c>
      <c r="F1671" s="1" t="s">
        <v>15171</v>
      </c>
      <c r="G1671" s="1" t="s">
        <v>15172</v>
      </c>
      <c r="H1671" s="1" t="s">
        <v>15173</v>
      </c>
      <c r="I1671" s="1" t="s">
        <v>15174</v>
      </c>
      <c r="J1671" s="1" t="s">
        <v>15175</v>
      </c>
      <c r="K1671" s="1" t="s">
        <v>15176</v>
      </c>
    </row>
    <row r="1672" spans="2:11" x14ac:dyDescent="0.25">
      <c r="B1672" s="1" t="s">
        <v>103</v>
      </c>
      <c r="C1672" s="1" t="s">
        <v>15177</v>
      </c>
      <c r="D1672" s="1" t="s">
        <v>15178</v>
      </c>
      <c r="E1672" s="1" t="s">
        <v>15179</v>
      </c>
      <c r="F1672" s="1" t="s">
        <v>15180</v>
      </c>
      <c r="G1672" s="1" t="s">
        <v>15181</v>
      </c>
      <c r="H1672" s="1" t="s">
        <v>15182</v>
      </c>
      <c r="I1672" s="1" t="s">
        <v>15183</v>
      </c>
      <c r="J1672" s="1" t="s">
        <v>15184</v>
      </c>
      <c r="K1672" s="1" t="s">
        <v>15185</v>
      </c>
    </row>
    <row r="1673" spans="2:11" x14ac:dyDescent="0.25">
      <c r="B1673" s="1" t="s">
        <v>103</v>
      </c>
      <c r="C1673" s="1" t="s">
        <v>15186</v>
      </c>
      <c r="D1673" s="1" t="s">
        <v>15187</v>
      </c>
      <c r="E1673" s="1" t="s">
        <v>15188</v>
      </c>
      <c r="F1673" s="1" t="s">
        <v>15189</v>
      </c>
      <c r="G1673" s="1" t="s">
        <v>15190</v>
      </c>
      <c r="H1673" s="1" t="s">
        <v>15191</v>
      </c>
      <c r="I1673" s="1" t="s">
        <v>15192</v>
      </c>
      <c r="J1673" s="1" t="s">
        <v>15193</v>
      </c>
      <c r="K1673" s="1" t="s">
        <v>15194</v>
      </c>
    </row>
    <row r="1674" spans="2:11" x14ac:dyDescent="0.25">
      <c r="B1674" s="1" t="s">
        <v>103</v>
      </c>
      <c r="C1674" s="1" t="s">
        <v>15195</v>
      </c>
      <c r="D1674" s="1" t="s">
        <v>15196</v>
      </c>
      <c r="E1674" s="1" t="s">
        <v>15197</v>
      </c>
      <c r="F1674" s="1" t="s">
        <v>15198</v>
      </c>
      <c r="G1674" s="1" t="s">
        <v>15199</v>
      </c>
      <c r="H1674" s="1" t="s">
        <v>15200</v>
      </c>
      <c r="I1674" s="1" t="s">
        <v>15201</v>
      </c>
      <c r="J1674" s="1" t="s">
        <v>15202</v>
      </c>
      <c r="K1674" s="1" t="s">
        <v>15203</v>
      </c>
    </row>
    <row r="1675" spans="2:11" x14ac:dyDescent="0.25">
      <c r="B1675" s="1" t="s">
        <v>103</v>
      </c>
      <c r="C1675" s="1" t="s">
        <v>15204</v>
      </c>
      <c r="D1675" s="1" t="s">
        <v>15205</v>
      </c>
      <c r="E1675" s="1" t="s">
        <v>15206</v>
      </c>
      <c r="F1675" s="1" t="s">
        <v>15207</v>
      </c>
      <c r="G1675" s="1" t="s">
        <v>15208</v>
      </c>
      <c r="H1675" s="1" t="s">
        <v>15209</v>
      </c>
      <c r="I1675" s="1" t="s">
        <v>15210</v>
      </c>
      <c r="J1675" s="1" t="s">
        <v>15211</v>
      </c>
      <c r="K1675" s="1" t="s">
        <v>15212</v>
      </c>
    </row>
    <row r="1676" spans="2:11" x14ac:dyDescent="0.25">
      <c r="B1676" s="1" t="s">
        <v>103</v>
      </c>
      <c r="C1676" s="1" t="s">
        <v>15213</v>
      </c>
      <c r="D1676" s="1" t="s">
        <v>15214</v>
      </c>
      <c r="E1676" s="1" t="s">
        <v>15215</v>
      </c>
      <c r="F1676" s="1" t="s">
        <v>15216</v>
      </c>
      <c r="G1676" s="1" t="s">
        <v>15217</v>
      </c>
      <c r="H1676" s="1" t="s">
        <v>15218</v>
      </c>
      <c r="I1676" s="1" t="s">
        <v>15219</v>
      </c>
      <c r="J1676" s="1" t="s">
        <v>15220</v>
      </c>
      <c r="K1676" s="1" t="s">
        <v>15221</v>
      </c>
    </row>
    <row r="1677" spans="2:11" x14ac:dyDescent="0.25">
      <c r="B1677" s="1" t="s">
        <v>103</v>
      </c>
      <c r="C1677" s="1" t="s">
        <v>15222</v>
      </c>
      <c r="D1677" s="1" t="s">
        <v>15223</v>
      </c>
      <c r="E1677" s="1" t="s">
        <v>15224</v>
      </c>
      <c r="F1677" s="1" t="s">
        <v>15225</v>
      </c>
      <c r="G1677" s="1" t="s">
        <v>15226</v>
      </c>
      <c r="H1677" s="1" t="s">
        <v>15227</v>
      </c>
      <c r="I1677" s="1" t="s">
        <v>15228</v>
      </c>
      <c r="J1677" s="1" t="s">
        <v>15229</v>
      </c>
      <c r="K1677" s="1" t="s">
        <v>15230</v>
      </c>
    </row>
    <row r="1678" spans="2:11" x14ac:dyDescent="0.25">
      <c r="B1678" s="1" t="s">
        <v>103</v>
      </c>
      <c r="C1678" s="1" t="s">
        <v>15231</v>
      </c>
      <c r="D1678" s="1" t="s">
        <v>15232</v>
      </c>
      <c r="E1678" s="1" t="s">
        <v>15233</v>
      </c>
      <c r="F1678" s="1" t="s">
        <v>15234</v>
      </c>
      <c r="G1678" s="1" t="s">
        <v>15235</v>
      </c>
      <c r="H1678" s="1" t="s">
        <v>15236</v>
      </c>
      <c r="I1678" s="1" t="s">
        <v>15237</v>
      </c>
      <c r="J1678" s="1" t="s">
        <v>15238</v>
      </c>
      <c r="K1678" s="1" t="s">
        <v>15239</v>
      </c>
    </row>
    <row r="1679" spans="2:11" x14ac:dyDescent="0.25">
      <c r="B1679" s="1" t="s">
        <v>103</v>
      </c>
      <c r="C1679" s="1" t="s">
        <v>15240</v>
      </c>
      <c r="D1679" s="1" t="s">
        <v>15241</v>
      </c>
      <c r="E1679" s="1" t="s">
        <v>15242</v>
      </c>
      <c r="F1679" s="1" t="s">
        <v>15243</v>
      </c>
      <c r="G1679" s="1" t="s">
        <v>15244</v>
      </c>
      <c r="H1679" s="1" t="s">
        <v>15245</v>
      </c>
      <c r="I1679" s="1" t="s">
        <v>15246</v>
      </c>
      <c r="J1679" s="1" t="s">
        <v>15247</v>
      </c>
      <c r="K1679" s="1" t="s">
        <v>15248</v>
      </c>
    </row>
    <row r="1680" spans="2:11" x14ac:dyDescent="0.25">
      <c r="B1680" s="1" t="s">
        <v>103</v>
      </c>
      <c r="C1680" s="1" t="s">
        <v>15249</v>
      </c>
      <c r="D1680" s="1" t="s">
        <v>15250</v>
      </c>
      <c r="E1680" s="1" t="s">
        <v>15251</v>
      </c>
      <c r="F1680" s="1" t="s">
        <v>15252</v>
      </c>
      <c r="G1680" s="1" t="s">
        <v>15253</v>
      </c>
      <c r="H1680" s="1" t="s">
        <v>15254</v>
      </c>
      <c r="I1680" s="1" t="s">
        <v>15255</v>
      </c>
      <c r="J1680" s="1" t="s">
        <v>15256</v>
      </c>
      <c r="K1680" s="1" t="s">
        <v>15257</v>
      </c>
    </row>
    <row r="1681" spans="2:11" x14ac:dyDescent="0.25">
      <c r="B1681" s="1" t="s">
        <v>103</v>
      </c>
      <c r="C1681" s="1" t="s">
        <v>15258</v>
      </c>
      <c r="D1681" s="1" t="s">
        <v>15259</v>
      </c>
      <c r="E1681" s="1" t="s">
        <v>15260</v>
      </c>
      <c r="F1681" s="1" t="s">
        <v>15261</v>
      </c>
      <c r="G1681" s="1" t="s">
        <v>15262</v>
      </c>
      <c r="H1681" s="1" t="s">
        <v>15263</v>
      </c>
      <c r="I1681" s="1" t="s">
        <v>15264</v>
      </c>
      <c r="J1681" s="1" t="s">
        <v>15265</v>
      </c>
      <c r="K1681" s="1" t="s">
        <v>15266</v>
      </c>
    </row>
    <row r="1682" spans="2:11" x14ac:dyDescent="0.25">
      <c r="B1682" s="1" t="s">
        <v>26</v>
      </c>
      <c r="C1682" s="1" t="s">
        <v>15267</v>
      </c>
      <c r="D1682" s="1" t="s">
        <v>15268</v>
      </c>
      <c r="E1682" s="1" t="s">
        <v>15269</v>
      </c>
      <c r="F1682" s="1" t="s">
        <v>15270</v>
      </c>
      <c r="G1682" s="1" t="s">
        <v>15271</v>
      </c>
      <c r="H1682" s="1" t="s">
        <v>15272</v>
      </c>
      <c r="I1682" s="1" t="s">
        <v>15273</v>
      </c>
      <c r="J1682" s="1" t="s">
        <v>15274</v>
      </c>
      <c r="K1682" s="1" t="s">
        <v>15275</v>
      </c>
    </row>
    <row r="1683" spans="2:11" x14ac:dyDescent="0.25">
      <c r="B1683" s="1" t="s">
        <v>26</v>
      </c>
      <c r="C1683" s="1" t="s">
        <v>15276</v>
      </c>
      <c r="D1683" s="1" t="s">
        <v>15277</v>
      </c>
      <c r="E1683" s="1" t="s">
        <v>15278</v>
      </c>
      <c r="F1683" s="1" t="s">
        <v>15279</v>
      </c>
      <c r="G1683" s="1" t="s">
        <v>15280</v>
      </c>
      <c r="H1683" s="1" t="s">
        <v>15281</v>
      </c>
      <c r="I1683" s="1" t="s">
        <v>15282</v>
      </c>
      <c r="J1683" s="1" t="s">
        <v>15283</v>
      </c>
      <c r="K1683" s="1" t="s">
        <v>15284</v>
      </c>
    </row>
    <row r="1684" spans="2:11" x14ac:dyDescent="0.25">
      <c r="B1684" s="1" t="s">
        <v>26</v>
      </c>
      <c r="C1684" s="1" t="s">
        <v>15285</v>
      </c>
      <c r="D1684" s="1" t="s">
        <v>15286</v>
      </c>
      <c r="E1684" s="1" t="s">
        <v>15287</v>
      </c>
      <c r="F1684" s="1" t="s">
        <v>15288</v>
      </c>
      <c r="G1684" s="1" t="s">
        <v>15289</v>
      </c>
      <c r="H1684" s="1" t="s">
        <v>15290</v>
      </c>
      <c r="I1684" s="1" t="s">
        <v>15291</v>
      </c>
      <c r="J1684" s="1" t="s">
        <v>15292</v>
      </c>
      <c r="K1684" s="1" t="s">
        <v>15293</v>
      </c>
    </row>
    <row r="1685" spans="2:11" x14ac:dyDescent="0.25">
      <c r="B1685" s="1" t="s">
        <v>26</v>
      </c>
      <c r="C1685" s="1" t="s">
        <v>15294</v>
      </c>
      <c r="D1685" s="1" t="s">
        <v>15295</v>
      </c>
      <c r="E1685" s="1" t="s">
        <v>15296</v>
      </c>
      <c r="F1685" s="1" t="s">
        <v>15297</v>
      </c>
      <c r="G1685" s="1" t="s">
        <v>15298</v>
      </c>
      <c r="H1685" s="1" t="s">
        <v>15299</v>
      </c>
      <c r="I1685" s="1" t="s">
        <v>15300</v>
      </c>
      <c r="J1685" s="1" t="s">
        <v>15301</v>
      </c>
      <c r="K1685" s="1" t="s">
        <v>15302</v>
      </c>
    </row>
    <row r="1686" spans="2:11" x14ac:dyDescent="0.25">
      <c r="B1686" s="1" t="s">
        <v>26</v>
      </c>
      <c r="C1686" s="1" t="s">
        <v>15303</v>
      </c>
      <c r="D1686" s="1" t="s">
        <v>15304</v>
      </c>
      <c r="E1686" s="1" t="s">
        <v>15305</v>
      </c>
      <c r="F1686" s="1" t="s">
        <v>15306</v>
      </c>
      <c r="G1686" s="1" t="s">
        <v>15307</v>
      </c>
      <c r="H1686" s="1" t="s">
        <v>15308</v>
      </c>
      <c r="I1686" s="1" t="s">
        <v>15309</v>
      </c>
      <c r="J1686" s="1" t="s">
        <v>15310</v>
      </c>
      <c r="K1686" s="1" t="s">
        <v>15311</v>
      </c>
    </row>
    <row r="1687" spans="2:11" x14ac:dyDescent="0.25">
      <c r="B1687" s="1" t="s">
        <v>26</v>
      </c>
      <c r="C1687" s="1" t="s">
        <v>15312</v>
      </c>
      <c r="D1687" s="1" t="s">
        <v>15313</v>
      </c>
      <c r="E1687" s="1" t="s">
        <v>15314</v>
      </c>
      <c r="F1687" s="1" t="s">
        <v>15315</v>
      </c>
      <c r="G1687" s="1" t="s">
        <v>15316</v>
      </c>
      <c r="H1687" s="1" t="s">
        <v>15317</v>
      </c>
      <c r="I1687" s="1" t="s">
        <v>15318</v>
      </c>
      <c r="J1687" s="1" t="s">
        <v>15319</v>
      </c>
      <c r="K1687" s="1" t="s">
        <v>15320</v>
      </c>
    </row>
    <row r="1688" spans="2:11" x14ac:dyDescent="0.25">
      <c r="B1688" s="1" t="s">
        <v>26</v>
      </c>
      <c r="C1688" s="1" t="s">
        <v>15321</v>
      </c>
      <c r="D1688" s="1" t="s">
        <v>15322</v>
      </c>
      <c r="E1688" s="1" t="s">
        <v>15323</v>
      </c>
      <c r="F1688" s="1" t="s">
        <v>15324</v>
      </c>
      <c r="G1688" s="1" t="s">
        <v>15325</v>
      </c>
      <c r="H1688" s="1" t="s">
        <v>15326</v>
      </c>
      <c r="I1688" s="1" t="s">
        <v>15327</v>
      </c>
      <c r="J1688" s="1" t="s">
        <v>15328</v>
      </c>
      <c r="K1688" s="1" t="s">
        <v>15329</v>
      </c>
    </row>
    <row r="1689" spans="2:11" x14ac:dyDescent="0.25">
      <c r="B1689" s="1" t="s">
        <v>26</v>
      </c>
      <c r="C1689" s="1" t="s">
        <v>15330</v>
      </c>
      <c r="D1689" s="1" t="s">
        <v>15331</v>
      </c>
      <c r="E1689" s="1" t="s">
        <v>15332</v>
      </c>
      <c r="F1689" s="1" t="s">
        <v>15333</v>
      </c>
      <c r="G1689" s="1" t="s">
        <v>15334</v>
      </c>
      <c r="H1689" s="1" t="s">
        <v>15335</v>
      </c>
      <c r="I1689" s="1" t="s">
        <v>15336</v>
      </c>
      <c r="J1689" s="1" t="s">
        <v>15337</v>
      </c>
      <c r="K1689" s="1" t="s">
        <v>15338</v>
      </c>
    </row>
    <row r="1690" spans="2:11" x14ac:dyDescent="0.25">
      <c r="B1690" s="1" t="s">
        <v>26</v>
      </c>
      <c r="C1690" s="1" t="s">
        <v>15339</v>
      </c>
      <c r="D1690" s="1" t="s">
        <v>15340</v>
      </c>
      <c r="E1690" s="1" t="s">
        <v>15341</v>
      </c>
      <c r="F1690" s="1" t="s">
        <v>15342</v>
      </c>
      <c r="G1690" s="1" t="s">
        <v>15343</v>
      </c>
      <c r="H1690" s="1" t="s">
        <v>15344</v>
      </c>
      <c r="I1690" s="1" t="s">
        <v>15345</v>
      </c>
      <c r="J1690" s="1" t="s">
        <v>15346</v>
      </c>
      <c r="K1690" s="1" t="s">
        <v>15347</v>
      </c>
    </row>
    <row r="1691" spans="2:11" x14ac:dyDescent="0.25">
      <c r="B1691" s="1" t="s">
        <v>26</v>
      </c>
      <c r="C1691" s="1" t="s">
        <v>15348</v>
      </c>
      <c r="D1691" s="1" t="s">
        <v>15349</v>
      </c>
      <c r="E1691" s="1" t="s">
        <v>15350</v>
      </c>
      <c r="F1691" s="1" t="s">
        <v>15351</v>
      </c>
      <c r="G1691" s="1" t="s">
        <v>15352</v>
      </c>
      <c r="H1691" s="1" t="s">
        <v>15353</v>
      </c>
      <c r="I1691" s="1" t="s">
        <v>15354</v>
      </c>
      <c r="J1691" s="1" t="s">
        <v>15355</v>
      </c>
      <c r="K1691" s="1" t="s">
        <v>15356</v>
      </c>
    </row>
    <row r="1692" spans="2:11" x14ac:dyDescent="0.25">
      <c r="B1692" s="1" t="s">
        <v>26</v>
      </c>
      <c r="C1692" s="1" t="s">
        <v>15357</v>
      </c>
      <c r="D1692" s="1" t="s">
        <v>15358</v>
      </c>
      <c r="E1692" s="1" t="s">
        <v>15359</v>
      </c>
      <c r="F1692" s="1" t="s">
        <v>15360</v>
      </c>
      <c r="G1692" s="1" t="s">
        <v>15361</v>
      </c>
      <c r="H1692" s="1" t="s">
        <v>15362</v>
      </c>
      <c r="I1692" s="1" t="s">
        <v>15363</v>
      </c>
      <c r="J1692" s="1" t="s">
        <v>15364</v>
      </c>
      <c r="K1692" s="1" t="s">
        <v>15365</v>
      </c>
    </row>
    <row r="1693" spans="2:11" x14ac:dyDescent="0.25">
      <c r="B1693" s="1" t="s">
        <v>26</v>
      </c>
      <c r="C1693" s="1" t="s">
        <v>15366</v>
      </c>
      <c r="D1693" s="1" t="s">
        <v>15367</v>
      </c>
      <c r="E1693" s="1" t="s">
        <v>15368</v>
      </c>
      <c r="F1693" s="1" t="s">
        <v>15369</v>
      </c>
      <c r="G1693" s="1" t="s">
        <v>15370</v>
      </c>
      <c r="H1693" s="1" t="s">
        <v>15371</v>
      </c>
      <c r="I1693" s="1" t="s">
        <v>15372</v>
      </c>
      <c r="J1693" s="1" t="s">
        <v>15373</v>
      </c>
      <c r="K1693" s="1" t="s">
        <v>15374</v>
      </c>
    </row>
    <row r="1694" spans="2:11" x14ac:dyDescent="0.25">
      <c r="B1694" s="1" t="s">
        <v>26</v>
      </c>
      <c r="C1694" s="1" t="s">
        <v>15375</v>
      </c>
      <c r="D1694" s="1" t="s">
        <v>15376</v>
      </c>
      <c r="E1694" s="1" t="s">
        <v>15377</v>
      </c>
      <c r="F1694" s="1" t="s">
        <v>15378</v>
      </c>
      <c r="G1694" s="1" t="s">
        <v>15379</v>
      </c>
      <c r="H1694" s="1" t="s">
        <v>15380</v>
      </c>
      <c r="I1694" s="1" t="s">
        <v>15381</v>
      </c>
      <c r="J1694" s="1" t="s">
        <v>15382</v>
      </c>
      <c r="K1694" s="1" t="s">
        <v>15383</v>
      </c>
    </row>
    <row r="1695" spans="2:11" x14ac:dyDescent="0.25">
      <c r="B1695" s="1" t="s">
        <v>26</v>
      </c>
      <c r="C1695" s="1" t="s">
        <v>15384</v>
      </c>
      <c r="D1695" s="1" t="s">
        <v>15385</v>
      </c>
      <c r="E1695" s="1" t="s">
        <v>15386</v>
      </c>
      <c r="F1695" s="1" t="s">
        <v>15387</v>
      </c>
      <c r="G1695" s="1" t="s">
        <v>15388</v>
      </c>
      <c r="H1695" s="1" t="s">
        <v>15389</v>
      </c>
      <c r="I1695" s="1" t="s">
        <v>15390</v>
      </c>
      <c r="J1695" s="1" t="s">
        <v>15391</v>
      </c>
      <c r="K1695" s="1" t="s">
        <v>15392</v>
      </c>
    </row>
    <row r="1696" spans="2:11" x14ac:dyDescent="0.25">
      <c r="B1696" s="1" t="s">
        <v>26</v>
      </c>
      <c r="C1696" s="1" t="s">
        <v>15393</v>
      </c>
      <c r="D1696" s="1" t="s">
        <v>15394</v>
      </c>
      <c r="E1696" s="1" t="s">
        <v>15395</v>
      </c>
      <c r="F1696" s="1" t="s">
        <v>15396</v>
      </c>
      <c r="G1696" s="1" t="s">
        <v>15397</v>
      </c>
      <c r="H1696" s="1" t="s">
        <v>15398</v>
      </c>
      <c r="I1696" s="1" t="s">
        <v>15399</v>
      </c>
      <c r="J1696" s="1" t="s">
        <v>15400</v>
      </c>
      <c r="K1696" s="1" t="s">
        <v>15401</v>
      </c>
    </row>
    <row r="1697" spans="2:11" x14ac:dyDescent="0.25">
      <c r="B1697" s="1" t="s">
        <v>26</v>
      </c>
      <c r="C1697" s="1" t="s">
        <v>15402</v>
      </c>
      <c r="D1697" s="1" t="s">
        <v>15403</v>
      </c>
      <c r="E1697" s="1" t="s">
        <v>15404</v>
      </c>
      <c r="F1697" s="1" t="s">
        <v>15405</v>
      </c>
      <c r="G1697" s="1" t="s">
        <v>15406</v>
      </c>
      <c r="H1697" s="1" t="s">
        <v>15407</v>
      </c>
      <c r="I1697" s="1" t="s">
        <v>15408</v>
      </c>
      <c r="J1697" s="1" t="s">
        <v>15409</v>
      </c>
      <c r="K1697" s="1" t="s">
        <v>15410</v>
      </c>
    </row>
    <row r="1698" spans="2:11" x14ac:dyDescent="0.25">
      <c r="B1698" s="1" t="s">
        <v>26</v>
      </c>
      <c r="C1698" s="1" t="s">
        <v>15411</v>
      </c>
      <c r="D1698" s="1" t="s">
        <v>15412</v>
      </c>
      <c r="E1698" s="1" t="s">
        <v>15413</v>
      </c>
      <c r="F1698" s="1" t="s">
        <v>15414</v>
      </c>
      <c r="G1698" s="1" t="s">
        <v>15415</v>
      </c>
      <c r="H1698" s="1" t="s">
        <v>15416</v>
      </c>
      <c r="I1698" s="1" t="s">
        <v>15417</v>
      </c>
      <c r="J1698" s="1" t="s">
        <v>15418</v>
      </c>
      <c r="K1698" s="1" t="s">
        <v>15419</v>
      </c>
    </row>
    <row r="1699" spans="2:11" x14ac:dyDescent="0.25">
      <c r="B1699" s="1" t="s">
        <v>26</v>
      </c>
      <c r="C1699" s="1" t="s">
        <v>15420</v>
      </c>
      <c r="D1699" s="1" t="s">
        <v>15421</v>
      </c>
      <c r="E1699" s="1" t="s">
        <v>15422</v>
      </c>
      <c r="F1699" s="1" t="s">
        <v>15423</v>
      </c>
      <c r="G1699" s="1" t="s">
        <v>15424</v>
      </c>
      <c r="H1699" s="1" t="s">
        <v>15425</v>
      </c>
      <c r="I1699" s="1" t="s">
        <v>15426</v>
      </c>
      <c r="J1699" s="1" t="s">
        <v>15427</v>
      </c>
      <c r="K1699" s="1" t="s">
        <v>15428</v>
      </c>
    </row>
    <row r="1700" spans="2:11" x14ac:dyDescent="0.25">
      <c r="B1700" s="1" t="s">
        <v>26</v>
      </c>
      <c r="C1700" s="1" t="s">
        <v>15429</v>
      </c>
      <c r="D1700" s="1" t="s">
        <v>15430</v>
      </c>
      <c r="E1700" s="1" t="s">
        <v>15431</v>
      </c>
      <c r="F1700" s="1" t="s">
        <v>15432</v>
      </c>
      <c r="G1700" s="1" t="s">
        <v>15433</v>
      </c>
      <c r="H1700" s="1" t="s">
        <v>15434</v>
      </c>
      <c r="I1700" s="1" t="s">
        <v>15435</v>
      </c>
      <c r="J1700" s="1" t="s">
        <v>15436</v>
      </c>
      <c r="K1700" s="1" t="s">
        <v>15437</v>
      </c>
    </row>
    <row r="1701" spans="2:11" x14ac:dyDescent="0.25">
      <c r="B1701" s="1" t="s">
        <v>26</v>
      </c>
      <c r="C1701" s="1" t="s">
        <v>15438</v>
      </c>
      <c r="D1701" s="1" t="s">
        <v>15439</v>
      </c>
      <c r="E1701" s="1" t="s">
        <v>15440</v>
      </c>
      <c r="F1701" s="1" t="s">
        <v>15441</v>
      </c>
      <c r="G1701" s="1" t="s">
        <v>15442</v>
      </c>
      <c r="H1701" s="1" t="s">
        <v>15443</v>
      </c>
      <c r="I1701" s="1" t="s">
        <v>15444</v>
      </c>
      <c r="J1701" s="1" t="s">
        <v>15445</v>
      </c>
      <c r="K1701" s="1" t="s">
        <v>15446</v>
      </c>
    </row>
    <row r="1702" spans="2:11" x14ac:dyDescent="0.25">
      <c r="B1702" s="1" t="s">
        <v>104</v>
      </c>
      <c r="C1702" s="1" t="s">
        <v>15447</v>
      </c>
      <c r="D1702" s="1" t="s">
        <v>15448</v>
      </c>
      <c r="E1702" s="1" t="s">
        <v>15449</v>
      </c>
      <c r="F1702" s="1" t="s">
        <v>15450</v>
      </c>
      <c r="G1702" s="1" t="s">
        <v>15451</v>
      </c>
      <c r="H1702" s="1" t="s">
        <v>15452</v>
      </c>
      <c r="I1702" s="1" t="s">
        <v>15453</v>
      </c>
      <c r="J1702" s="1" t="s">
        <v>15454</v>
      </c>
      <c r="K1702" s="1" t="s">
        <v>15455</v>
      </c>
    </row>
    <row r="1703" spans="2:11" x14ac:dyDescent="0.25">
      <c r="B1703" s="1" t="s">
        <v>104</v>
      </c>
      <c r="C1703" s="1" t="s">
        <v>15456</v>
      </c>
      <c r="D1703" s="1" t="s">
        <v>15457</v>
      </c>
      <c r="E1703" s="1" t="s">
        <v>15458</v>
      </c>
      <c r="F1703" s="1" t="s">
        <v>15459</v>
      </c>
      <c r="G1703" s="1" t="s">
        <v>15460</v>
      </c>
      <c r="H1703" s="1" t="s">
        <v>15461</v>
      </c>
      <c r="I1703" s="1" t="s">
        <v>15462</v>
      </c>
      <c r="J1703" s="1" t="s">
        <v>15463</v>
      </c>
      <c r="K1703" s="1" t="s">
        <v>15464</v>
      </c>
    </row>
    <row r="1704" spans="2:11" x14ac:dyDescent="0.25">
      <c r="B1704" s="1" t="s">
        <v>104</v>
      </c>
      <c r="C1704" s="1" t="s">
        <v>15465</v>
      </c>
      <c r="D1704" s="1" t="s">
        <v>15466</v>
      </c>
      <c r="E1704" s="1" t="s">
        <v>15467</v>
      </c>
      <c r="F1704" s="1" t="s">
        <v>15468</v>
      </c>
      <c r="G1704" s="1" t="s">
        <v>15469</v>
      </c>
      <c r="H1704" s="1" t="s">
        <v>15470</v>
      </c>
      <c r="I1704" s="1" t="s">
        <v>15471</v>
      </c>
      <c r="J1704" s="1" t="s">
        <v>15472</v>
      </c>
      <c r="K1704" s="1" t="s">
        <v>15473</v>
      </c>
    </row>
    <row r="1705" spans="2:11" x14ac:dyDescent="0.25">
      <c r="B1705" s="1" t="s">
        <v>104</v>
      </c>
      <c r="C1705" s="1" t="s">
        <v>15474</v>
      </c>
      <c r="D1705" s="1" t="s">
        <v>15475</v>
      </c>
      <c r="E1705" s="1" t="s">
        <v>15476</v>
      </c>
      <c r="F1705" s="1" t="s">
        <v>15477</v>
      </c>
      <c r="G1705" s="1" t="s">
        <v>15478</v>
      </c>
      <c r="H1705" s="1" t="s">
        <v>15479</v>
      </c>
      <c r="I1705" s="1" t="s">
        <v>15480</v>
      </c>
      <c r="J1705" s="1" t="s">
        <v>15481</v>
      </c>
      <c r="K1705" s="1" t="s">
        <v>15482</v>
      </c>
    </row>
    <row r="1706" spans="2:11" x14ac:dyDescent="0.25">
      <c r="B1706" s="1" t="s">
        <v>104</v>
      </c>
      <c r="C1706" s="1" t="s">
        <v>15483</v>
      </c>
      <c r="D1706" s="1" t="s">
        <v>15484</v>
      </c>
      <c r="E1706" s="1" t="s">
        <v>15485</v>
      </c>
      <c r="F1706" s="1" t="s">
        <v>15486</v>
      </c>
      <c r="G1706" s="1" t="s">
        <v>15487</v>
      </c>
      <c r="H1706" s="1" t="s">
        <v>15488</v>
      </c>
      <c r="I1706" s="1" t="s">
        <v>15489</v>
      </c>
      <c r="J1706" s="1" t="s">
        <v>15490</v>
      </c>
      <c r="K1706" s="1" t="s">
        <v>15491</v>
      </c>
    </row>
    <row r="1707" spans="2:11" x14ac:dyDescent="0.25">
      <c r="B1707" s="1" t="s">
        <v>104</v>
      </c>
      <c r="C1707" s="1" t="s">
        <v>15492</v>
      </c>
      <c r="D1707" s="1" t="s">
        <v>15493</v>
      </c>
      <c r="E1707" s="1" t="s">
        <v>15494</v>
      </c>
      <c r="F1707" s="1" t="s">
        <v>15495</v>
      </c>
      <c r="G1707" s="1" t="s">
        <v>15496</v>
      </c>
      <c r="H1707" s="1" t="s">
        <v>15497</v>
      </c>
      <c r="I1707" s="1" t="s">
        <v>15498</v>
      </c>
      <c r="J1707" s="1" t="s">
        <v>15499</v>
      </c>
      <c r="K1707" s="1" t="s">
        <v>15500</v>
      </c>
    </row>
    <row r="1708" spans="2:11" x14ac:dyDescent="0.25">
      <c r="B1708" s="1" t="s">
        <v>104</v>
      </c>
      <c r="C1708" s="1" t="s">
        <v>15501</v>
      </c>
      <c r="D1708" s="1" t="s">
        <v>15502</v>
      </c>
      <c r="E1708" s="1" t="s">
        <v>15503</v>
      </c>
      <c r="F1708" s="1" t="s">
        <v>15504</v>
      </c>
      <c r="G1708" s="1" t="s">
        <v>15505</v>
      </c>
      <c r="H1708" s="1" t="s">
        <v>15506</v>
      </c>
      <c r="I1708" s="1" t="s">
        <v>15507</v>
      </c>
      <c r="J1708" s="1" t="s">
        <v>15508</v>
      </c>
      <c r="K1708" s="1" t="s">
        <v>15509</v>
      </c>
    </row>
    <row r="1709" spans="2:11" x14ac:dyDescent="0.25">
      <c r="B1709" s="1" t="s">
        <v>104</v>
      </c>
      <c r="C1709" s="1" t="s">
        <v>15510</v>
      </c>
      <c r="D1709" s="1" t="s">
        <v>15511</v>
      </c>
      <c r="E1709" s="1" t="s">
        <v>15512</v>
      </c>
      <c r="F1709" s="1" t="s">
        <v>15513</v>
      </c>
      <c r="G1709" s="1" t="s">
        <v>15514</v>
      </c>
      <c r="H1709" s="1" t="s">
        <v>15515</v>
      </c>
      <c r="I1709" s="1" t="s">
        <v>15516</v>
      </c>
      <c r="J1709" s="1" t="s">
        <v>15517</v>
      </c>
      <c r="K1709" s="1" t="s">
        <v>15518</v>
      </c>
    </row>
    <row r="1710" spans="2:11" x14ac:dyDescent="0.25">
      <c r="B1710" s="1" t="s">
        <v>104</v>
      </c>
      <c r="C1710" s="1" t="s">
        <v>15519</v>
      </c>
      <c r="D1710" s="1" t="s">
        <v>15520</v>
      </c>
      <c r="E1710" s="1" t="s">
        <v>15521</v>
      </c>
      <c r="F1710" s="1" t="s">
        <v>15522</v>
      </c>
      <c r="G1710" s="1" t="s">
        <v>15523</v>
      </c>
      <c r="H1710" s="1" t="s">
        <v>15524</v>
      </c>
      <c r="I1710" s="1" t="s">
        <v>15525</v>
      </c>
      <c r="J1710" s="1" t="s">
        <v>15526</v>
      </c>
      <c r="K1710" s="1" t="s">
        <v>15527</v>
      </c>
    </row>
    <row r="1711" spans="2:11" x14ac:dyDescent="0.25">
      <c r="B1711" s="1" t="s">
        <v>104</v>
      </c>
      <c r="C1711" s="1" t="s">
        <v>15528</v>
      </c>
      <c r="D1711" s="1" t="s">
        <v>15529</v>
      </c>
      <c r="E1711" s="1" t="s">
        <v>15530</v>
      </c>
      <c r="F1711" s="1" t="s">
        <v>15531</v>
      </c>
      <c r="G1711" s="1" t="s">
        <v>15532</v>
      </c>
      <c r="H1711" s="1" t="s">
        <v>15533</v>
      </c>
      <c r="I1711" s="1" t="s">
        <v>15534</v>
      </c>
      <c r="J1711" s="1" t="s">
        <v>15535</v>
      </c>
      <c r="K1711" s="1" t="s">
        <v>15536</v>
      </c>
    </row>
    <row r="1712" spans="2:11" x14ac:dyDescent="0.25">
      <c r="B1712" s="1" t="s">
        <v>104</v>
      </c>
      <c r="C1712" s="1" t="s">
        <v>15537</v>
      </c>
      <c r="D1712" s="1" t="s">
        <v>15538</v>
      </c>
      <c r="E1712" s="1" t="s">
        <v>15539</v>
      </c>
      <c r="F1712" s="1" t="s">
        <v>15540</v>
      </c>
      <c r="G1712" s="1" t="s">
        <v>15541</v>
      </c>
      <c r="H1712" s="1" t="s">
        <v>15542</v>
      </c>
      <c r="I1712" s="1" t="s">
        <v>15543</v>
      </c>
      <c r="J1712" s="1" t="s">
        <v>15544</v>
      </c>
      <c r="K1712" s="1" t="s">
        <v>15545</v>
      </c>
    </row>
    <row r="1713" spans="2:11" x14ac:dyDescent="0.25">
      <c r="B1713" s="1" t="s">
        <v>104</v>
      </c>
      <c r="C1713" s="1" t="s">
        <v>15546</v>
      </c>
      <c r="D1713" s="1" t="s">
        <v>15547</v>
      </c>
      <c r="E1713" s="1" t="s">
        <v>15548</v>
      </c>
      <c r="F1713" s="1" t="s">
        <v>15549</v>
      </c>
      <c r="G1713" s="1" t="s">
        <v>15550</v>
      </c>
      <c r="H1713" s="1" t="s">
        <v>15551</v>
      </c>
      <c r="I1713" s="1" t="s">
        <v>15552</v>
      </c>
      <c r="J1713" s="1" t="s">
        <v>15553</v>
      </c>
      <c r="K1713" s="1" t="s">
        <v>15554</v>
      </c>
    </row>
    <row r="1714" spans="2:11" x14ac:dyDescent="0.25">
      <c r="B1714" s="1" t="s">
        <v>104</v>
      </c>
      <c r="C1714" s="1" t="s">
        <v>15555</v>
      </c>
      <c r="D1714" s="1" t="s">
        <v>15556</v>
      </c>
      <c r="E1714" s="1" t="s">
        <v>15557</v>
      </c>
      <c r="F1714" s="1" t="s">
        <v>15558</v>
      </c>
      <c r="G1714" s="1" t="s">
        <v>15559</v>
      </c>
      <c r="H1714" s="1" t="s">
        <v>15560</v>
      </c>
      <c r="I1714" s="1" t="s">
        <v>15561</v>
      </c>
      <c r="J1714" s="1" t="s">
        <v>15562</v>
      </c>
      <c r="K1714" s="1" t="s">
        <v>15563</v>
      </c>
    </row>
    <row r="1715" spans="2:11" x14ac:dyDescent="0.25">
      <c r="B1715" s="1" t="s">
        <v>104</v>
      </c>
      <c r="C1715" s="1" t="s">
        <v>15564</v>
      </c>
      <c r="D1715" s="1" t="s">
        <v>15565</v>
      </c>
      <c r="E1715" s="1" t="s">
        <v>15566</v>
      </c>
      <c r="F1715" s="1" t="s">
        <v>15567</v>
      </c>
      <c r="G1715" s="1" t="s">
        <v>15568</v>
      </c>
      <c r="H1715" s="1" t="s">
        <v>15569</v>
      </c>
      <c r="I1715" s="1" t="s">
        <v>15570</v>
      </c>
      <c r="J1715" s="1" t="s">
        <v>15571</v>
      </c>
      <c r="K1715" s="1" t="s">
        <v>15572</v>
      </c>
    </row>
    <row r="1716" spans="2:11" x14ac:dyDescent="0.25">
      <c r="B1716" s="1" t="s">
        <v>104</v>
      </c>
      <c r="C1716" s="1" t="s">
        <v>15573</v>
      </c>
      <c r="D1716" s="1" t="s">
        <v>15574</v>
      </c>
      <c r="E1716" s="1" t="s">
        <v>15575</v>
      </c>
      <c r="F1716" s="1" t="s">
        <v>15576</v>
      </c>
      <c r="G1716" s="1" t="s">
        <v>15577</v>
      </c>
      <c r="H1716" s="1" t="s">
        <v>15578</v>
      </c>
      <c r="I1716" s="1" t="s">
        <v>15579</v>
      </c>
      <c r="J1716" s="1" t="s">
        <v>15580</v>
      </c>
      <c r="K1716" s="1" t="s">
        <v>15581</v>
      </c>
    </row>
    <row r="1717" spans="2:11" x14ac:dyDescent="0.25">
      <c r="B1717" s="1" t="s">
        <v>104</v>
      </c>
      <c r="C1717" s="1" t="s">
        <v>15582</v>
      </c>
      <c r="D1717" s="1" t="s">
        <v>15583</v>
      </c>
      <c r="E1717" s="1" t="s">
        <v>15584</v>
      </c>
      <c r="F1717" s="1" t="s">
        <v>15585</v>
      </c>
      <c r="G1717" s="1" t="s">
        <v>15586</v>
      </c>
      <c r="H1717" s="1" t="s">
        <v>15587</v>
      </c>
      <c r="I1717" s="1" t="s">
        <v>15588</v>
      </c>
      <c r="J1717" s="1" t="s">
        <v>15589</v>
      </c>
      <c r="K1717" s="1" t="s">
        <v>15590</v>
      </c>
    </row>
    <row r="1718" spans="2:11" x14ac:dyDescent="0.25">
      <c r="B1718" s="1" t="s">
        <v>104</v>
      </c>
      <c r="C1718" s="1" t="s">
        <v>15591</v>
      </c>
      <c r="D1718" s="1" t="s">
        <v>15592</v>
      </c>
      <c r="E1718" s="1" t="s">
        <v>15593</v>
      </c>
      <c r="F1718" s="1" t="s">
        <v>15594</v>
      </c>
      <c r="G1718" s="1" t="s">
        <v>15595</v>
      </c>
      <c r="H1718" s="1" t="s">
        <v>15596</v>
      </c>
      <c r="I1718" s="1" t="s">
        <v>15597</v>
      </c>
      <c r="J1718" s="1" t="s">
        <v>15598</v>
      </c>
      <c r="K1718" s="1" t="s">
        <v>15599</v>
      </c>
    </row>
    <row r="1719" spans="2:11" x14ac:dyDescent="0.25">
      <c r="B1719" s="1" t="s">
        <v>104</v>
      </c>
      <c r="C1719" s="1" t="s">
        <v>15600</v>
      </c>
      <c r="D1719" s="1" t="s">
        <v>15601</v>
      </c>
      <c r="E1719" s="1" t="s">
        <v>15602</v>
      </c>
      <c r="F1719" s="1" t="s">
        <v>15603</v>
      </c>
      <c r="G1719" s="1" t="s">
        <v>15604</v>
      </c>
      <c r="H1719" s="1" t="s">
        <v>15605</v>
      </c>
      <c r="I1719" s="1" t="s">
        <v>15606</v>
      </c>
      <c r="J1719" s="1" t="s">
        <v>15607</v>
      </c>
      <c r="K1719" s="1" t="s">
        <v>15608</v>
      </c>
    </row>
    <row r="1720" spans="2:11" x14ac:dyDescent="0.25">
      <c r="B1720" s="1" t="s">
        <v>104</v>
      </c>
      <c r="C1720" s="1" t="s">
        <v>15609</v>
      </c>
      <c r="D1720" s="1" t="s">
        <v>15610</v>
      </c>
      <c r="E1720" s="1" t="s">
        <v>15611</v>
      </c>
      <c r="F1720" s="1" t="s">
        <v>15612</v>
      </c>
      <c r="G1720" s="1" t="s">
        <v>15613</v>
      </c>
      <c r="H1720" s="1" t="s">
        <v>15614</v>
      </c>
      <c r="I1720" s="1" t="s">
        <v>15615</v>
      </c>
      <c r="J1720" s="1" t="s">
        <v>15616</v>
      </c>
      <c r="K1720" s="1" t="s">
        <v>15617</v>
      </c>
    </row>
    <row r="1721" spans="2:11" x14ac:dyDescent="0.25">
      <c r="B1721" s="1" t="s">
        <v>104</v>
      </c>
      <c r="C1721" s="1" t="s">
        <v>15618</v>
      </c>
      <c r="D1721" s="1" t="s">
        <v>15619</v>
      </c>
      <c r="E1721" s="1" t="s">
        <v>15620</v>
      </c>
      <c r="F1721" s="1" t="s">
        <v>15621</v>
      </c>
      <c r="G1721" s="1" t="s">
        <v>15622</v>
      </c>
      <c r="H1721" s="1" t="s">
        <v>15623</v>
      </c>
      <c r="I1721" s="1" t="s">
        <v>15624</v>
      </c>
      <c r="J1721" s="1" t="s">
        <v>15625</v>
      </c>
      <c r="K1721" s="1" t="s">
        <v>15626</v>
      </c>
    </row>
    <row r="1722" spans="2:11" x14ac:dyDescent="0.25">
      <c r="B1722" s="1" t="s">
        <v>105</v>
      </c>
      <c r="C1722" s="1" t="s">
        <v>15627</v>
      </c>
      <c r="D1722" s="1" t="s">
        <v>15628</v>
      </c>
      <c r="E1722" s="1" t="s">
        <v>15629</v>
      </c>
      <c r="F1722" s="1" t="s">
        <v>15630</v>
      </c>
      <c r="G1722" s="1" t="s">
        <v>15631</v>
      </c>
      <c r="H1722" s="1" t="s">
        <v>15632</v>
      </c>
      <c r="I1722" s="1" t="s">
        <v>15633</v>
      </c>
      <c r="J1722" s="1" t="s">
        <v>15634</v>
      </c>
      <c r="K1722" s="1" t="s">
        <v>15635</v>
      </c>
    </row>
    <row r="1723" spans="2:11" x14ac:dyDescent="0.25">
      <c r="B1723" s="1" t="s">
        <v>105</v>
      </c>
      <c r="C1723" s="1" t="s">
        <v>15636</v>
      </c>
      <c r="D1723" s="1" t="s">
        <v>15637</v>
      </c>
      <c r="E1723" s="1" t="s">
        <v>15638</v>
      </c>
      <c r="F1723" s="1" t="s">
        <v>15639</v>
      </c>
      <c r="G1723" s="1" t="s">
        <v>15640</v>
      </c>
      <c r="H1723" s="1" t="s">
        <v>15641</v>
      </c>
      <c r="I1723" s="1" t="s">
        <v>15642</v>
      </c>
      <c r="J1723" s="1" t="s">
        <v>15643</v>
      </c>
      <c r="K1723" s="1" t="s">
        <v>15644</v>
      </c>
    </row>
    <row r="1724" spans="2:11" x14ac:dyDescent="0.25">
      <c r="B1724" s="1" t="s">
        <v>105</v>
      </c>
      <c r="C1724" s="1" t="s">
        <v>15645</v>
      </c>
      <c r="D1724" s="1" t="s">
        <v>15646</v>
      </c>
      <c r="E1724" s="1" t="s">
        <v>15647</v>
      </c>
      <c r="F1724" s="1" t="s">
        <v>15648</v>
      </c>
      <c r="G1724" s="1" t="s">
        <v>15649</v>
      </c>
      <c r="H1724" s="1" t="s">
        <v>15650</v>
      </c>
      <c r="I1724" s="1" t="s">
        <v>15651</v>
      </c>
      <c r="J1724" s="1" t="s">
        <v>15652</v>
      </c>
      <c r="K1724" s="1" t="s">
        <v>15653</v>
      </c>
    </row>
    <row r="1725" spans="2:11" x14ac:dyDescent="0.25">
      <c r="B1725" s="1" t="s">
        <v>105</v>
      </c>
      <c r="C1725" s="1" t="s">
        <v>15654</v>
      </c>
      <c r="D1725" s="1" t="s">
        <v>15655</v>
      </c>
      <c r="E1725" s="1" t="s">
        <v>15656</v>
      </c>
      <c r="F1725" s="1" t="s">
        <v>15657</v>
      </c>
      <c r="G1725" s="1" t="s">
        <v>15658</v>
      </c>
      <c r="H1725" s="1" t="s">
        <v>15659</v>
      </c>
      <c r="I1725" s="1" t="s">
        <v>15660</v>
      </c>
      <c r="J1725" s="1" t="s">
        <v>15661</v>
      </c>
      <c r="K1725" s="1" t="s">
        <v>15662</v>
      </c>
    </row>
    <row r="1726" spans="2:11" x14ac:dyDescent="0.25">
      <c r="B1726" s="1" t="s">
        <v>105</v>
      </c>
      <c r="C1726" s="1" t="s">
        <v>15663</v>
      </c>
      <c r="D1726" s="1" t="s">
        <v>15664</v>
      </c>
      <c r="E1726" s="1" t="s">
        <v>15665</v>
      </c>
      <c r="F1726" s="1" t="s">
        <v>15666</v>
      </c>
      <c r="G1726" s="1" t="s">
        <v>15667</v>
      </c>
      <c r="H1726" s="1" t="s">
        <v>15668</v>
      </c>
      <c r="I1726" s="1" t="s">
        <v>15669</v>
      </c>
      <c r="J1726" s="1" t="s">
        <v>15670</v>
      </c>
      <c r="K1726" s="1" t="s">
        <v>15671</v>
      </c>
    </row>
    <row r="1727" spans="2:11" x14ac:dyDescent="0.25">
      <c r="B1727" s="1" t="s">
        <v>105</v>
      </c>
      <c r="C1727" s="1" t="s">
        <v>15672</v>
      </c>
      <c r="D1727" s="1" t="s">
        <v>15673</v>
      </c>
      <c r="E1727" s="1" t="s">
        <v>15674</v>
      </c>
      <c r="F1727" s="1" t="s">
        <v>15675</v>
      </c>
      <c r="G1727" s="1" t="s">
        <v>15676</v>
      </c>
      <c r="H1727" s="1" t="s">
        <v>15677</v>
      </c>
      <c r="I1727" s="1" t="s">
        <v>15678</v>
      </c>
      <c r="J1727" s="1" t="s">
        <v>15679</v>
      </c>
      <c r="K1727" s="1" t="s">
        <v>15680</v>
      </c>
    </row>
    <row r="1728" spans="2:11" x14ac:dyDescent="0.25">
      <c r="B1728" s="1" t="s">
        <v>105</v>
      </c>
      <c r="C1728" s="1" t="s">
        <v>15681</v>
      </c>
      <c r="D1728" s="1" t="s">
        <v>15682</v>
      </c>
      <c r="E1728" s="1" t="s">
        <v>15683</v>
      </c>
      <c r="F1728" s="1" t="s">
        <v>15684</v>
      </c>
      <c r="G1728" s="1" t="s">
        <v>15685</v>
      </c>
      <c r="H1728" s="1" t="s">
        <v>15686</v>
      </c>
      <c r="I1728" s="1" t="s">
        <v>15687</v>
      </c>
      <c r="J1728" s="1" t="s">
        <v>15688</v>
      </c>
      <c r="K1728" s="1" t="s">
        <v>15689</v>
      </c>
    </row>
    <row r="1729" spans="2:11" x14ac:dyDescent="0.25">
      <c r="B1729" s="1" t="s">
        <v>105</v>
      </c>
      <c r="C1729" s="1" t="s">
        <v>15690</v>
      </c>
      <c r="D1729" s="1" t="s">
        <v>15691</v>
      </c>
      <c r="E1729" s="1" t="s">
        <v>15692</v>
      </c>
      <c r="F1729" s="1" t="s">
        <v>15693</v>
      </c>
      <c r="G1729" s="1" t="s">
        <v>15694</v>
      </c>
      <c r="H1729" s="1" t="s">
        <v>15695</v>
      </c>
      <c r="I1729" s="1" t="s">
        <v>15696</v>
      </c>
      <c r="J1729" s="1" t="s">
        <v>15697</v>
      </c>
      <c r="K1729" s="1" t="s">
        <v>15698</v>
      </c>
    </row>
    <row r="1730" spans="2:11" x14ac:dyDescent="0.25">
      <c r="B1730" s="1" t="s">
        <v>105</v>
      </c>
      <c r="C1730" s="1" t="s">
        <v>15699</v>
      </c>
      <c r="D1730" s="1" t="s">
        <v>15700</v>
      </c>
      <c r="E1730" s="1" t="s">
        <v>15701</v>
      </c>
      <c r="F1730" s="1" t="s">
        <v>15702</v>
      </c>
      <c r="G1730" s="1" t="s">
        <v>15703</v>
      </c>
      <c r="H1730" s="1" t="s">
        <v>15704</v>
      </c>
      <c r="I1730" s="1" t="s">
        <v>15705</v>
      </c>
      <c r="J1730" s="1" t="s">
        <v>15706</v>
      </c>
      <c r="K1730" s="1" t="s">
        <v>15707</v>
      </c>
    </row>
    <row r="1731" spans="2:11" x14ac:dyDescent="0.25">
      <c r="B1731" s="1" t="s">
        <v>105</v>
      </c>
      <c r="C1731" s="1" t="s">
        <v>15708</v>
      </c>
      <c r="D1731" s="1" t="s">
        <v>15709</v>
      </c>
      <c r="E1731" s="1" t="s">
        <v>15710</v>
      </c>
      <c r="F1731" s="1" t="s">
        <v>15711</v>
      </c>
      <c r="G1731" s="1" t="s">
        <v>15712</v>
      </c>
      <c r="H1731" s="1" t="s">
        <v>15713</v>
      </c>
      <c r="I1731" s="1" t="s">
        <v>15714</v>
      </c>
      <c r="J1731" s="1" t="s">
        <v>15715</v>
      </c>
      <c r="K1731" s="1" t="s">
        <v>15716</v>
      </c>
    </row>
    <row r="1732" spans="2:11" x14ac:dyDescent="0.25">
      <c r="B1732" s="1" t="s">
        <v>105</v>
      </c>
      <c r="C1732" s="1" t="s">
        <v>15717</v>
      </c>
      <c r="D1732" s="1" t="s">
        <v>15718</v>
      </c>
      <c r="E1732" s="1" t="s">
        <v>15719</v>
      </c>
      <c r="F1732" s="1" t="s">
        <v>15720</v>
      </c>
      <c r="G1732" s="1" t="s">
        <v>15721</v>
      </c>
      <c r="H1732" s="1" t="s">
        <v>15722</v>
      </c>
      <c r="I1732" s="1" t="s">
        <v>15723</v>
      </c>
      <c r="J1732" s="1" t="s">
        <v>15724</v>
      </c>
      <c r="K1732" s="1" t="s">
        <v>15725</v>
      </c>
    </row>
    <row r="1733" spans="2:11" x14ac:dyDescent="0.25">
      <c r="B1733" s="1" t="s">
        <v>105</v>
      </c>
      <c r="C1733" s="1" t="s">
        <v>15726</v>
      </c>
      <c r="D1733" s="1" t="s">
        <v>15727</v>
      </c>
      <c r="E1733" s="1" t="s">
        <v>15728</v>
      </c>
      <c r="F1733" s="1" t="s">
        <v>15729</v>
      </c>
      <c r="G1733" s="1" t="s">
        <v>15730</v>
      </c>
      <c r="H1733" s="1" t="s">
        <v>15731</v>
      </c>
      <c r="I1733" s="1" t="s">
        <v>15732</v>
      </c>
      <c r="J1733" s="1" t="s">
        <v>15733</v>
      </c>
      <c r="K1733" s="1" t="s">
        <v>15734</v>
      </c>
    </row>
    <row r="1734" spans="2:11" x14ac:dyDescent="0.25">
      <c r="B1734" s="1" t="s">
        <v>105</v>
      </c>
      <c r="C1734" s="1" t="s">
        <v>15735</v>
      </c>
      <c r="D1734" s="1" t="s">
        <v>15736</v>
      </c>
      <c r="E1734" s="1" t="s">
        <v>15737</v>
      </c>
      <c r="F1734" s="1" t="s">
        <v>15738</v>
      </c>
      <c r="G1734" s="1" t="s">
        <v>15739</v>
      </c>
      <c r="H1734" s="1" t="s">
        <v>15740</v>
      </c>
      <c r="I1734" s="1" t="s">
        <v>15741</v>
      </c>
      <c r="J1734" s="1" t="s">
        <v>15742</v>
      </c>
      <c r="K1734" s="1" t="s">
        <v>15743</v>
      </c>
    </row>
    <row r="1735" spans="2:11" x14ac:dyDescent="0.25">
      <c r="B1735" s="1" t="s">
        <v>105</v>
      </c>
      <c r="C1735" s="1" t="s">
        <v>15744</v>
      </c>
      <c r="D1735" s="1" t="s">
        <v>15745</v>
      </c>
      <c r="E1735" s="1" t="s">
        <v>15746</v>
      </c>
      <c r="F1735" s="1" t="s">
        <v>15747</v>
      </c>
      <c r="G1735" s="1" t="s">
        <v>15748</v>
      </c>
      <c r="H1735" s="1" t="s">
        <v>15749</v>
      </c>
      <c r="I1735" s="1" t="s">
        <v>15750</v>
      </c>
      <c r="J1735" s="1" t="s">
        <v>15751</v>
      </c>
      <c r="K1735" s="1" t="s">
        <v>15752</v>
      </c>
    </row>
    <row r="1736" spans="2:11" x14ac:dyDescent="0.25">
      <c r="B1736" s="1" t="s">
        <v>105</v>
      </c>
      <c r="C1736" s="1" t="s">
        <v>15753</v>
      </c>
      <c r="D1736" s="1" t="s">
        <v>15754</v>
      </c>
      <c r="E1736" s="1" t="s">
        <v>15755</v>
      </c>
      <c r="F1736" s="1" t="s">
        <v>15756</v>
      </c>
      <c r="G1736" s="1" t="s">
        <v>15757</v>
      </c>
      <c r="H1736" s="1" t="s">
        <v>15758</v>
      </c>
      <c r="I1736" s="1" t="s">
        <v>15759</v>
      </c>
      <c r="J1736" s="1" t="s">
        <v>15760</v>
      </c>
      <c r="K1736" s="1" t="s">
        <v>15761</v>
      </c>
    </row>
    <row r="1737" spans="2:11" x14ac:dyDescent="0.25">
      <c r="B1737" s="1" t="s">
        <v>105</v>
      </c>
      <c r="C1737" s="1" t="s">
        <v>15762</v>
      </c>
      <c r="D1737" s="1" t="s">
        <v>15763</v>
      </c>
      <c r="E1737" s="1" t="s">
        <v>15764</v>
      </c>
      <c r="F1737" s="1" t="s">
        <v>15765</v>
      </c>
      <c r="G1737" s="1" t="s">
        <v>15766</v>
      </c>
      <c r="H1737" s="1" t="s">
        <v>15767</v>
      </c>
      <c r="I1737" s="1" t="s">
        <v>15768</v>
      </c>
      <c r="J1737" s="1" t="s">
        <v>15769</v>
      </c>
      <c r="K1737" s="1" t="s">
        <v>15770</v>
      </c>
    </row>
    <row r="1738" spans="2:11" x14ac:dyDescent="0.25">
      <c r="B1738" s="1" t="s">
        <v>105</v>
      </c>
      <c r="C1738" s="1" t="s">
        <v>15771</v>
      </c>
      <c r="D1738" s="1" t="s">
        <v>15772</v>
      </c>
      <c r="E1738" s="1" t="s">
        <v>15773</v>
      </c>
      <c r="F1738" s="1" t="s">
        <v>15774</v>
      </c>
      <c r="G1738" s="1" t="s">
        <v>15775</v>
      </c>
      <c r="H1738" s="1" t="s">
        <v>15776</v>
      </c>
      <c r="I1738" s="1" t="s">
        <v>15777</v>
      </c>
      <c r="J1738" s="1" t="s">
        <v>15778</v>
      </c>
      <c r="K1738" s="1" t="s">
        <v>15779</v>
      </c>
    </row>
    <row r="1739" spans="2:11" x14ac:dyDescent="0.25">
      <c r="B1739" s="1" t="s">
        <v>105</v>
      </c>
      <c r="C1739" s="1" t="s">
        <v>15780</v>
      </c>
      <c r="D1739" s="1" t="s">
        <v>15781</v>
      </c>
      <c r="E1739" s="1" t="s">
        <v>15782</v>
      </c>
      <c r="F1739" s="1" t="s">
        <v>15783</v>
      </c>
      <c r="G1739" s="1" t="s">
        <v>15784</v>
      </c>
      <c r="H1739" s="1" t="s">
        <v>15785</v>
      </c>
      <c r="I1739" s="1" t="s">
        <v>15786</v>
      </c>
      <c r="J1739" s="1" t="s">
        <v>15787</v>
      </c>
      <c r="K1739" s="1" t="s">
        <v>15788</v>
      </c>
    </row>
    <row r="1740" spans="2:11" x14ac:dyDescent="0.25">
      <c r="B1740" s="1" t="s">
        <v>105</v>
      </c>
      <c r="C1740" s="1" t="s">
        <v>15789</v>
      </c>
      <c r="D1740" s="1" t="s">
        <v>15790</v>
      </c>
      <c r="E1740" s="1" t="s">
        <v>15791</v>
      </c>
      <c r="F1740" s="1" t="s">
        <v>15792</v>
      </c>
      <c r="G1740" s="1" t="s">
        <v>15793</v>
      </c>
      <c r="H1740" s="1" t="s">
        <v>15794</v>
      </c>
      <c r="I1740" s="1" t="s">
        <v>15795</v>
      </c>
      <c r="J1740" s="1" t="s">
        <v>15796</v>
      </c>
      <c r="K1740" s="1" t="s">
        <v>15797</v>
      </c>
    </row>
    <row r="1741" spans="2:11" x14ac:dyDescent="0.25">
      <c r="B1741" s="1" t="s">
        <v>105</v>
      </c>
      <c r="C1741" s="1" t="s">
        <v>15798</v>
      </c>
      <c r="D1741" s="1" t="s">
        <v>15799</v>
      </c>
      <c r="E1741" s="1" t="s">
        <v>15800</v>
      </c>
      <c r="F1741" s="1" t="s">
        <v>15801</v>
      </c>
      <c r="G1741" s="1" t="s">
        <v>15802</v>
      </c>
      <c r="H1741" s="1" t="s">
        <v>15803</v>
      </c>
      <c r="I1741" s="1" t="s">
        <v>15804</v>
      </c>
      <c r="J1741" s="1" t="s">
        <v>15805</v>
      </c>
      <c r="K1741" s="1" t="s">
        <v>15806</v>
      </c>
    </row>
    <row r="1742" spans="2:11" x14ac:dyDescent="0.25">
      <c r="B1742" s="1" t="s">
        <v>106</v>
      </c>
      <c r="C1742" s="1" t="s">
        <v>15807</v>
      </c>
      <c r="D1742" s="1" t="s">
        <v>15808</v>
      </c>
      <c r="E1742" s="1" t="s">
        <v>15809</v>
      </c>
      <c r="F1742" s="1" t="s">
        <v>15810</v>
      </c>
      <c r="G1742" s="1" t="s">
        <v>15811</v>
      </c>
      <c r="H1742" s="1" t="s">
        <v>15812</v>
      </c>
      <c r="I1742" s="1" t="s">
        <v>15813</v>
      </c>
      <c r="J1742" s="1" t="s">
        <v>15814</v>
      </c>
      <c r="K1742" s="1" t="s">
        <v>15815</v>
      </c>
    </row>
    <row r="1743" spans="2:11" x14ac:dyDescent="0.25">
      <c r="B1743" s="1" t="s">
        <v>106</v>
      </c>
      <c r="C1743" s="1" t="s">
        <v>15816</v>
      </c>
      <c r="D1743" s="1" t="s">
        <v>15817</v>
      </c>
      <c r="E1743" s="1" t="s">
        <v>15818</v>
      </c>
      <c r="F1743" s="1" t="s">
        <v>15819</v>
      </c>
      <c r="G1743" s="1" t="s">
        <v>15820</v>
      </c>
      <c r="H1743" s="1" t="s">
        <v>15821</v>
      </c>
      <c r="I1743" s="1" t="s">
        <v>15822</v>
      </c>
      <c r="J1743" s="1" t="s">
        <v>15823</v>
      </c>
      <c r="K1743" s="1" t="s">
        <v>15824</v>
      </c>
    </row>
    <row r="1744" spans="2:11" x14ac:dyDescent="0.25">
      <c r="B1744" s="1" t="s">
        <v>106</v>
      </c>
      <c r="C1744" s="1" t="s">
        <v>15825</v>
      </c>
      <c r="D1744" s="1" t="s">
        <v>15826</v>
      </c>
      <c r="E1744" s="1" t="s">
        <v>15827</v>
      </c>
      <c r="F1744" s="1" t="s">
        <v>15828</v>
      </c>
      <c r="G1744" s="1" t="s">
        <v>15829</v>
      </c>
      <c r="H1744" s="1" t="s">
        <v>15830</v>
      </c>
      <c r="I1744" s="1" t="s">
        <v>15831</v>
      </c>
      <c r="J1744" s="1" t="s">
        <v>15832</v>
      </c>
      <c r="K1744" s="1" t="s">
        <v>15833</v>
      </c>
    </row>
    <row r="1745" spans="2:11" x14ac:dyDescent="0.25">
      <c r="B1745" s="1" t="s">
        <v>106</v>
      </c>
      <c r="C1745" s="1" t="s">
        <v>15834</v>
      </c>
      <c r="D1745" s="1" t="s">
        <v>15835</v>
      </c>
      <c r="E1745" s="1" t="s">
        <v>15836</v>
      </c>
      <c r="F1745" s="1" t="s">
        <v>15837</v>
      </c>
      <c r="G1745" s="1" t="s">
        <v>15838</v>
      </c>
      <c r="H1745" s="1" t="s">
        <v>15839</v>
      </c>
      <c r="I1745" s="1" t="s">
        <v>15840</v>
      </c>
      <c r="J1745" s="1" t="s">
        <v>15841</v>
      </c>
      <c r="K1745" s="1" t="s">
        <v>15842</v>
      </c>
    </row>
    <row r="1746" spans="2:11" x14ac:dyDescent="0.25">
      <c r="B1746" s="1" t="s">
        <v>106</v>
      </c>
      <c r="C1746" s="1" t="s">
        <v>15843</v>
      </c>
      <c r="D1746" s="1" t="s">
        <v>15844</v>
      </c>
      <c r="E1746" s="1" t="s">
        <v>15845</v>
      </c>
      <c r="F1746" s="1" t="s">
        <v>15846</v>
      </c>
      <c r="G1746" s="1" t="s">
        <v>15847</v>
      </c>
      <c r="H1746" s="1" t="s">
        <v>15848</v>
      </c>
      <c r="I1746" s="1" t="s">
        <v>15849</v>
      </c>
      <c r="J1746" s="1" t="s">
        <v>15850</v>
      </c>
      <c r="K1746" s="1" t="s">
        <v>15851</v>
      </c>
    </row>
    <row r="1747" spans="2:11" x14ac:dyDescent="0.25">
      <c r="B1747" s="1" t="s">
        <v>106</v>
      </c>
      <c r="C1747" s="1" t="s">
        <v>15852</v>
      </c>
      <c r="D1747" s="1" t="s">
        <v>15853</v>
      </c>
      <c r="E1747" s="1" t="s">
        <v>15854</v>
      </c>
      <c r="F1747" s="1" t="s">
        <v>15855</v>
      </c>
      <c r="G1747" s="1" t="s">
        <v>15856</v>
      </c>
      <c r="H1747" s="1" t="s">
        <v>15857</v>
      </c>
      <c r="I1747" s="1" t="s">
        <v>15858</v>
      </c>
      <c r="J1747" s="1" t="s">
        <v>15859</v>
      </c>
      <c r="K1747" s="1" t="s">
        <v>15860</v>
      </c>
    </row>
    <row r="1748" spans="2:11" x14ac:dyDescent="0.25">
      <c r="B1748" s="1" t="s">
        <v>106</v>
      </c>
      <c r="C1748" s="1" t="s">
        <v>15861</v>
      </c>
      <c r="D1748" s="1" t="s">
        <v>15862</v>
      </c>
      <c r="E1748" s="1" t="s">
        <v>15863</v>
      </c>
      <c r="F1748" s="1" t="s">
        <v>15864</v>
      </c>
      <c r="G1748" s="1" t="s">
        <v>15865</v>
      </c>
      <c r="H1748" s="1" t="s">
        <v>15866</v>
      </c>
      <c r="I1748" s="1" t="s">
        <v>15867</v>
      </c>
      <c r="J1748" s="1" t="s">
        <v>15868</v>
      </c>
      <c r="K1748" s="1" t="s">
        <v>15869</v>
      </c>
    </row>
    <row r="1749" spans="2:11" x14ac:dyDescent="0.25">
      <c r="B1749" s="1" t="s">
        <v>106</v>
      </c>
      <c r="C1749" s="1" t="s">
        <v>15870</v>
      </c>
      <c r="D1749" s="1" t="s">
        <v>15871</v>
      </c>
      <c r="E1749" s="1" t="s">
        <v>15872</v>
      </c>
      <c r="F1749" s="1" t="s">
        <v>15873</v>
      </c>
      <c r="G1749" s="1" t="s">
        <v>15874</v>
      </c>
      <c r="H1749" s="1" t="s">
        <v>15875</v>
      </c>
      <c r="I1749" s="1" t="s">
        <v>15876</v>
      </c>
      <c r="J1749" s="1" t="s">
        <v>15877</v>
      </c>
      <c r="K1749" s="1" t="s">
        <v>15878</v>
      </c>
    </row>
    <row r="1750" spans="2:11" x14ac:dyDescent="0.25">
      <c r="B1750" s="1" t="s">
        <v>106</v>
      </c>
      <c r="C1750" s="1" t="s">
        <v>15879</v>
      </c>
      <c r="D1750" s="1" t="s">
        <v>15880</v>
      </c>
      <c r="E1750" s="1" t="s">
        <v>15881</v>
      </c>
      <c r="F1750" s="1" t="s">
        <v>15882</v>
      </c>
      <c r="G1750" s="1" t="s">
        <v>15883</v>
      </c>
      <c r="H1750" s="1" t="s">
        <v>15884</v>
      </c>
      <c r="I1750" s="1" t="s">
        <v>15885</v>
      </c>
      <c r="J1750" s="1" t="s">
        <v>15886</v>
      </c>
      <c r="K1750" s="1" t="s">
        <v>15887</v>
      </c>
    </row>
    <row r="1751" spans="2:11" x14ac:dyDescent="0.25">
      <c r="B1751" s="1" t="s">
        <v>106</v>
      </c>
      <c r="C1751" s="1" t="s">
        <v>15888</v>
      </c>
      <c r="D1751" s="1" t="s">
        <v>15889</v>
      </c>
      <c r="E1751" s="1" t="s">
        <v>15890</v>
      </c>
      <c r="F1751" s="1" t="s">
        <v>15891</v>
      </c>
      <c r="G1751" s="1" t="s">
        <v>15892</v>
      </c>
      <c r="H1751" s="1" t="s">
        <v>15893</v>
      </c>
      <c r="I1751" s="1" t="s">
        <v>15894</v>
      </c>
      <c r="J1751" s="1" t="s">
        <v>15895</v>
      </c>
      <c r="K1751" s="1" t="s">
        <v>15896</v>
      </c>
    </row>
    <row r="1752" spans="2:11" x14ac:dyDescent="0.25">
      <c r="B1752" s="1" t="s">
        <v>106</v>
      </c>
      <c r="C1752" s="1" t="s">
        <v>15897</v>
      </c>
      <c r="D1752" s="1" t="s">
        <v>15898</v>
      </c>
      <c r="E1752" s="1" t="s">
        <v>15899</v>
      </c>
      <c r="F1752" s="1" t="s">
        <v>15900</v>
      </c>
      <c r="G1752" s="1" t="s">
        <v>15901</v>
      </c>
      <c r="H1752" s="1" t="s">
        <v>15902</v>
      </c>
      <c r="I1752" s="1" t="s">
        <v>15903</v>
      </c>
      <c r="J1752" s="1" t="s">
        <v>15904</v>
      </c>
      <c r="K1752" s="1" t="s">
        <v>15905</v>
      </c>
    </row>
    <row r="1753" spans="2:11" x14ac:dyDescent="0.25">
      <c r="B1753" s="1" t="s">
        <v>106</v>
      </c>
      <c r="C1753" s="1" t="s">
        <v>15906</v>
      </c>
      <c r="D1753" s="1" t="s">
        <v>15907</v>
      </c>
      <c r="E1753" s="1" t="s">
        <v>15908</v>
      </c>
      <c r="F1753" s="1" t="s">
        <v>15909</v>
      </c>
      <c r="G1753" s="1" t="s">
        <v>15910</v>
      </c>
      <c r="H1753" s="1" t="s">
        <v>15911</v>
      </c>
      <c r="I1753" s="1" t="s">
        <v>15912</v>
      </c>
      <c r="J1753" s="1" t="s">
        <v>15913</v>
      </c>
      <c r="K1753" s="1" t="s">
        <v>15914</v>
      </c>
    </row>
    <row r="1754" spans="2:11" x14ac:dyDescent="0.25">
      <c r="B1754" s="1" t="s">
        <v>106</v>
      </c>
      <c r="C1754" s="1" t="s">
        <v>15915</v>
      </c>
      <c r="D1754" s="1" t="s">
        <v>15916</v>
      </c>
      <c r="E1754" s="1" t="s">
        <v>15917</v>
      </c>
      <c r="F1754" s="1" t="s">
        <v>15918</v>
      </c>
      <c r="G1754" s="1" t="s">
        <v>15919</v>
      </c>
      <c r="H1754" s="1" t="s">
        <v>15920</v>
      </c>
      <c r="I1754" s="1" t="s">
        <v>15921</v>
      </c>
      <c r="J1754" s="1" t="s">
        <v>15922</v>
      </c>
      <c r="K1754" s="1" t="s">
        <v>15923</v>
      </c>
    </row>
    <row r="1755" spans="2:11" x14ac:dyDescent="0.25">
      <c r="B1755" s="1" t="s">
        <v>106</v>
      </c>
      <c r="C1755" s="1" t="s">
        <v>15924</v>
      </c>
      <c r="D1755" s="1" t="s">
        <v>15925</v>
      </c>
      <c r="E1755" s="1" t="s">
        <v>15926</v>
      </c>
      <c r="F1755" s="1" t="s">
        <v>15927</v>
      </c>
      <c r="G1755" s="1" t="s">
        <v>15928</v>
      </c>
      <c r="H1755" s="1" t="s">
        <v>15929</v>
      </c>
      <c r="I1755" s="1" t="s">
        <v>15930</v>
      </c>
      <c r="J1755" s="1" t="s">
        <v>15931</v>
      </c>
      <c r="K1755" s="1" t="s">
        <v>15932</v>
      </c>
    </row>
    <row r="1756" spans="2:11" x14ac:dyDescent="0.25">
      <c r="B1756" s="1" t="s">
        <v>106</v>
      </c>
      <c r="C1756" s="1" t="s">
        <v>15933</v>
      </c>
      <c r="D1756" s="1" t="s">
        <v>15934</v>
      </c>
      <c r="E1756" s="1" t="s">
        <v>15935</v>
      </c>
      <c r="F1756" s="1" t="s">
        <v>15936</v>
      </c>
      <c r="G1756" s="1" t="s">
        <v>15937</v>
      </c>
      <c r="H1756" s="1" t="s">
        <v>15938</v>
      </c>
      <c r="I1756" s="1" t="s">
        <v>15939</v>
      </c>
      <c r="J1756" s="1" t="s">
        <v>15940</v>
      </c>
      <c r="K1756" s="1" t="s">
        <v>15941</v>
      </c>
    </row>
    <row r="1757" spans="2:11" x14ac:dyDescent="0.25">
      <c r="B1757" s="1" t="s">
        <v>106</v>
      </c>
      <c r="C1757" s="1" t="s">
        <v>15942</v>
      </c>
      <c r="D1757" s="1" t="s">
        <v>15943</v>
      </c>
      <c r="E1757" s="1" t="s">
        <v>15944</v>
      </c>
      <c r="F1757" s="1" t="s">
        <v>15945</v>
      </c>
      <c r="G1757" s="1" t="s">
        <v>15946</v>
      </c>
      <c r="H1757" s="1" t="s">
        <v>15947</v>
      </c>
      <c r="I1757" s="1" t="s">
        <v>15948</v>
      </c>
      <c r="J1757" s="1" t="s">
        <v>15949</v>
      </c>
      <c r="K1757" s="1" t="s">
        <v>15950</v>
      </c>
    </row>
    <row r="1758" spans="2:11" x14ac:dyDescent="0.25">
      <c r="B1758" s="1" t="s">
        <v>106</v>
      </c>
      <c r="C1758" s="1" t="s">
        <v>15951</v>
      </c>
      <c r="D1758" s="1" t="s">
        <v>15952</v>
      </c>
      <c r="E1758" s="1" t="s">
        <v>15953</v>
      </c>
      <c r="F1758" s="1" t="s">
        <v>15954</v>
      </c>
      <c r="G1758" s="1" t="s">
        <v>15955</v>
      </c>
      <c r="H1758" s="1" t="s">
        <v>15956</v>
      </c>
      <c r="I1758" s="1" t="s">
        <v>15957</v>
      </c>
      <c r="J1758" s="1" t="s">
        <v>15958</v>
      </c>
      <c r="K1758" s="1" t="s">
        <v>15959</v>
      </c>
    </row>
    <row r="1759" spans="2:11" x14ac:dyDescent="0.25">
      <c r="B1759" s="1" t="s">
        <v>106</v>
      </c>
      <c r="C1759" s="1" t="s">
        <v>15960</v>
      </c>
      <c r="D1759" s="1" t="s">
        <v>15961</v>
      </c>
      <c r="E1759" s="1" t="s">
        <v>15962</v>
      </c>
      <c r="F1759" s="1" t="s">
        <v>15963</v>
      </c>
      <c r="G1759" s="1" t="s">
        <v>15964</v>
      </c>
      <c r="H1759" s="1" t="s">
        <v>15965</v>
      </c>
      <c r="I1759" s="1" t="s">
        <v>15966</v>
      </c>
      <c r="J1759" s="1" t="s">
        <v>15967</v>
      </c>
      <c r="K1759" s="1" t="s">
        <v>15968</v>
      </c>
    </row>
    <row r="1760" spans="2:11" x14ac:dyDescent="0.25">
      <c r="B1760" s="1" t="s">
        <v>106</v>
      </c>
      <c r="C1760" s="1" t="s">
        <v>15969</v>
      </c>
      <c r="D1760" s="1" t="s">
        <v>15970</v>
      </c>
      <c r="E1760" s="1" t="s">
        <v>15971</v>
      </c>
      <c r="F1760" s="1" t="s">
        <v>15972</v>
      </c>
      <c r="G1760" s="1" t="s">
        <v>15973</v>
      </c>
      <c r="H1760" s="1" t="s">
        <v>15974</v>
      </c>
      <c r="I1760" s="1" t="s">
        <v>15975</v>
      </c>
      <c r="J1760" s="1" t="s">
        <v>15976</v>
      </c>
      <c r="K1760" s="1" t="s">
        <v>15977</v>
      </c>
    </row>
    <row r="1761" spans="2:11" x14ac:dyDescent="0.25">
      <c r="B1761" s="1" t="s">
        <v>106</v>
      </c>
      <c r="C1761" s="1" t="s">
        <v>15978</v>
      </c>
      <c r="D1761" s="1" t="s">
        <v>15979</v>
      </c>
      <c r="E1761" s="1" t="s">
        <v>15980</v>
      </c>
      <c r="F1761" s="1" t="s">
        <v>15981</v>
      </c>
      <c r="G1761" s="1" t="s">
        <v>15982</v>
      </c>
      <c r="H1761" s="1" t="s">
        <v>15983</v>
      </c>
      <c r="I1761" s="1" t="s">
        <v>15984</v>
      </c>
      <c r="J1761" s="1" t="s">
        <v>15985</v>
      </c>
      <c r="K1761" s="1" t="s">
        <v>15986</v>
      </c>
    </row>
    <row r="1762" spans="2:11" x14ac:dyDescent="0.25">
      <c r="B1762" s="1" t="s">
        <v>107</v>
      </c>
      <c r="C1762" s="1" t="s">
        <v>15987</v>
      </c>
      <c r="D1762" s="1" t="s">
        <v>15988</v>
      </c>
      <c r="E1762" s="1" t="s">
        <v>15989</v>
      </c>
      <c r="F1762" s="1" t="s">
        <v>15990</v>
      </c>
      <c r="G1762" s="1" t="s">
        <v>15991</v>
      </c>
      <c r="H1762" s="1" t="s">
        <v>15992</v>
      </c>
      <c r="I1762" s="1" t="s">
        <v>15993</v>
      </c>
      <c r="J1762" s="1" t="s">
        <v>15994</v>
      </c>
      <c r="K1762" s="1" t="s">
        <v>15995</v>
      </c>
    </row>
    <row r="1763" spans="2:11" x14ac:dyDescent="0.25">
      <c r="B1763" s="1" t="s">
        <v>107</v>
      </c>
      <c r="C1763" s="1" t="s">
        <v>15996</v>
      </c>
      <c r="D1763" s="1" t="s">
        <v>15997</v>
      </c>
      <c r="E1763" s="1" t="s">
        <v>15998</v>
      </c>
      <c r="F1763" s="1" t="s">
        <v>15999</v>
      </c>
      <c r="G1763" s="1" t="s">
        <v>16000</v>
      </c>
      <c r="H1763" s="1" t="s">
        <v>16001</v>
      </c>
      <c r="I1763" s="1" t="s">
        <v>16002</v>
      </c>
      <c r="J1763" s="1" t="s">
        <v>16003</v>
      </c>
      <c r="K1763" s="1" t="s">
        <v>16004</v>
      </c>
    </row>
    <row r="1764" spans="2:11" x14ac:dyDescent="0.25">
      <c r="B1764" s="1" t="s">
        <v>107</v>
      </c>
      <c r="C1764" s="1" t="s">
        <v>16005</v>
      </c>
      <c r="D1764" s="1" t="s">
        <v>16006</v>
      </c>
      <c r="E1764" s="1" t="s">
        <v>16007</v>
      </c>
      <c r="F1764" s="1" t="s">
        <v>16008</v>
      </c>
      <c r="G1764" s="1" t="s">
        <v>16009</v>
      </c>
      <c r="H1764" s="1" t="s">
        <v>16010</v>
      </c>
      <c r="I1764" s="1" t="s">
        <v>16011</v>
      </c>
      <c r="J1764" s="1" t="s">
        <v>16012</v>
      </c>
      <c r="K1764" s="1" t="s">
        <v>16013</v>
      </c>
    </row>
    <row r="1765" spans="2:11" x14ac:dyDescent="0.25">
      <c r="B1765" s="1" t="s">
        <v>107</v>
      </c>
      <c r="C1765" s="1" t="s">
        <v>16014</v>
      </c>
      <c r="D1765" s="1" t="s">
        <v>16015</v>
      </c>
      <c r="E1765" s="1" t="s">
        <v>16016</v>
      </c>
      <c r="F1765" s="1" t="s">
        <v>16017</v>
      </c>
      <c r="G1765" s="1" t="s">
        <v>16018</v>
      </c>
      <c r="H1765" s="1" t="s">
        <v>16019</v>
      </c>
      <c r="I1765" s="1" t="s">
        <v>16020</v>
      </c>
      <c r="J1765" s="1" t="s">
        <v>16021</v>
      </c>
      <c r="K1765" s="1" t="s">
        <v>16022</v>
      </c>
    </row>
    <row r="1766" spans="2:11" x14ac:dyDescent="0.25">
      <c r="B1766" s="1" t="s">
        <v>107</v>
      </c>
      <c r="C1766" s="1" t="s">
        <v>16023</v>
      </c>
      <c r="D1766" s="1" t="s">
        <v>16024</v>
      </c>
      <c r="E1766" s="1" t="s">
        <v>16025</v>
      </c>
      <c r="F1766" s="1" t="s">
        <v>16026</v>
      </c>
      <c r="G1766" s="1" t="s">
        <v>16027</v>
      </c>
      <c r="H1766" s="1" t="s">
        <v>16028</v>
      </c>
      <c r="I1766" s="1" t="s">
        <v>16029</v>
      </c>
      <c r="J1766" s="1" t="s">
        <v>16030</v>
      </c>
      <c r="K1766" s="1" t="s">
        <v>16031</v>
      </c>
    </row>
    <row r="1767" spans="2:11" x14ac:dyDescent="0.25">
      <c r="B1767" s="1" t="s">
        <v>107</v>
      </c>
      <c r="C1767" s="1" t="s">
        <v>16032</v>
      </c>
      <c r="D1767" s="1" t="s">
        <v>16033</v>
      </c>
      <c r="E1767" s="1" t="s">
        <v>16034</v>
      </c>
      <c r="F1767" s="1" t="s">
        <v>16035</v>
      </c>
      <c r="G1767" s="1" t="s">
        <v>16036</v>
      </c>
      <c r="H1767" s="1" t="s">
        <v>16037</v>
      </c>
      <c r="I1767" s="1" t="s">
        <v>16038</v>
      </c>
      <c r="J1767" s="1" t="s">
        <v>16039</v>
      </c>
      <c r="K1767" s="1" t="s">
        <v>16040</v>
      </c>
    </row>
    <row r="1768" spans="2:11" x14ac:dyDescent="0.25">
      <c r="B1768" s="1" t="s">
        <v>107</v>
      </c>
      <c r="C1768" s="1" t="s">
        <v>16041</v>
      </c>
      <c r="D1768" s="1" t="s">
        <v>16042</v>
      </c>
      <c r="E1768" s="1" t="s">
        <v>16043</v>
      </c>
      <c r="F1768" s="1" t="s">
        <v>16044</v>
      </c>
      <c r="G1768" s="1" t="s">
        <v>16045</v>
      </c>
      <c r="H1768" s="1" t="s">
        <v>16046</v>
      </c>
      <c r="I1768" s="1" t="s">
        <v>16047</v>
      </c>
      <c r="J1768" s="1" t="s">
        <v>16048</v>
      </c>
      <c r="K1768" s="1" t="s">
        <v>16049</v>
      </c>
    </row>
    <row r="1769" spans="2:11" x14ac:dyDescent="0.25">
      <c r="B1769" s="1" t="s">
        <v>107</v>
      </c>
      <c r="C1769" s="1" t="s">
        <v>16050</v>
      </c>
      <c r="D1769" s="1" t="s">
        <v>16051</v>
      </c>
      <c r="E1769" s="1" t="s">
        <v>16052</v>
      </c>
      <c r="F1769" s="1" t="s">
        <v>16053</v>
      </c>
      <c r="G1769" s="1" t="s">
        <v>16054</v>
      </c>
      <c r="H1769" s="1" t="s">
        <v>16055</v>
      </c>
      <c r="I1769" s="1" t="s">
        <v>16056</v>
      </c>
      <c r="J1769" s="1" t="s">
        <v>16057</v>
      </c>
      <c r="K1769" s="1" t="s">
        <v>16058</v>
      </c>
    </row>
    <row r="1770" spans="2:11" x14ac:dyDescent="0.25">
      <c r="B1770" s="1" t="s">
        <v>107</v>
      </c>
      <c r="C1770" s="1" t="s">
        <v>16059</v>
      </c>
      <c r="D1770" s="1" t="s">
        <v>16060</v>
      </c>
      <c r="E1770" s="1" t="s">
        <v>16061</v>
      </c>
      <c r="F1770" s="1" t="s">
        <v>16062</v>
      </c>
      <c r="G1770" s="1" t="s">
        <v>16063</v>
      </c>
      <c r="H1770" s="1" t="s">
        <v>16064</v>
      </c>
      <c r="I1770" s="1" t="s">
        <v>16065</v>
      </c>
      <c r="J1770" s="1" t="s">
        <v>16066</v>
      </c>
      <c r="K1770" s="1" t="s">
        <v>16067</v>
      </c>
    </row>
    <row r="1771" spans="2:11" x14ac:dyDescent="0.25">
      <c r="B1771" s="1" t="s">
        <v>107</v>
      </c>
      <c r="C1771" s="1" t="s">
        <v>16068</v>
      </c>
      <c r="D1771" s="1" t="s">
        <v>16069</v>
      </c>
      <c r="E1771" s="1" t="s">
        <v>16070</v>
      </c>
      <c r="F1771" s="1" t="s">
        <v>16071</v>
      </c>
      <c r="G1771" s="1" t="s">
        <v>16072</v>
      </c>
      <c r="H1771" s="1" t="s">
        <v>16073</v>
      </c>
      <c r="I1771" s="1" t="s">
        <v>16074</v>
      </c>
      <c r="J1771" s="1" t="s">
        <v>16075</v>
      </c>
      <c r="K1771" s="1" t="s">
        <v>16076</v>
      </c>
    </row>
    <row r="1772" spans="2:11" x14ac:dyDescent="0.25">
      <c r="B1772" s="1" t="s">
        <v>107</v>
      </c>
      <c r="C1772" s="1" t="s">
        <v>16077</v>
      </c>
      <c r="D1772" s="1" t="s">
        <v>16078</v>
      </c>
      <c r="E1772" s="1" t="s">
        <v>16079</v>
      </c>
      <c r="F1772" s="1" t="s">
        <v>16080</v>
      </c>
      <c r="G1772" s="1" t="s">
        <v>16081</v>
      </c>
      <c r="H1772" s="1" t="s">
        <v>16082</v>
      </c>
      <c r="I1772" s="1" t="s">
        <v>16083</v>
      </c>
      <c r="J1772" s="1" t="s">
        <v>16084</v>
      </c>
      <c r="K1772" s="1" t="s">
        <v>16085</v>
      </c>
    </row>
    <row r="1773" spans="2:11" x14ac:dyDescent="0.25">
      <c r="B1773" s="1" t="s">
        <v>107</v>
      </c>
      <c r="C1773" s="1" t="s">
        <v>16086</v>
      </c>
      <c r="D1773" s="1" t="s">
        <v>16087</v>
      </c>
      <c r="E1773" s="1" t="s">
        <v>16088</v>
      </c>
      <c r="F1773" s="1" t="s">
        <v>16089</v>
      </c>
      <c r="G1773" s="1" t="s">
        <v>16090</v>
      </c>
      <c r="H1773" s="1" t="s">
        <v>16091</v>
      </c>
      <c r="I1773" s="1" t="s">
        <v>16092</v>
      </c>
      <c r="J1773" s="1" t="s">
        <v>16093</v>
      </c>
      <c r="K1773" s="1" t="s">
        <v>16094</v>
      </c>
    </row>
    <row r="1774" spans="2:11" x14ac:dyDescent="0.25">
      <c r="B1774" s="1" t="s">
        <v>107</v>
      </c>
      <c r="C1774" s="1" t="s">
        <v>16095</v>
      </c>
      <c r="D1774" s="1" t="s">
        <v>16096</v>
      </c>
      <c r="E1774" s="1" t="s">
        <v>16097</v>
      </c>
      <c r="F1774" s="1" t="s">
        <v>16098</v>
      </c>
      <c r="G1774" s="1" t="s">
        <v>16099</v>
      </c>
      <c r="H1774" s="1" t="s">
        <v>16100</v>
      </c>
      <c r="I1774" s="1" t="s">
        <v>16101</v>
      </c>
      <c r="J1774" s="1" t="s">
        <v>16102</v>
      </c>
      <c r="K1774" s="1" t="s">
        <v>16103</v>
      </c>
    </row>
    <row r="1775" spans="2:11" x14ac:dyDescent="0.25">
      <c r="B1775" s="1" t="s">
        <v>107</v>
      </c>
      <c r="C1775" s="1" t="s">
        <v>16104</v>
      </c>
      <c r="D1775" s="1" t="s">
        <v>16105</v>
      </c>
      <c r="E1775" s="1" t="s">
        <v>16106</v>
      </c>
      <c r="F1775" s="1" t="s">
        <v>16107</v>
      </c>
      <c r="G1775" s="1" t="s">
        <v>16108</v>
      </c>
      <c r="H1775" s="1" t="s">
        <v>16109</v>
      </c>
      <c r="I1775" s="1" t="s">
        <v>16110</v>
      </c>
      <c r="J1775" s="1" t="s">
        <v>16111</v>
      </c>
      <c r="K1775" s="1" t="s">
        <v>16112</v>
      </c>
    </row>
    <row r="1776" spans="2:11" x14ac:dyDescent="0.25">
      <c r="B1776" s="1" t="s">
        <v>107</v>
      </c>
      <c r="C1776" s="1" t="s">
        <v>16113</v>
      </c>
      <c r="D1776" s="1" t="s">
        <v>16114</v>
      </c>
      <c r="E1776" s="1" t="s">
        <v>16115</v>
      </c>
      <c r="F1776" s="1" t="s">
        <v>16116</v>
      </c>
      <c r="G1776" s="1" t="s">
        <v>16117</v>
      </c>
      <c r="H1776" s="1" t="s">
        <v>16118</v>
      </c>
      <c r="I1776" s="1" t="s">
        <v>16119</v>
      </c>
      <c r="J1776" s="1" t="s">
        <v>16120</v>
      </c>
      <c r="K1776" s="1" t="s">
        <v>16121</v>
      </c>
    </row>
    <row r="1777" spans="2:11" x14ac:dyDescent="0.25">
      <c r="B1777" s="1" t="s">
        <v>107</v>
      </c>
      <c r="C1777" s="1" t="s">
        <v>16122</v>
      </c>
      <c r="D1777" s="1" t="s">
        <v>16123</v>
      </c>
      <c r="E1777" s="1" t="s">
        <v>16124</v>
      </c>
      <c r="F1777" s="1" t="s">
        <v>16125</v>
      </c>
      <c r="G1777" s="1" t="s">
        <v>16126</v>
      </c>
      <c r="H1777" s="1" t="s">
        <v>16127</v>
      </c>
      <c r="I1777" s="1" t="s">
        <v>16128</v>
      </c>
      <c r="J1777" s="1" t="s">
        <v>16129</v>
      </c>
      <c r="K1777" s="1" t="s">
        <v>16130</v>
      </c>
    </row>
    <row r="1778" spans="2:11" x14ac:dyDescent="0.25">
      <c r="B1778" s="1" t="s">
        <v>107</v>
      </c>
      <c r="C1778" s="1" t="s">
        <v>16131</v>
      </c>
      <c r="D1778" s="1" t="s">
        <v>16132</v>
      </c>
      <c r="E1778" s="1" t="s">
        <v>16133</v>
      </c>
      <c r="F1778" s="1" t="s">
        <v>16134</v>
      </c>
      <c r="G1778" s="1" t="s">
        <v>16135</v>
      </c>
      <c r="H1778" s="1" t="s">
        <v>16136</v>
      </c>
      <c r="I1778" s="1" t="s">
        <v>16137</v>
      </c>
      <c r="J1778" s="1" t="s">
        <v>16138</v>
      </c>
      <c r="K1778" s="1" t="s">
        <v>16139</v>
      </c>
    </row>
    <row r="1779" spans="2:11" x14ac:dyDescent="0.25">
      <c r="B1779" s="1" t="s">
        <v>107</v>
      </c>
      <c r="C1779" s="1" t="s">
        <v>16140</v>
      </c>
      <c r="D1779" s="1" t="s">
        <v>16141</v>
      </c>
      <c r="E1779" s="1" t="s">
        <v>16142</v>
      </c>
      <c r="F1779" s="1" t="s">
        <v>16143</v>
      </c>
      <c r="G1779" s="1" t="s">
        <v>16144</v>
      </c>
      <c r="H1779" s="1" t="s">
        <v>16145</v>
      </c>
      <c r="I1779" s="1" t="s">
        <v>16146</v>
      </c>
      <c r="J1779" s="1" t="s">
        <v>16147</v>
      </c>
      <c r="K1779" s="1" t="s">
        <v>16148</v>
      </c>
    </row>
    <row r="1780" spans="2:11" x14ac:dyDescent="0.25">
      <c r="B1780" s="1" t="s">
        <v>107</v>
      </c>
      <c r="C1780" s="1" t="s">
        <v>16149</v>
      </c>
      <c r="D1780" s="1" t="s">
        <v>16150</v>
      </c>
      <c r="E1780" s="1" t="s">
        <v>16151</v>
      </c>
      <c r="F1780" s="1" t="s">
        <v>16152</v>
      </c>
      <c r="G1780" s="1" t="s">
        <v>16153</v>
      </c>
      <c r="H1780" s="1" t="s">
        <v>16154</v>
      </c>
      <c r="I1780" s="1" t="s">
        <v>16155</v>
      </c>
      <c r="J1780" s="1" t="s">
        <v>16156</v>
      </c>
      <c r="K1780" s="1" t="s">
        <v>16157</v>
      </c>
    </row>
    <row r="1781" spans="2:11" x14ac:dyDescent="0.25">
      <c r="B1781" s="1" t="s">
        <v>107</v>
      </c>
      <c r="C1781" s="1" t="s">
        <v>16158</v>
      </c>
      <c r="D1781" s="1" t="s">
        <v>16159</v>
      </c>
      <c r="E1781" s="1" t="s">
        <v>16160</v>
      </c>
      <c r="F1781" s="1" t="s">
        <v>16161</v>
      </c>
      <c r="G1781" s="1" t="s">
        <v>16162</v>
      </c>
      <c r="H1781" s="1" t="s">
        <v>16163</v>
      </c>
      <c r="I1781" s="1" t="s">
        <v>16164</v>
      </c>
      <c r="J1781" s="1" t="s">
        <v>16165</v>
      </c>
      <c r="K1781" s="1" t="s">
        <v>16166</v>
      </c>
    </row>
    <row r="1782" spans="2:11" x14ac:dyDescent="0.25">
      <c r="B1782" s="1" t="s">
        <v>27</v>
      </c>
      <c r="C1782" s="1" t="s">
        <v>16167</v>
      </c>
      <c r="D1782" s="1" t="s">
        <v>16168</v>
      </c>
      <c r="E1782" s="1" t="s">
        <v>16169</v>
      </c>
      <c r="F1782" s="1" t="s">
        <v>16170</v>
      </c>
      <c r="G1782" s="1" t="s">
        <v>16171</v>
      </c>
      <c r="H1782" s="1" t="s">
        <v>16172</v>
      </c>
      <c r="I1782" s="1" t="s">
        <v>16173</v>
      </c>
      <c r="J1782" s="1" t="s">
        <v>16174</v>
      </c>
      <c r="K1782" s="1" t="s">
        <v>16175</v>
      </c>
    </row>
    <row r="1783" spans="2:11" x14ac:dyDescent="0.25">
      <c r="B1783" s="1" t="s">
        <v>27</v>
      </c>
      <c r="C1783" s="1" t="s">
        <v>16176</v>
      </c>
      <c r="D1783" s="1" t="s">
        <v>16177</v>
      </c>
      <c r="E1783" s="1" t="s">
        <v>16178</v>
      </c>
      <c r="F1783" s="1" t="s">
        <v>16179</v>
      </c>
      <c r="G1783" s="1" t="s">
        <v>16180</v>
      </c>
      <c r="H1783" s="1" t="s">
        <v>16181</v>
      </c>
      <c r="I1783" s="1" t="s">
        <v>16182</v>
      </c>
      <c r="J1783" s="1" t="s">
        <v>16183</v>
      </c>
      <c r="K1783" s="1" t="s">
        <v>16184</v>
      </c>
    </row>
    <row r="1784" spans="2:11" x14ac:dyDescent="0.25">
      <c r="B1784" s="1" t="s">
        <v>27</v>
      </c>
      <c r="C1784" s="1" t="s">
        <v>16185</v>
      </c>
      <c r="D1784" s="1" t="s">
        <v>16186</v>
      </c>
      <c r="E1784" s="1" t="s">
        <v>16187</v>
      </c>
      <c r="F1784" s="1" t="s">
        <v>16188</v>
      </c>
      <c r="G1784" s="1" t="s">
        <v>16189</v>
      </c>
      <c r="H1784" s="1" t="s">
        <v>16190</v>
      </c>
      <c r="I1784" s="1" t="s">
        <v>16191</v>
      </c>
      <c r="J1784" s="1" t="s">
        <v>16192</v>
      </c>
      <c r="K1784" s="1" t="s">
        <v>16193</v>
      </c>
    </row>
    <row r="1785" spans="2:11" x14ac:dyDescent="0.25">
      <c r="B1785" s="1" t="s">
        <v>27</v>
      </c>
      <c r="C1785" s="1" t="s">
        <v>16194</v>
      </c>
      <c r="D1785" s="1" t="s">
        <v>16195</v>
      </c>
      <c r="E1785" s="1" t="s">
        <v>16196</v>
      </c>
      <c r="F1785" s="1" t="s">
        <v>16197</v>
      </c>
      <c r="G1785" s="1" t="s">
        <v>16198</v>
      </c>
      <c r="H1785" s="1" t="s">
        <v>16199</v>
      </c>
      <c r="I1785" s="1" t="s">
        <v>16200</v>
      </c>
      <c r="J1785" s="1" t="s">
        <v>16201</v>
      </c>
      <c r="K1785" s="1" t="s">
        <v>16202</v>
      </c>
    </row>
    <row r="1786" spans="2:11" x14ac:dyDescent="0.25">
      <c r="B1786" s="1" t="s">
        <v>27</v>
      </c>
      <c r="C1786" s="1" t="s">
        <v>16203</v>
      </c>
      <c r="D1786" s="1" t="s">
        <v>16204</v>
      </c>
      <c r="E1786" s="1" t="s">
        <v>16205</v>
      </c>
      <c r="F1786" s="1" t="s">
        <v>16206</v>
      </c>
      <c r="G1786" s="1" t="s">
        <v>16207</v>
      </c>
      <c r="H1786" s="1" t="s">
        <v>16208</v>
      </c>
      <c r="I1786" s="1" t="s">
        <v>16209</v>
      </c>
      <c r="J1786" s="1" t="s">
        <v>16210</v>
      </c>
      <c r="K1786" s="1" t="s">
        <v>16211</v>
      </c>
    </row>
    <row r="1787" spans="2:11" x14ac:dyDescent="0.25">
      <c r="B1787" s="1" t="s">
        <v>27</v>
      </c>
      <c r="C1787" s="1" t="s">
        <v>16212</v>
      </c>
      <c r="D1787" s="1" t="s">
        <v>16213</v>
      </c>
      <c r="E1787" s="1" t="s">
        <v>16214</v>
      </c>
      <c r="F1787" s="1" t="s">
        <v>16215</v>
      </c>
      <c r="G1787" s="1" t="s">
        <v>16216</v>
      </c>
      <c r="H1787" s="1" t="s">
        <v>16217</v>
      </c>
      <c r="I1787" s="1" t="s">
        <v>16218</v>
      </c>
      <c r="J1787" s="1" t="s">
        <v>16219</v>
      </c>
      <c r="K1787" s="1" t="s">
        <v>16220</v>
      </c>
    </row>
    <row r="1788" spans="2:11" x14ac:dyDescent="0.25">
      <c r="B1788" s="1" t="s">
        <v>27</v>
      </c>
      <c r="C1788" s="1" t="s">
        <v>16221</v>
      </c>
      <c r="D1788" s="1" t="s">
        <v>16222</v>
      </c>
      <c r="E1788" s="1" t="s">
        <v>16223</v>
      </c>
      <c r="F1788" s="1" t="s">
        <v>16224</v>
      </c>
      <c r="G1788" s="1" t="s">
        <v>16225</v>
      </c>
      <c r="H1788" s="1" t="s">
        <v>16226</v>
      </c>
      <c r="I1788" s="1" t="s">
        <v>16227</v>
      </c>
      <c r="J1788" s="1" t="s">
        <v>16228</v>
      </c>
      <c r="K1788" s="1" t="s">
        <v>16229</v>
      </c>
    </row>
    <row r="1789" spans="2:11" x14ac:dyDescent="0.25">
      <c r="B1789" s="1" t="s">
        <v>27</v>
      </c>
      <c r="C1789" s="1" t="s">
        <v>16230</v>
      </c>
      <c r="D1789" s="1" t="s">
        <v>16231</v>
      </c>
      <c r="E1789" s="1" t="s">
        <v>16232</v>
      </c>
      <c r="F1789" s="1" t="s">
        <v>16233</v>
      </c>
      <c r="G1789" s="1" t="s">
        <v>16234</v>
      </c>
      <c r="H1789" s="1" t="s">
        <v>16235</v>
      </c>
      <c r="I1789" s="1" t="s">
        <v>16236</v>
      </c>
      <c r="J1789" s="1" t="s">
        <v>16237</v>
      </c>
      <c r="K1789" s="1" t="s">
        <v>16238</v>
      </c>
    </row>
    <row r="1790" spans="2:11" x14ac:dyDescent="0.25">
      <c r="B1790" s="1" t="s">
        <v>27</v>
      </c>
      <c r="C1790" s="1" t="s">
        <v>16239</v>
      </c>
      <c r="D1790" s="1" t="s">
        <v>16240</v>
      </c>
      <c r="E1790" s="1" t="s">
        <v>16241</v>
      </c>
      <c r="F1790" s="1" t="s">
        <v>16242</v>
      </c>
      <c r="G1790" s="1" t="s">
        <v>16243</v>
      </c>
      <c r="H1790" s="1" t="s">
        <v>16244</v>
      </c>
      <c r="I1790" s="1" t="s">
        <v>16245</v>
      </c>
      <c r="J1790" s="1" t="s">
        <v>16246</v>
      </c>
      <c r="K1790" s="1" t="s">
        <v>16247</v>
      </c>
    </row>
    <row r="1791" spans="2:11" x14ac:dyDescent="0.25">
      <c r="B1791" s="1" t="s">
        <v>27</v>
      </c>
      <c r="C1791" s="1" t="s">
        <v>16248</v>
      </c>
      <c r="D1791" s="1" t="s">
        <v>16249</v>
      </c>
      <c r="E1791" s="1" t="s">
        <v>16250</v>
      </c>
      <c r="F1791" s="1" t="s">
        <v>16251</v>
      </c>
      <c r="G1791" s="1" t="s">
        <v>16252</v>
      </c>
      <c r="H1791" s="1" t="s">
        <v>16253</v>
      </c>
      <c r="I1791" s="1" t="s">
        <v>16254</v>
      </c>
      <c r="J1791" s="1" t="s">
        <v>16255</v>
      </c>
      <c r="K1791" s="1" t="s">
        <v>16256</v>
      </c>
    </row>
    <row r="1792" spans="2:11" x14ac:dyDescent="0.25">
      <c r="B1792" s="1" t="s">
        <v>27</v>
      </c>
      <c r="C1792" s="1" t="s">
        <v>16257</v>
      </c>
      <c r="D1792" s="1" t="s">
        <v>16258</v>
      </c>
      <c r="E1792" s="1" t="s">
        <v>16259</v>
      </c>
      <c r="F1792" s="1" t="s">
        <v>16260</v>
      </c>
      <c r="G1792" s="1" t="s">
        <v>16261</v>
      </c>
      <c r="H1792" s="1" t="s">
        <v>16262</v>
      </c>
      <c r="I1792" s="1" t="s">
        <v>16263</v>
      </c>
      <c r="J1792" s="1" t="s">
        <v>16264</v>
      </c>
      <c r="K1792" s="1" t="s">
        <v>16265</v>
      </c>
    </row>
    <row r="1793" spans="2:11" x14ac:dyDescent="0.25">
      <c r="B1793" s="1" t="s">
        <v>27</v>
      </c>
      <c r="C1793" s="1" t="s">
        <v>16266</v>
      </c>
      <c r="D1793" s="1" t="s">
        <v>16267</v>
      </c>
      <c r="E1793" s="1" t="s">
        <v>16268</v>
      </c>
      <c r="F1793" s="1" t="s">
        <v>16269</v>
      </c>
      <c r="G1793" s="1" t="s">
        <v>16270</v>
      </c>
      <c r="H1793" s="1" t="s">
        <v>16271</v>
      </c>
      <c r="I1793" s="1" t="s">
        <v>16272</v>
      </c>
      <c r="J1793" s="1" t="s">
        <v>16273</v>
      </c>
      <c r="K1793" s="1" t="s">
        <v>16274</v>
      </c>
    </row>
    <row r="1794" spans="2:11" x14ac:dyDescent="0.25">
      <c r="B1794" s="1" t="s">
        <v>27</v>
      </c>
      <c r="C1794" s="1" t="s">
        <v>16275</v>
      </c>
      <c r="D1794" s="1" t="s">
        <v>16276</v>
      </c>
      <c r="E1794" s="1" t="s">
        <v>16277</v>
      </c>
      <c r="F1794" s="1" t="s">
        <v>16278</v>
      </c>
      <c r="G1794" s="1" t="s">
        <v>16279</v>
      </c>
      <c r="H1794" s="1" t="s">
        <v>16280</v>
      </c>
      <c r="I1794" s="1" t="s">
        <v>16281</v>
      </c>
      <c r="J1794" s="1" t="s">
        <v>16282</v>
      </c>
      <c r="K1794" s="1" t="s">
        <v>16283</v>
      </c>
    </row>
    <row r="1795" spans="2:11" x14ac:dyDescent="0.25">
      <c r="B1795" s="1" t="s">
        <v>27</v>
      </c>
      <c r="C1795" s="1" t="s">
        <v>16284</v>
      </c>
      <c r="D1795" s="1" t="s">
        <v>16285</v>
      </c>
      <c r="E1795" s="1" t="s">
        <v>16286</v>
      </c>
      <c r="F1795" s="1" t="s">
        <v>16287</v>
      </c>
      <c r="G1795" s="1" t="s">
        <v>16288</v>
      </c>
      <c r="H1795" s="1" t="s">
        <v>16289</v>
      </c>
      <c r="I1795" s="1" t="s">
        <v>16290</v>
      </c>
      <c r="J1795" s="1" t="s">
        <v>16291</v>
      </c>
      <c r="K1795" s="1" t="s">
        <v>16292</v>
      </c>
    </row>
    <row r="1796" spans="2:11" x14ac:dyDescent="0.25">
      <c r="B1796" s="1" t="s">
        <v>27</v>
      </c>
      <c r="C1796" s="1" t="s">
        <v>16293</v>
      </c>
      <c r="D1796" s="1" t="s">
        <v>16294</v>
      </c>
      <c r="E1796" s="1" t="s">
        <v>16295</v>
      </c>
      <c r="F1796" s="1" t="s">
        <v>16296</v>
      </c>
      <c r="G1796" s="1" t="s">
        <v>16297</v>
      </c>
      <c r="H1796" s="1" t="s">
        <v>16298</v>
      </c>
      <c r="I1796" s="1" t="s">
        <v>16299</v>
      </c>
      <c r="J1796" s="1" t="s">
        <v>16300</v>
      </c>
      <c r="K1796" s="1" t="s">
        <v>16301</v>
      </c>
    </row>
    <row r="1797" spans="2:11" x14ac:dyDescent="0.25">
      <c r="B1797" s="1" t="s">
        <v>27</v>
      </c>
      <c r="C1797" s="1" t="s">
        <v>16302</v>
      </c>
      <c r="D1797" s="1" t="s">
        <v>16303</v>
      </c>
      <c r="E1797" s="1" t="s">
        <v>16304</v>
      </c>
      <c r="F1797" s="1" t="s">
        <v>16305</v>
      </c>
      <c r="G1797" s="1" t="s">
        <v>16306</v>
      </c>
      <c r="H1797" s="1" t="s">
        <v>16307</v>
      </c>
      <c r="I1797" s="1" t="s">
        <v>16308</v>
      </c>
      <c r="J1797" s="1" t="s">
        <v>16309</v>
      </c>
      <c r="K1797" s="1" t="s">
        <v>16310</v>
      </c>
    </row>
    <row r="1798" spans="2:11" x14ac:dyDescent="0.25">
      <c r="B1798" s="1" t="s">
        <v>27</v>
      </c>
      <c r="C1798" s="1" t="s">
        <v>16311</v>
      </c>
      <c r="D1798" s="1" t="s">
        <v>16312</v>
      </c>
      <c r="E1798" s="1" t="s">
        <v>16313</v>
      </c>
      <c r="F1798" s="1" t="s">
        <v>16314</v>
      </c>
      <c r="G1798" s="1" t="s">
        <v>16315</v>
      </c>
      <c r="H1798" s="1" t="s">
        <v>16316</v>
      </c>
      <c r="I1798" s="1" t="s">
        <v>16317</v>
      </c>
      <c r="J1798" s="1" t="s">
        <v>16318</v>
      </c>
      <c r="K1798" s="1" t="s">
        <v>16319</v>
      </c>
    </row>
    <row r="1799" spans="2:11" x14ac:dyDescent="0.25">
      <c r="B1799" s="1" t="s">
        <v>27</v>
      </c>
      <c r="C1799" s="1" t="s">
        <v>16320</v>
      </c>
      <c r="D1799" s="1" t="s">
        <v>16321</v>
      </c>
      <c r="E1799" s="1" t="s">
        <v>16322</v>
      </c>
      <c r="F1799" s="1" t="s">
        <v>16323</v>
      </c>
      <c r="G1799" s="1" t="s">
        <v>16324</v>
      </c>
      <c r="H1799" s="1" t="s">
        <v>16325</v>
      </c>
      <c r="I1799" s="1" t="s">
        <v>16326</v>
      </c>
      <c r="J1799" s="1" t="s">
        <v>16327</v>
      </c>
      <c r="K1799" s="1" t="s">
        <v>16328</v>
      </c>
    </row>
    <row r="1800" spans="2:11" x14ac:dyDescent="0.25">
      <c r="B1800" s="1" t="s">
        <v>27</v>
      </c>
      <c r="C1800" s="1" t="s">
        <v>16329</v>
      </c>
      <c r="D1800" s="1" t="s">
        <v>16330</v>
      </c>
      <c r="E1800" s="1" t="s">
        <v>16331</v>
      </c>
      <c r="F1800" s="1" t="s">
        <v>16332</v>
      </c>
      <c r="G1800" s="1" t="s">
        <v>16333</v>
      </c>
      <c r="H1800" s="1" t="s">
        <v>16334</v>
      </c>
      <c r="I1800" s="1" t="s">
        <v>16335</v>
      </c>
      <c r="J1800" s="1" t="s">
        <v>16336</v>
      </c>
      <c r="K1800" s="1" t="s">
        <v>16337</v>
      </c>
    </row>
    <row r="1801" spans="2:11" x14ac:dyDescent="0.25">
      <c r="B1801" s="1" t="s">
        <v>27</v>
      </c>
      <c r="C1801" s="1" t="s">
        <v>16338</v>
      </c>
      <c r="D1801" s="1" t="s">
        <v>16339</v>
      </c>
      <c r="E1801" s="1" t="s">
        <v>16340</v>
      </c>
      <c r="F1801" s="1" t="s">
        <v>16341</v>
      </c>
      <c r="G1801" s="1" t="s">
        <v>16342</v>
      </c>
      <c r="H1801" s="1" t="s">
        <v>16343</v>
      </c>
      <c r="I1801" s="1" t="s">
        <v>16344</v>
      </c>
      <c r="J1801" s="1" t="s">
        <v>16345</v>
      </c>
      <c r="K1801" s="1" t="s">
        <v>16346</v>
      </c>
    </row>
    <row r="1802" spans="2:11" x14ac:dyDescent="0.25">
      <c r="B1802" s="1" t="s">
        <v>108</v>
      </c>
      <c r="C1802" s="1" t="s">
        <v>16347</v>
      </c>
      <c r="D1802" s="1" t="s">
        <v>16348</v>
      </c>
      <c r="E1802" s="1" t="s">
        <v>16349</v>
      </c>
      <c r="F1802" s="1" t="s">
        <v>16350</v>
      </c>
      <c r="G1802" s="1" t="s">
        <v>16351</v>
      </c>
      <c r="H1802" s="1" t="s">
        <v>16352</v>
      </c>
      <c r="I1802" s="1" t="s">
        <v>16353</v>
      </c>
      <c r="J1802" s="1" t="s">
        <v>16354</v>
      </c>
      <c r="K1802" s="1" t="s">
        <v>16355</v>
      </c>
    </row>
    <row r="1803" spans="2:11" x14ac:dyDescent="0.25">
      <c r="B1803" s="1" t="s">
        <v>108</v>
      </c>
      <c r="C1803" s="1" t="s">
        <v>16356</v>
      </c>
      <c r="D1803" s="1" t="s">
        <v>16357</v>
      </c>
      <c r="E1803" s="1" t="s">
        <v>16358</v>
      </c>
      <c r="F1803" s="1" t="s">
        <v>16359</v>
      </c>
      <c r="G1803" s="1" t="s">
        <v>16360</v>
      </c>
      <c r="H1803" s="1" t="s">
        <v>16361</v>
      </c>
      <c r="I1803" s="1" t="s">
        <v>16362</v>
      </c>
      <c r="J1803" s="1" t="s">
        <v>16363</v>
      </c>
      <c r="K1803" s="1" t="s">
        <v>16364</v>
      </c>
    </row>
    <row r="1804" spans="2:11" x14ac:dyDescent="0.25">
      <c r="B1804" s="1" t="s">
        <v>108</v>
      </c>
      <c r="C1804" s="1" t="s">
        <v>16365</v>
      </c>
      <c r="D1804" s="1" t="s">
        <v>16366</v>
      </c>
      <c r="E1804" s="1" t="s">
        <v>16367</v>
      </c>
      <c r="F1804" s="1" t="s">
        <v>16368</v>
      </c>
      <c r="G1804" s="1" t="s">
        <v>16369</v>
      </c>
      <c r="H1804" s="1" t="s">
        <v>16370</v>
      </c>
      <c r="I1804" s="1" t="s">
        <v>16371</v>
      </c>
      <c r="J1804" s="1" t="s">
        <v>16372</v>
      </c>
      <c r="K1804" s="1" t="s">
        <v>16373</v>
      </c>
    </row>
    <row r="1805" spans="2:11" x14ac:dyDescent="0.25">
      <c r="B1805" s="1" t="s">
        <v>108</v>
      </c>
      <c r="C1805" s="1" t="s">
        <v>16374</v>
      </c>
      <c r="D1805" s="1" t="s">
        <v>16375</v>
      </c>
      <c r="E1805" s="1" t="s">
        <v>16376</v>
      </c>
      <c r="F1805" s="1" t="s">
        <v>16377</v>
      </c>
      <c r="G1805" s="1" t="s">
        <v>16378</v>
      </c>
      <c r="H1805" s="1" t="s">
        <v>16379</v>
      </c>
      <c r="I1805" s="1" t="s">
        <v>16380</v>
      </c>
      <c r="J1805" s="1" t="s">
        <v>16381</v>
      </c>
      <c r="K1805" s="1" t="s">
        <v>16382</v>
      </c>
    </row>
    <row r="1806" spans="2:11" x14ac:dyDescent="0.25">
      <c r="B1806" s="1" t="s">
        <v>108</v>
      </c>
      <c r="C1806" s="1" t="s">
        <v>16383</v>
      </c>
      <c r="D1806" s="1" t="s">
        <v>16384</v>
      </c>
      <c r="E1806" s="1" t="s">
        <v>16385</v>
      </c>
      <c r="F1806" s="1" t="s">
        <v>16386</v>
      </c>
      <c r="G1806" s="1" t="s">
        <v>16387</v>
      </c>
      <c r="H1806" s="1" t="s">
        <v>16388</v>
      </c>
      <c r="I1806" s="1" t="s">
        <v>16389</v>
      </c>
      <c r="J1806" s="1" t="s">
        <v>16390</v>
      </c>
      <c r="K1806" s="1" t="s">
        <v>16391</v>
      </c>
    </row>
    <row r="1807" spans="2:11" x14ac:dyDescent="0.25">
      <c r="B1807" s="1" t="s">
        <v>108</v>
      </c>
      <c r="C1807" s="1" t="s">
        <v>16392</v>
      </c>
      <c r="D1807" s="1" t="s">
        <v>16393</v>
      </c>
      <c r="E1807" s="1" t="s">
        <v>16394</v>
      </c>
      <c r="F1807" s="1" t="s">
        <v>16395</v>
      </c>
      <c r="G1807" s="1" t="s">
        <v>16396</v>
      </c>
      <c r="H1807" s="1" t="s">
        <v>16397</v>
      </c>
      <c r="I1807" s="1" t="s">
        <v>16398</v>
      </c>
      <c r="J1807" s="1" t="s">
        <v>16399</v>
      </c>
      <c r="K1807" s="1" t="s">
        <v>16400</v>
      </c>
    </row>
    <row r="1808" spans="2:11" x14ac:dyDescent="0.25">
      <c r="B1808" s="1" t="s">
        <v>108</v>
      </c>
      <c r="C1808" s="1" t="s">
        <v>16401</v>
      </c>
      <c r="D1808" s="1" t="s">
        <v>16402</v>
      </c>
      <c r="E1808" s="1" t="s">
        <v>16403</v>
      </c>
      <c r="F1808" s="1" t="s">
        <v>16404</v>
      </c>
      <c r="G1808" s="1" t="s">
        <v>16405</v>
      </c>
      <c r="H1808" s="1" t="s">
        <v>16406</v>
      </c>
      <c r="I1808" s="1" t="s">
        <v>16407</v>
      </c>
      <c r="J1808" s="1" t="s">
        <v>16408</v>
      </c>
      <c r="K1808" s="1" t="s">
        <v>16409</v>
      </c>
    </row>
    <row r="1809" spans="2:11" x14ac:dyDescent="0.25">
      <c r="B1809" s="1" t="s">
        <v>108</v>
      </c>
      <c r="C1809" s="1" t="s">
        <v>16410</v>
      </c>
      <c r="D1809" s="1" t="s">
        <v>16411</v>
      </c>
      <c r="E1809" s="1" t="s">
        <v>16412</v>
      </c>
      <c r="F1809" s="1" t="s">
        <v>16413</v>
      </c>
      <c r="G1809" s="1" t="s">
        <v>16414</v>
      </c>
      <c r="H1809" s="1" t="s">
        <v>16415</v>
      </c>
      <c r="I1809" s="1" t="s">
        <v>16416</v>
      </c>
      <c r="J1809" s="1" t="s">
        <v>16417</v>
      </c>
      <c r="K1809" s="1" t="s">
        <v>16418</v>
      </c>
    </row>
    <row r="1810" spans="2:11" x14ac:dyDescent="0.25">
      <c r="B1810" s="1" t="s">
        <v>108</v>
      </c>
      <c r="C1810" s="1" t="s">
        <v>16419</v>
      </c>
      <c r="D1810" s="1" t="s">
        <v>16420</v>
      </c>
      <c r="E1810" s="1" t="s">
        <v>16421</v>
      </c>
      <c r="F1810" s="1" t="s">
        <v>16422</v>
      </c>
      <c r="G1810" s="1" t="s">
        <v>16423</v>
      </c>
      <c r="H1810" s="1" t="s">
        <v>16424</v>
      </c>
      <c r="I1810" s="1" t="s">
        <v>16425</v>
      </c>
      <c r="J1810" s="1" t="s">
        <v>16426</v>
      </c>
      <c r="K1810" s="1" t="s">
        <v>16427</v>
      </c>
    </row>
    <row r="1811" spans="2:11" x14ac:dyDescent="0.25">
      <c r="B1811" s="1" t="s">
        <v>108</v>
      </c>
      <c r="C1811" s="1" t="s">
        <v>16428</v>
      </c>
      <c r="D1811" s="1" t="s">
        <v>16429</v>
      </c>
      <c r="E1811" s="1" t="s">
        <v>16430</v>
      </c>
      <c r="F1811" s="1" t="s">
        <v>16431</v>
      </c>
      <c r="G1811" s="1" t="s">
        <v>16432</v>
      </c>
      <c r="H1811" s="1" t="s">
        <v>16433</v>
      </c>
      <c r="I1811" s="1" t="s">
        <v>16434</v>
      </c>
      <c r="J1811" s="1" t="s">
        <v>16435</v>
      </c>
      <c r="K1811" s="1" t="s">
        <v>16436</v>
      </c>
    </row>
    <row r="1812" spans="2:11" x14ac:dyDescent="0.25">
      <c r="B1812" s="1" t="s">
        <v>108</v>
      </c>
      <c r="C1812" s="1" t="s">
        <v>16437</v>
      </c>
      <c r="D1812" s="1" t="s">
        <v>16438</v>
      </c>
      <c r="E1812" s="1" t="s">
        <v>16439</v>
      </c>
      <c r="F1812" s="1" t="s">
        <v>16440</v>
      </c>
      <c r="G1812" s="1" t="s">
        <v>16441</v>
      </c>
      <c r="H1812" s="1" t="s">
        <v>16442</v>
      </c>
      <c r="I1812" s="1" t="s">
        <v>16443</v>
      </c>
      <c r="J1812" s="1" t="s">
        <v>16444</v>
      </c>
      <c r="K1812" s="1" t="s">
        <v>16445</v>
      </c>
    </row>
    <row r="1813" spans="2:11" x14ac:dyDescent="0.25">
      <c r="B1813" s="1" t="s">
        <v>108</v>
      </c>
      <c r="C1813" s="1" t="s">
        <v>16446</v>
      </c>
      <c r="D1813" s="1" t="s">
        <v>16447</v>
      </c>
      <c r="E1813" s="1" t="s">
        <v>16448</v>
      </c>
      <c r="F1813" s="1" t="s">
        <v>16449</v>
      </c>
      <c r="G1813" s="1" t="s">
        <v>16450</v>
      </c>
      <c r="H1813" s="1" t="s">
        <v>16451</v>
      </c>
      <c r="I1813" s="1" t="s">
        <v>16452</v>
      </c>
      <c r="J1813" s="1" t="s">
        <v>16453</v>
      </c>
      <c r="K1813" s="1" t="s">
        <v>16454</v>
      </c>
    </row>
    <row r="1814" spans="2:11" x14ac:dyDescent="0.25">
      <c r="B1814" s="1" t="s">
        <v>108</v>
      </c>
      <c r="C1814" s="1" t="s">
        <v>16455</v>
      </c>
      <c r="D1814" s="1" t="s">
        <v>16456</v>
      </c>
      <c r="E1814" s="1" t="s">
        <v>16457</v>
      </c>
      <c r="F1814" s="1" t="s">
        <v>16458</v>
      </c>
      <c r="G1814" s="1" t="s">
        <v>16459</v>
      </c>
      <c r="H1814" s="1" t="s">
        <v>16460</v>
      </c>
      <c r="I1814" s="1" t="s">
        <v>16461</v>
      </c>
      <c r="J1814" s="1" t="s">
        <v>16462</v>
      </c>
      <c r="K1814" s="1" t="s">
        <v>16463</v>
      </c>
    </row>
    <row r="1815" spans="2:11" x14ac:dyDescent="0.25">
      <c r="B1815" s="1" t="s">
        <v>108</v>
      </c>
      <c r="C1815" s="1" t="s">
        <v>16464</v>
      </c>
      <c r="D1815" s="1" t="s">
        <v>16465</v>
      </c>
      <c r="E1815" s="1" t="s">
        <v>16466</v>
      </c>
      <c r="F1815" s="1" t="s">
        <v>16467</v>
      </c>
      <c r="G1815" s="1" t="s">
        <v>16468</v>
      </c>
      <c r="H1815" s="1" t="s">
        <v>16469</v>
      </c>
      <c r="I1815" s="1" t="s">
        <v>16470</v>
      </c>
      <c r="J1815" s="1" t="s">
        <v>16471</v>
      </c>
      <c r="K1815" s="1" t="s">
        <v>16472</v>
      </c>
    </row>
    <row r="1816" spans="2:11" x14ac:dyDescent="0.25">
      <c r="B1816" s="1" t="s">
        <v>108</v>
      </c>
      <c r="C1816" s="1" t="s">
        <v>16473</v>
      </c>
      <c r="D1816" s="1" t="s">
        <v>16474</v>
      </c>
      <c r="E1816" s="1" t="s">
        <v>16475</v>
      </c>
      <c r="F1816" s="1" t="s">
        <v>16476</v>
      </c>
      <c r="G1816" s="1" t="s">
        <v>16477</v>
      </c>
      <c r="H1816" s="1" t="s">
        <v>16478</v>
      </c>
      <c r="I1816" s="1" t="s">
        <v>16479</v>
      </c>
      <c r="J1816" s="1" t="s">
        <v>16480</v>
      </c>
      <c r="K1816" s="1" t="s">
        <v>16481</v>
      </c>
    </row>
    <row r="1817" spans="2:11" x14ac:dyDescent="0.25">
      <c r="B1817" s="1" t="s">
        <v>108</v>
      </c>
      <c r="C1817" s="1" t="s">
        <v>16482</v>
      </c>
      <c r="D1817" s="1" t="s">
        <v>16483</v>
      </c>
      <c r="E1817" s="1" t="s">
        <v>16484</v>
      </c>
      <c r="F1817" s="1" t="s">
        <v>16485</v>
      </c>
      <c r="G1817" s="1" t="s">
        <v>16486</v>
      </c>
      <c r="H1817" s="1" t="s">
        <v>16487</v>
      </c>
      <c r="I1817" s="1" t="s">
        <v>16488</v>
      </c>
      <c r="J1817" s="1" t="s">
        <v>16489</v>
      </c>
      <c r="K1817" s="1" t="s">
        <v>16490</v>
      </c>
    </row>
    <row r="1818" spans="2:11" x14ac:dyDescent="0.25">
      <c r="B1818" s="1" t="s">
        <v>108</v>
      </c>
      <c r="C1818" s="1" t="s">
        <v>16491</v>
      </c>
      <c r="D1818" s="1" t="s">
        <v>16492</v>
      </c>
      <c r="E1818" s="1" t="s">
        <v>16493</v>
      </c>
      <c r="F1818" s="1" t="s">
        <v>16494</v>
      </c>
      <c r="G1818" s="1" t="s">
        <v>16495</v>
      </c>
      <c r="H1818" s="1" t="s">
        <v>16496</v>
      </c>
      <c r="I1818" s="1" t="s">
        <v>16497</v>
      </c>
      <c r="J1818" s="1" t="s">
        <v>16498</v>
      </c>
      <c r="K1818" s="1" t="s">
        <v>16499</v>
      </c>
    </row>
    <row r="1819" spans="2:11" x14ac:dyDescent="0.25">
      <c r="B1819" s="1" t="s">
        <v>108</v>
      </c>
      <c r="C1819" s="1" t="s">
        <v>16500</v>
      </c>
      <c r="D1819" s="1" t="s">
        <v>16501</v>
      </c>
      <c r="E1819" s="1" t="s">
        <v>16502</v>
      </c>
      <c r="F1819" s="1" t="s">
        <v>16503</v>
      </c>
      <c r="G1819" s="1" t="s">
        <v>16504</v>
      </c>
      <c r="H1819" s="1" t="s">
        <v>16505</v>
      </c>
      <c r="I1819" s="1" t="s">
        <v>16506</v>
      </c>
      <c r="J1819" s="1" t="s">
        <v>16507</v>
      </c>
      <c r="K1819" s="1" t="s">
        <v>16508</v>
      </c>
    </row>
    <row r="1820" spans="2:11" x14ac:dyDescent="0.25">
      <c r="B1820" s="1" t="s">
        <v>108</v>
      </c>
      <c r="C1820" s="1" t="s">
        <v>16509</v>
      </c>
      <c r="D1820" s="1" t="s">
        <v>16510</v>
      </c>
      <c r="E1820" s="1" t="s">
        <v>16511</v>
      </c>
      <c r="F1820" s="1" t="s">
        <v>16512</v>
      </c>
      <c r="G1820" s="1" t="s">
        <v>16513</v>
      </c>
      <c r="H1820" s="1" t="s">
        <v>16514</v>
      </c>
      <c r="I1820" s="1" t="s">
        <v>16515</v>
      </c>
      <c r="J1820" s="1" t="s">
        <v>16516</v>
      </c>
      <c r="K1820" s="1" t="s">
        <v>16517</v>
      </c>
    </row>
    <row r="1821" spans="2:11" x14ac:dyDescent="0.25">
      <c r="B1821" s="1" t="s">
        <v>108</v>
      </c>
      <c r="C1821" s="1" t="s">
        <v>16518</v>
      </c>
      <c r="D1821" s="1" t="s">
        <v>16519</v>
      </c>
      <c r="E1821" s="1" t="s">
        <v>16520</v>
      </c>
      <c r="F1821" s="1" t="s">
        <v>16521</v>
      </c>
      <c r="G1821" s="1" t="s">
        <v>16522</v>
      </c>
      <c r="H1821" s="1" t="s">
        <v>16523</v>
      </c>
      <c r="I1821" s="1" t="s">
        <v>16524</v>
      </c>
      <c r="J1821" s="1" t="s">
        <v>16525</v>
      </c>
      <c r="K1821" s="1" t="s">
        <v>16526</v>
      </c>
    </row>
    <row r="1822" spans="2:11" x14ac:dyDescent="0.25">
      <c r="B1822" s="1" t="s">
        <v>109</v>
      </c>
      <c r="C1822" s="1" t="s">
        <v>16527</v>
      </c>
      <c r="D1822" s="1" t="s">
        <v>16528</v>
      </c>
      <c r="E1822" s="1" t="s">
        <v>16529</v>
      </c>
      <c r="F1822" s="1" t="s">
        <v>16530</v>
      </c>
      <c r="G1822" s="1" t="s">
        <v>16531</v>
      </c>
      <c r="H1822" s="1" t="s">
        <v>16532</v>
      </c>
      <c r="I1822" s="1" t="s">
        <v>16533</v>
      </c>
      <c r="J1822" s="1" t="s">
        <v>16534</v>
      </c>
      <c r="K1822" s="1" t="s">
        <v>16535</v>
      </c>
    </row>
    <row r="1823" spans="2:11" x14ac:dyDescent="0.25">
      <c r="B1823" s="1" t="s">
        <v>109</v>
      </c>
      <c r="C1823" s="1" t="s">
        <v>16536</v>
      </c>
      <c r="D1823" s="1" t="s">
        <v>16537</v>
      </c>
      <c r="E1823" s="1" t="s">
        <v>16538</v>
      </c>
      <c r="F1823" s="1" t="s">
        <v>16539</v>
      </c>
      <c r="G1823" s="1" t="s">
        <v>16540</v>
      </c>
      <c r="H1823" s="1" t="s">
        <v>16541</v>
      </c>
      <c r="I1823" s="1" t="s">
        <v>16542</v>
      </c>
      <c r="J1823" s="1" t="s">
        <v>16543</v>
      </c>
      <c r="K1823" s="1" t="s">
        <v>16544</v>
      </c>
    </row>
    <row r="1824" spans="2:11" x14ac:dyDescent="0.25">
      <c r="B1824" s="1" t="s">
        <v>109</v>
      </c>
      <c r="C1824" s="1" t="s">
        <v>16545</v>
      </c>
      <c r="D1824" s="1" t="s">
        <v>16546</v>
      </c>
      <c r="E1824" s="1" t="s">
        <v>16547</v>
      </c>
      <c r="F1824" s="1" t="s">
        <v>16548</v>
      </c>
      <c r="G1824" s="1" t="s">
        <v>16549</v>
      </c>
      <c r="H1824" s="1" t="s">
        <v>16550</v>
      </c>
      <c r="I1824" s="1" t="s">
        <v>16551</v>
      </c>
      <c r="J1824" s="1" t="s">
        <v>16552</v>
      </c>
      <c r="K1824" s="1" t="s">
        <v>16553</v>
      </c>
    </row>
    <row r="1825" spans="2:11" x14ac:dyDescent="0.25">
      <c r="B1825" s="1" t="s">
        <v>109</v>
      </c>
      <c r="C1825" s="1" t="s">
        <v>16554</v>
      </c>
      <c r="D1825" s="1" t="s">
        <v>16555</v>
      </c>
      <c r="E1825" s="1" t="s">
        <v>16556</v>
      </c>
      <c r="F1825" s="1" t="s">
        <v>16557</v>
      </c>
      <c r="G1825" s="1" t="s">
        <v>16558</v>
      </c>
      <c r="H1825" s="1" t="s">
        <v>16559</v>
      </c>
      <c r="I1825" s="1" t="s">
        <v>16560</v>
      </c>
      <c r="J1825" s="1" t="s">
        <v>16561</v>
      </c>
      <c r="K1825" s="1" t="s">
        <v>16562</v>
      </c>
    </row>
    <row r="1826" spans="2:11" x14ac:dyDescent="0.25">
      <c r="B1826" s="1" t="s">
        <v>109</v>
      </c>
      <c r="C1826" s="1" t="s">
        <v>16563</v>
      </c>
      <c r="D1826" s="1" t="s">
        <v>16564</v>
      </c>
      <c r="E1826" s="1" t="s">
        <v>16565</v>
      </c>
      <c r="F1826" s="1" t="s">
        <v>16566</v>
      </c>
      <c r="G1826" s="1" t="s">
        <v>16567</v>
      </c>
      <c r="H1826" s="1" t="s">
        <v>16568</v>
      </c>
      <c r="I1826" s="1" t="s">
        <v>16569</v>
      </c>
      <c r="J1826" s="1" t="s">
        <v>16570</v>
      </c>
      <c r="K1826" s="1" t="s">
        <v>16571</v>
      </c>
    </row>
    <row r="1827" spans="2:11" x14ac:dyDescent="0.25">
      <c r="B1827" s="1" t="s">
        <v>109</v>
      </c>
      <c r="C1827" s="1" t="s">
        <v>16572</v>
      </c>
      <c r="D1827" s="1" t="s">
        <v>16573</v>
      </c>
      <c r="E1827" s="1" t="s">
        <v>16574</v>
      </c>
      <c r="F1827" s="1" t="s">
        <v>16575</v>
      </c>
      <c r="G1827" s="1" t="s">
        <v>16576</v>
      </c>
      <c r="H1827" s="1" t="s">
        <v>16577</v>
      </c>
      <c r="I1827" s="1" t="s">
        <v>16578</v>
      </c>
      <c r="J1827" s="1" t="s">
        <v>16579</v>
      </c>
      <c r="K1827" s="1" t="s">
        <v>16580</v>
      </c>
    </row>
    <row r="1828" spans="2:11" x14ac:dyDescent="0.25">
      <c r="B1828" s="1" t="s">
        <v>109</v>
      </c>
      <c r="C1828" s="1" t="s">
        <v>16581</v>
      </c>
      <c r="D1828" s="1" t="s">
        <v>16582</v>
      </c>
      <c r="E1828" s="1" t="s">
        <v>16583</v>
      </c>
      <c r="F1828" s="1" t="s">
        <v>16584</v>
      </c>
      <c r="G1828" s="1" t="s">
        <v>16585</v>
      </c>
      <c r="H1828" s="1" t="s">
        <v>16586</v>
      </c>
      <c r="I1828" s="1" t="s">
        <v>16587</v>
      </c>
      <c r="J1828" s="1" t="s">
        <v>16588</v>
      </c>
      <c r="K1828" s="1" t="s">
        <v>16589</v>
      </c>
    </row>
    <row r="1829" spans="2:11" x14ac:dyDescent="0.25">
      <c r="B1829" s="1" t="s">
        <v>109</v>
      </c>
      <c r="C1829" s="1" t="s">
        <v>16590</v>
      </c>
      <c r="D1829" s="1" t="s">
        <v>16591</v>
      </c>
      <c r="E1829" s="1" t="s">
        <v>16592</v>
      </c>
      <c r="F1829" s="1" t="s">
        <v>16593</v>
      </c>
      <c r="G1829" s="1" t="s">
        <v>16594</v>
      </c>
      <c r="H1829" s="1" t="s">
        <v>16595</v>
      </c>
      <c r="I1829" s="1" t="s">
        <v>16596</v>
      </c>
      <c r="J1829" s="1" t="s">
        <v>16597</v>
      </c>
      <c r="K1829" s="1" t="s">
        <v>16598</v>
      </c>
    </row>
    <row r="1830" spans="2:11" x14ac:dyDescent="0.25">
      <c r="B1830" s="1" t="s">
        <v>109</v>
      </c>
      <c r="C1830" s="1" t="s">
        <v>16599</v>
      </c>
      <c r="D1830" s="1" t="s">
        <v>16600</v>
      </c>
      <c r="E1830" s="1" t="s">
        <v>16601</v>
      </c>
      <c r="F1830" s="1" t="s">
        <v>16602</v>
      </c>
      <c r="G1830" s="1" t="s">
        <v>16603</v>
      </c>
      <c r="H1830" s="1" t="s">
        <v>16604</v>
      </c>
      <c r="I1830" s="1" t="s">
        <v>16605</v>
      </c>
      <c r="J1830" s="1" t="s">
        <v>16606</v>
      </c>
      <c r="K1830" s="1" t="s">
        <v>16607</v>
      </c>
    </row>
    <row r="1831" spans="2:11" x14ac:dyDescent="0.25">
      <c r="B1831" s="1" t="s">
        <v>109</v>
      </c>
      <c r="C1831" s="1" t="s">
        <v>16608</v>
      </c>
      <c r="D1831" s="1" t="s">
        <v>16609</v>
      </c>
      <c r="E1831" s="1" t="s">
        <v>16610</v>
      </c>
      <c r="F1831" s="1" t="s">
        <v>16611</v>
      </c>
      <c r="G1831" s="1" t="s">
        <v>16612</v>
      </c>
      <c r="H1831" s="1" t="s">
        <v>16613</v>
      </c>
      <c r="I1831" s="1" t="s">
        <v>16614</v>
      </c>
      <c r="J1831" s="1" t="s">
        <v>16615</v>
      </c>
      <c r="K1831" s="1" t="s">
        <v>16616</v>
      </c>
    </row>
    <row r="1832" spans="2:11" x14ac:dyDescent="0.25">
      <c r="B1832" s="1" t="s">
        <v>109</v>
      </c>
      <c r="C1832" s="1" t="s">
        <v>16617</v>
      </c>
      <c r="D1832" s="1" t="s">
        <v>16618</v>
      </c>
      <c r="E1832" s="1" t="s">
        <v>16619</v>
      </c>
      <c r="F1832" s="1" t="s">
        <v>16620</v>
      </c>
      <c r="G1832" s="1" t="s">
        <v>16621</v>
      </c>
      <c r="H1832" s="1" t="s">
        <v>16622</v>
      </c>
      <c r="I1832" s="1" t="s">
        <v>16623</v>
      </c>
      <c r="J1832" s="1" t="s">
        <v>16624</v>
      </c>
      <c r="K1832" s="1" t="s">
        <v>16625</v>
      </c>
    </row>
    <row r="1833" spans="2:11" x14ac:dyDescent="0.25">
      <c r="B1833" s="1" t="s">
        <v>109</v>
      </c>
      <c r="C1833" s="1" t="s">
        <v>16626</v>
      </c>
      <c r="D1833" s="1" t="s">
        <v>16627</v>
      </c>
      <c r="E1833" s="1" t="s">
        <v>16628</v>
      </c>
      <c r="F1833" s="1" t="s">
        <v>16629</v>
      </c>
      <c r="G1833" s="1" t="s">
        <v>16630</v>
      </c>
      <c r="H1833" s="1" t="s">
        <v>16631</v>
      </c>
      <c r="I1833" s="1" t="s">
        <v>16632</v>
      </c>
      <c r="J1833" s="1" t="s">
        <v>16633</v>
      </c>
      <c r="K1833" s="1" t="s">
        <v>16634</v>
      </c>
    </row>
    <row r="1834" spans="2:11" x14ac:dyDescent="0.25">
      <c r="B1834" s="1" t="s">
        <v>109</v>
      </c>
      <c r="C1834" s="1" t="s">
        <v>16635</v>
      </c>
      <c r="D1834" s="1" t="s">
        <v>16636</v>
      </c>
      <c r="E1834" s="1" t="s">
        <v>16637</v>
      </c>
      <c r="F1834" s="1" t="s">
        <v>16638</v>
      </c>
      <c r="G1834" s="1" t="s">
        <v>16639</v>
      </c>
      <c r="H1834" s="1" t="s">
        <v>16640</v>
      </c>
      <c r="I1834" s="1" t="s">
        <v>16641</v>
      </c>
      <c r="J1834" s="1" t="s">
        <v>16642</v>
      </c>
      <c r="K1834" s="1" t="s">
        <v>16643</v>
      </c>
    </row>
    <row r="1835" spans="2:11" x14ac:dyDescent="0.25">
      <c r="B1835" s="1" t="s">
        <v>109</v>
      </c>
      <c r="C1835" s="1" t="s">
        <v>16644</v>
      </c>
      <c r="D1835" s="1" t="s">
        <v>16645</v>
      </c>
      <c r="E1835" s="1" t="s">
        <v>16646</v>
      </c>
      <c r="F1835" s="1" t="s">
        <v>16647</v>
      </c>
      <c r="G1835" s="1" t="s">
        <v>16648</v>
      </c>
      <c r="H1835" s="1" t="s">
        <v>16649</v>
      </c>
      <c r="I1835" s="1" t="s">
        <v>16650</v>
      </c>
      <c r="J1835" s="1" t="s">
        <v>16651</v>
      </c>
      <c r="K1835" s="1" t="s">
        <v>16652</v>
      </c>
    </row>
    <row r="1836" spans="2:11" x14ac:dyDescent="0.25">
      <c r="B1836" s="1" t="s">
        <v>109</v>
      </c>
      <c r="C1836" s="1" t="s">
        <v>16653</v>
      </c>
      <c r="D1836" s="1" t="s">
        <v>16654</v>
      </c>
      <c r="E1836" s="1" t="s">
        <v>16655</v>
      </c>
      <c r="F1836" s="1" t="s">
        <v>16656</v>
      </c>
      <c r="G1836" s="1" t="s">
        <v>16657</v>
      </c>
      <c r="H1836" s="1" t="s">
        <v>16658</v>
      </c>
      <c r="I1836" s="1" t="s">
        <v>16659</v>
      </c>
      <c r="J1836" s="1" t="s">
        <v>16660</v>
      </c>
      <c r="K1836" s="1" t="s">
        <v>16661</v>
      </c>
    </row>
    <row r="1837" spans="2:11" x14ac:dyDescent="0.25">
      <c r="B1837" s="1" t="s">
        <v>109</v>
      </c>
      <c r="C1837" s="1" t="s">
        <v>16662</v>
      </c>
      <c r="D1837" s="1" t="s">
        <v>16663</v>
      </c>
      <c r="E1837" s="1" t="s">
        <v>16664</v>
      </c>
      <c r="F1837" s="1" t="s">
        <v>16665</v>
      </c>
      <c r="G1837" s="1" t="s">
        <v>16666</v>
      </c>
      <c r="H1837" s="1" t="s">
        <v>16667</v>
      </c>
      <c r="I1837" s="1" t="s">
        <v>16668</v>
      </c>
      <c r="J1837" s="1" t="s">
        <v>16669</v>
      </c>
      <c r="K1837" s="1" t="s">
        <v>16670</v>
      </c>
    </row>
    <row r="1838" spans="2:11" x14ac:dyDescent="0.25">
      <c r="B1838" s="1" t="s">
        <v>109</v>
      </c>
      <c r="C1838" s="1" t="s">
        <v>16671</v>
      </c>
      <c r="D1838" s="1" t="s">
        <v>16672</v>
      </c>
      <c r="E1838" s="1" t="s">
        <v>16673</v>
      </c>
      <c r="F1838" s="1" t="s">
        <v>16674</v>
      </c>
      <c r="G1838" s="1" t="s">
        <v>16675</v>
      </c>
      <c r="H1838" s="1" t="s">
        <v>16676</v>
      </c>
      <c r="I1838" s="1" t="s">
        <v>16677</v>
      </c>
      <c r="J1838" s="1" t="s">
        <v>16678</v>
      </c>
      <c r="K1838" s="1" t="s">
        <v>16679</v>
      </c>
    </row>
    <row r="1839" spans="2:11" x14ac:dyDescent="0.25">
      <c r="B1839" s="1" t="s">
        <v>109</v>
      </c>
      <c r="C1839" s="1" t="s">
        <v>16680</v>
      </c>
      <c r="D1839" s="1" t="s">
        <v>16681</v>
      </c>
      <c r="E1839" s="1" t="s">
        <v>16682</v>
      </c>
      <c r="F1839" s="1" t="s">
        <v>16683</v>
      </c>
      <c r="G1839" s="1" t="s">
        <v>16684</v>
      </c>
      <c r="H1839" s="1" t="s">
        <v>16685</v>
      </c>
      <c r="I1839" s="1" t="s">
        <v>16686</v>
      </c>
      <c r="J1839" s="1" t="s">
        <v>16687</v>
      </c>
      <c r="K1839" s="1" t="s">
        <v>16688</v>
      </c>
    </row>
    <row r="1840" spans="2:11" x14ac:dyDescent="0.25">
      <c r="B1840" s="1" t="s">
        <v>109</v>
      </c>
      <c r="C1840" s="1" t="s">
        <v>16689</v>
      </c>
      <c r="D1840" s="1" t="s">
        <v>16690</v>
      </c>
      <c r="E1840" s="1" t="s">
        <v>16691</v>
      </c>
      <c r="F1840" s="1" t="s">
        <v>16692</v>
      </c>
      <c r="G1840" s="1" t="s">
        <v>16693</v>
      </c>
      <c r="H1840" s="1" t="s">
        <v>16694</v>
      </c>
      <c r="I1840" s="1" t="s">
        <v>16695</v>
      </c>
      <c r="J1840" s="1" t="s">
        <v>16696</v>
      </c>
      <c r="K1840" s="1" t="s">
        <v>16697</v>
      </c>
    </row>
    <row r="1841" spans="2:11" x14ac:dyDescent="0.25">
      <c r="B1841" s="1" t="s">
        <v>109</v>
      </c>
      <c r="C1841" s="1" t="s">
        <v>16698</v>
      </c>
      <c r="D1841" s="1" t="s">
        <v>16699</v>
      </c>
      <c r="E1841" s="1" t="s">
        <v>16700</v>
      </c>
      <c r="F1841" s="1" t="s">
        <v>16701</v>
      </c>
      <c r="G1841" s="1" t="s">
        <v>16702</v>
      </c>
      <c r="H1841" s="1" t="s">
        <v>16703</v>
      </c>
      <c r="I1841" s="1" t="s">
        <v>16704</v>
      </c>
      <c r="J1841" s="1" t="s">
        <v>16705</v>
      </c>
      <c r="K1841" s="1" t="s">
        <v>16706</v>
      </c>
    </row>
    <row r="1842" spans="2:11" x14ac:dyDescent="0.25">
      <c r="B1842" s="1" t="s">
        <v>110</v>
      </c>
      <c r="C1842" s="1" t="s">
        <v>16707</v>
      </c>
      <c r="D1842" s="1" t="s">
        <v>16708</v>
      </c>
      <c r="E1842" s="1" t="s">
        <v>16709</v>
      </c>
      <c r="F1842" s="1" t="s">
        <v>16710</v>
      </c>
      <c r="G1842" s="1" t="s">
        <v>16711</v>
      </c>
      <c r="H1842" s="1" t="s">
        <v>16712</v>
      </c>
      <c r="I1842" s="1" t="s">
        <v>16713</v>
      </c>
      <c r="J1842" s="1" t="s">
        <v>16714</v>
      </c>
      <c r="K1842" s="1" t="s">
        <v>16715</v>
      </c>
    </row>
    <row r="1843" spans="2:11" x14ac:dyDescent="0.25">
      <c r="B1843" s="1" t="s">
        <v>110</v>
      </c>
      <c r="C1843" s="1" t="s">
        <v>16716</v>
      </c>
      <c r="D1843" s="1" t="s">
        <v>16717</v>
      </c>
      <c r="E1843" s="1" t="s">
        <v>16718</v>
      </c>
      <c r="F1843" s="1" t="s">
        <v>16719</v>
      </c>
      <c r="G1843" s="1" t="s">
        <v>16720</v>
      </c>
      <c r="H1843" s="1" t="s">
        <v>16721</v>
      </c>
      <c r="I1843" s="1" t="s">
        <v>16722</v>
      </c>
      <c r="J1843" s="1" t="s">
        <v>16723</v>
      </c>
      <c r="K1843" s="1" t="s">
        <v>16724</v>
      </c>
    </row>
    <row r="1844" spans="2:11" x14ac:dyDescent="0.25">
      <c r="B1844" s="1" t="s">
        <v>110</v>
      </c>
      <c r="C1844" s="1" t="s">
        <v>16725</v>
      </c>
      <c r="D1844" s="1" t="s">
        <v>16726</v>
      </c>
      <c r="E1844" s="1" t="s">
        <v>16727</v>
      </c>
      <c r="F1844" s="1" t="s">
        <v>16728</v>
      </c>
      <c r="G1844" s="1" t="s">
        <v>16729</v>
      </c>
      <c r="H1844" s="1" t="s">
        <v>16730</v>
      </c>
      <c r="I1844" s="1" t="s">
        <v>16731</v>
      </c>
      <c r="J1844" s="1" t="s">
        <v>16732</v>
      </c>
      <c r="K1844" s="1" t="s">
        <v>16733</v>
      </c>
    </row>
    <row r="1845" spans="2:11" x14ac:dyDescent="0.25">
      <c r="B1845" s="1" t="s">
        <v>110</v>
      </c>
      <c r="C1845" s="1" t="s">
        <v>16734</v>
      </c>
      <c r="D1845" s="1" t="s">
        <v>16735</v>
      </c>
      <c r="E1845" s="1" t="s">
        <v>16736</v>
      </c>
      <c r="F1845" s="1" t="s">
        <v>16737</v>
      </c>
      <c r="G1845" s="1" t="s">
        <v>16738</v>
      </c>
      <c r="H1845" s="1" t="s">
        <v>16739</v>
      </c>
      <c r="I1845" s="1" t="s">
        <v>16740</v>
      </c>
      <c r="J1845" s="1" t="s">
        <v>16741</v>
      </c>
      <c r="K1845" s="1" t="s">
        <v>16742</v>
      </c>
    </row>
    <row r="1846" spans="2:11" x14ac:dyDescent="0.25">
      <c r="B1846" s="1" t="s">
        <v>110</v>
      </c>
      <c r="C1846" s="1" t="s">
        <v>16743</v>
      </c>
      <c r="D1846" s="1" t="s">
        <v>16744</v>
      </c>
      <c r="E1846" s="1" t="s">
        <v>16745</v>
      </c>
      <c r="F1846" s="1" t="s">
        <v>16746</v>
      </c>
      <c r="G1846" s="1" t="s">
        <v>16747</v>
      </c>
      <c r="H1846" s="1" t="s">
        <v>16748</v>
      </c>
      <c r="I1846" s="1" t="s">
        <v>16749</v>
      </c>
      <c r="J1846" s="1" t="s">
        <v>16750</v>
      </c>
      <c r="K1846" s="1" t="s">
        <v>16751</v>
      </c>
    </row>
    <row r="1847" spans="2:11" x14ac:dyDescent="0.25">
      <c r="B1847" s="1" t="s">
        <v>110</v>
      </c>
      <c r="C1847" s="1" t="s">
        <v>16752</v>
      </c>
      <c r="D1847" s="1" t="s">
        <v>16753</v>
      </c>
      <c r="E1847" s="1" t="s">
        <v>16754</v>
      </c>
      <c r="F1847" s="1" t="s">
        <v>16755</v>
      </c>
      <c r="G1847" s="1" t="s">
        <v>16756</v>
      </c>
      <c r="H1847" s="1" t="s">
        <v>16757</v>
      </c>
      <c r="I1847" s="1" t="s">
        <v>16758</v>
      </c>
      <c r="J1847" s="1" t="s">
        <v>16759</v>
      </c>
      <c r="K1847" s="1" t="s">
        <v>16760</v>
      </c>
    </row>
    <row r="1848" spans="2:11" x14ac:dyDescent="0.25">
      <c r="B1848" s="1" t="s">
        <v>110</v>
      </c>
      <c r="C1848" s="1" t="s">
        <v>16761</v>
      </c>
      <c r="D1848" s="1" t="s">
        <v>16762</v>
      </c>
      <c r="E1848" s="1" t="s">
        <v>16763</v>
      </c>
      <c r="F1848" s="1" t="s">
        <v>16764</v>
      </c>
      <c r="G1848" s="1" t="s">
        <v>16765</v>
      </c>
      <c r="H1848" s="1" t="s">
        <v>16766</v>
      </c>
      <c r="I1848" s="1" t="s">
        <v>16767</v>
      </c>
      <c r="J1848" s="1" t="s">
        <v>16768</v>
      </c>
      <c r="K1848" s="1" t="s">
        <v>16769</v>
      </c>
    </row>
    <row r="1849" spans="2:11" x14ac:dyDescent="0.25">
      <c r="B1849" s="1" t="s">
        <v>110</v>
      </c>
      <c r="C1849" s="1" t="s">
        <v>16770</v>
      </c>
      <c r="D1849" s="1" t="s">
        <v>16771</v>
      </c>
      <c r="E1849" s="1" t="s">
        <v>16772</v>
      </c>
      <c r="F1849" s="1" t="s">
        <v>16773</v>
      </c>
      <c r="G1849" s="1" t="s">
        <v>16774</v>
      </c>
      <c r="H1849" s="1" t="s">
        <v>16775</v>
      </c>
      <c r="I1849" s="1" t="s">
        <v>16776</v>
      </c>
      <c r="J1849" s="1" t="s">
        <v>16777</v>
      </c>
      <c r="K1849" s="1" t="s">
        <v>16778</v>
      </c>
    </row>
    <row r="1850" spans="2:11" x14ac:dyDescent="0.25">
      <c r="B1850" s="1" t="s">
        <v>110</v>
      </c>
      <c r="C1850" s="1" t="s">
        <v>16779</v>
      </c>
      <c r="D1850" s="1" t="s">
        <v>16780</v>
      </c>
      <c r="E1850" s="1" t="s">
        <v>16781</v>
      </c>
      <c r="F1850" s="1" t="s">
        <v>16782</v>
      </c>
      <c r="G1850" s="1" t="s">
        <v>16783</v>
      </c>
      <c r="H1850" s="1" t="s">
        <v>16784</v>
      </c>
      <c r="I1850" s="1" t="s">
        <v>16785</v>
      </c>
      <c r="J1850" s="1" t="s">
        <v>16786</v>
      </c>
      <c r="K1850" s="1" t="s">
        <v>16787</v>
      </c>
    </row>
    <row r="1851" spans="2:11" x14ac:dyDescent="0.25">
      <c r="B1851" s="1" t="s">
        <v>110</v>
      </c>
      <c r="C1851" s="1" t="s">
        <v>16788</v>
      </c>
      <c r="D1851" s="1" t="s">
        <v>16789</v>
      </c>
      <c r="E1851" s="1" t="s">
        <v>16790</v>
      </c>
      <c r="F1851" s="1" t="s">
        <v>16791</v>
      </c>
      <c r="G1851" s="1" t="s">
        <v>16792</v>
      </c>
      <c r="H1851" s="1" t="s">
        <v>16793</v>
      </c>
      <c r="I1851" s="1" t="s">
        <v>16794</v>
      </c>
      <c r="J1851" s="1" t="s">
        <v>16795</v>
      </c>
      <c r="K1851" s="1" t="s">
        <v>16796</v>
      </c>
    </row>
    <row r="1852" spans="2:11" x14ac:dyDescent="0.25">
      <c r="B1852" s="1" t="s">
        <v>110</v>
      </c>
      <c r="C1852" s="1" t="s">
        <v>16797</v>
      </c>
      <c r="D1852" s="1" t="s">
        <v>16798</v>
      </c>
      <c r="E1852" s="1" t="s">
        <v>16799</v>
      </c>
      <c r="F1852" s="1" t="s">
        <v>16800</v>
      </c>
      <c r="G1852" s="1" t="s">
        <v>16801</v>
      </c>
      <c r="H1852" s="1" t="s">
        <v>16802</v>
      </c>
      <c r="I1852" s="1" t="s">
        <v>16803</v>
      </c>
      <c r="J1852" s="1" t="s">
        <v>16804</v>
      </c>
      <c r="K1852" s="1" t="s">
        <v>16805</v>
      </c>
    </row>
    <row r="1853" spans="2:11" x14ac:dyDescent="0.25">
      <c r="B1853" s="1" t="s">
        <v>110</v>
      </c>
      <c r="C1853" s="1" t="s">
        <v>16806</v>
      </c>
      <c r="D1853" s="1" t="s">
        <v>16807</v>
      </c>
      <c r="E1853" s="1" t="s">
        <v>16808</v>
      </c>
      <c r="F1853" s="1" t="s">
        <v>16809</v>
      </c>
      <c r="G1853" s="1" t="s">
        <v>16810</v>
      </c>
      <c r="H1853" s="1" t="s">
        <v>16811</v>
      </c>
      <c r="I1853" s="1" t="s">
        <v>16812</v>
      </c>
      <c r="J1853" s="1" t="s">
        <v>16813</v>
      </c>
      <c r="K1853" s="1" t="s">
        <v>16814</v>
      </c>
    </row>
    <row r="1854" spans="2:11" x14ac:dyDescent="0.25">
      <c r="B1854" s="1" t="s">
        <v>110</v>
      </c>
      <c r="C1854" s="1" t="s">
        <v>16815</v>
      </c>
      <c r="D1854" s="1" t="s">
        <v>16816</v>
      </c>
      <c r="E1854" s="1" t="s">
        <v>16817</v>
      </c>
      <c r="F1854" s="1" t="s">
        <v>16818</v>
      </c>
      <c r="G1854" s="1" t="s">
        <v>16819</v>
      </c>
      <c r="H1854" s="1" t="s">
        <v>16820</v>
      </c>
      <c r="I1854" s="1" t="s">
        <v>16821</v>
      </c>
      <c r="J1854" s="1" t="s">
        <v>16822</v>
      </c>
      <c r="K1854" s="1" t="s">
        <v>16823</v>
      </c>
    </row>
    <row r="1855" spans="2:11" x14ac:dyDescent="0.25">
      <c r="B1855" s="1" t="s">
        <v>110</v>
      </c>
      <c r="C1855" s="1" t="s">
        <v>16824</v>
      </c>
      <c r="D1855" s="1" t="s">
        <v>16825</v>
      </c>
      <c r="E1855" s="1" t="s">
        <v>16826</v>
      </c>
      <c r="F1855" s="1" t="s">
        <v>16827</v>
      </c>
      <c r="G1855" s="1" t="s">
        <v>16828</v>
      </c>
      <c r="H1855" s="1" t="s">
        <v>16829</v>
      </c>
      <c r="I1855" s="1" t="s">
        <v>16830</v>
      </c>
      <c r="J1855" s="1" t="s">
        <v>16831</v>
      </c>
      <c r="K1855" s="1" t="s">
        <v>16832</v>
      </c>
    </row>
    <row r="1856" spans="2:11" x14ac:dyDescent="0.25">
      <c r="B1856" s="1" t="s">
        <v>110</v>
      </c>
      <c r="C1856" s="1" t="s">
        <v>16833</v>
      </c>
      <c r="D1856" s="1" t="s">
        <v>16834</v>
      </c>
      <c r="E1856" s="1" t="s">
        <v>16835</v>
      </c>
      <c r="F1856" s="1" t="s">
        <v>16836</v>
      </c>
      <c r="G1856" s="1" t="s">
        <v>16837</v>
      </c>
      <c r="H1856" s="1" t="s">
        <v>16838</v>
      </c>
      <c r="I1856" s="1" t="s">
        <v>16839</v>
      </c>
      <c r="J1856" s="1" t="s">
        <v>16840</v>
      </c>
      <c r="K1856" s="1" t="s">
        <v>16841</v>
      </c>
    </row>
    <row r="1857" spans="2:11" x14ac:dyDescent="0.25">
      <c r="B1857" s="1" t="s">
        <v>110</v>
      </c>
      <c r="C1857" s="1" t="s">
        <v>16842</v>
      </c>
      <c r="D1857" s="1" t="s">
        <v>16843</v>
      </c>
      <c r="E1857" s="1" t="s">
        <v>16844</v>
      </c>
      <c r="F1857" s="1" t="s">
        <v>16845</v>
      </c>
      <c r="G1857" s="1" t="s">
        <v>16846</v>
      </c>
      <c r="H1857" s="1" t="s">
        <v>16847</v>
      </c>
      <c r="I1857" s="1" t="s">
        <v>16848</v>
      </c>
      <c r="J1857" s="1" t="s">
        <v>16849</v>
      </c>
      <c r="K1857" s="1" t="s">
        <v>16850</v>
      </c>
    </row>
    <row r="1858" spans="2:11" x14ac:dyDescent="0.25">
      <c r="B1858" s="1" t="s">
        <v>110</v>
      </c>
      <c r="C1858" s="1" t="s">
        <v>16851</v>
      </c>
      <c r="D1858" s="1" t="s">
        <v>16852</v>
      </c>
      <c r="E1858" s="1" t="s">
        <v>16853</v>
      </c>
      <c r="F1858" s="1" t="s">
        <v>16854</v>
      </c>
      <c r="G1858" s="1" t="s">
        <v>16855</v>
      </c>
      <c r="H1858" s="1" t="s">
        <v>16856</v>
      </c>
      <c r="I1858" s="1" t="s">
        <v>16857</v>
      </c>
      <c r="J1858" s="1" t="s">
        <v>16858</v>
      </c>
      <c r="K1858" s="1" t="s">
        <v>16859</v>
      </c>
    </row>
    <row r="1859" spans="2:11" x14ac:dyDescent="0.25">
      <c r="B1859" s="1" t="s">
        <v>110</v>
      </c>
      <c r="C1859" s="1" t="s">
        <v>16860</v>
      </c>
      <c r="D1859" s="1" t="s">
        <v>16861</v>
      </c>
      <c r="E1859" s="1" t="s">
        <v>16862</v>
      </c>
      <c r="F1859" s="1" t="s">
        <v>16863</v>
      </c>
      <c r="G1859" s="1" t="s">
        <v>16864</v>
      </c>
      <c r="H1859" s="1" t="s">
        <v>16865</v>
      </c>
      <c r="I1859" s="1" t="s">
        <v>16866</v>
      </c>
      <c r="J1859" s="1" t="s">
        <v>16867</v>
      </c>
      <c r="K1859" s="1" t="s">
        <v>16868</v>
      </c>
    </row>
    <row r="1860" spans="2:11" x14ac:dyDescent="0.25">
      <c r="B1860" s="1" t="s">
        <v>110</v>
      </c>
      <c r="C1860" s="1" t="s">
        <v>16869</v>
      </c>
      <c r="D1860" s="1" t="s">
        <v>16870</v>
      </c>
      <c r="E1860" s="1" t="s">
        <v>16871</v>
      </c>
      <c r="F1860" s="1" t="s">
        <v>16872</v>
      </c>
      <c r="G1860" s="1" t="s">
        <v>16873</v>
      </c>
      <c r="H1860" s="1" t="s">
        <v>16874</v>
      </c>
      <c r="I1860" s="1" t="s">
        <v>16875</v>
      </c>
      <c r="J1860" s="1" t="s">
        <v>16876</v>
      </c>
      <c r="K1860" s="1" t="s">
        <v>16877</v>
      </c>
    </row>
    <row r="1861" spans="2:11" x14ac:dyDescent="0.25">
      <c r="B1861" s="1" t="s">
        <v>110</v>
      </c>
      <c r="C1861" s="1" t="s">
        <v>16878</v>
      </c>
      <c r="D1861" s="1" t="s">
        <v>16879</v>
      </c>
      <c r="E1861" s="1" t="s">
        <v>16880</v>
      </c>
      <c r="F1861" s="1" t="s">
        <v>16881</v>
      </c>
      <c r="G1861" s="1" t="s">
        <v>16882</v>
      </c>
      <c r="H1861" s="1" t="s">
        <v>16883</v>
      </c>
      <c r="I1861" s="1" t="s">
        <v>16884</v>
      </c>
      <c r="J1861" s="1" t="s">
        <v>16885</v>
      </c>
      <c r="K1861" s="1" t="s">
        <v>16886</v>
      </c>
    </row>
    <row r="1862" spans="2:11" x14ac:dyDescent="0.25">
      <c r="B1862" s="1" t="s">
        <v>111</v>
      </c>
      <c r="C1862" s="1" t="s">
        <v>16887</v>
      </c>
      <c r="D1862" s="1" t="s">
        <v>16888</v>
      </c>
      <c r="E1862" s="1" t="s">
        <v>16889</v>
      </c>
      <c r="F1862" s="1" t="s">
        <v>16890</v>
      </c>
      <c r="G1862" s="1" t="s">
        <v>16891</v>
      </c>
      <c r="H1862" s="1" t="s">
        <v>16892</v>
      </c>
      <c r="I1862" s="1" t="s">
        <v>16893</v>
      </c>
      <c r="J1862" s="1" t="s">
        <v>16894</v>
      </c>
      <c r="K1862" s="1" t="s">
        <v>16895</v>
      </c>
    </row>
    <row r="1863" spans="2:11" x14ac:dyDescent="0.25">
      <c r="B1863" s="1" t="s">
        <v>111</v>
      </c>
      <c r="C1863" s="1" t="s">
        <v>16896</v>
      </c>
      <c r="D1863" s="1" t="s">
        <v>16897</v>
      </c>
      <c r="E1863" s="1" t="s">
        <v>16898</v>
      </c>
      <c r="F1863" s="1" t="s">
        <v>16899</v>
      </c>
      <c r="G1863" s="1" t="s">
        <v>16900</v>
      </c>
      <c r="H1863" s="1" t="s">
        <v>16901</v>
      </c>
      <c r="I1863" s="1" t="s">
        <v>16902</v>
      </c>
      <c r="J1863" s="1" t="s">
        <v>16903</v>
      </c>
      <c r="K1863" s="1" t="s">
        <v>16904</v>
      </c>
    </row>
    <row r="1864" spans="2:11" x14ac:dyDescent="0.25">
      <c r="B1864" s="1" t="s">
        <v>111</v>
      </c>
      <c r="C1864" s="1" t="s">
        <v>16905</v>
      </c>
      <c r="D1864" s="1" t="s">
        <v>16906</v>
      </c>
      <c r="E1864" s="1" t="s">
        <v>16907</v>
      </c>
      <c r="F1864" s="1" t="s">
        <v>16908</v>
      </c>
      <c r="G1864" s="1" t="s">
        <v>16909</v>
      </c>
      <c r="H1864" s="1" t="s">
        <v>16910</v>
      </c>
      <c r="I1864" s="1" t="s">
        <v>16911</v>
      </c>
      <c r="J1864" s="1" t="s">
        <v>16912</v>
      </c>
      <c r="K1864" s="1" t="s">
        <v>16913</v>
      </c>
    </row>
    <row r="1865" spans="2:11" x14ac:dyDescent="0.25">
      <c r="B1865" s="1" t="s">
        <v>111</v>
      </c>
      <c r="C1865" s="1" t="s">
        <v>16914</v>
      </c>
      <c r="D1865" s="1" t="s">
        <v>16915</v>
      </c>
      <c r="E1865" s="1" t="s">
        <v>16916</v>
      </c>
      <c r="F1865" s="1" t="s">
        <v>16917</v>
      </c>
      <c r="G1865" s="1" t="s">
        <v>16918</v>
      </c>
      <c r="H1865" s="1" t="s">
        <v>16919</v>
      </c>
      <c r="I1865" s="1" t="s">
        <v>16920</v>
      </c>
      <c r="J1865" s="1" t="s">
        <v>16921</v>
      </c>
      <c r="K1865" s="1" t="s">
        <v>16922</v>
      </c>
    </row>
    <row r="1866" spans="2:11" x14ac:dyDescent="0.25">
      <c r="B1866" s="1" t="s">
        <v>111</v>
      </c>
      <c r="C1866" s="1" t="s">
        <v>16923</v>
      </c>
      <c r="D1866" s="1" t="s">
        <v>16924</v>
      </c>
      <c r="E1866" s="1" t="s">
        <v>16925</v>
      </c>
      <c r="F1866" s="1" t="s">
        <v>16926</v>
      </c>
      <c r="G1866" s="1" t="s">
        <v>16927</v>
      </c>
      <c r="H1866" s="1" t="s">
        <v>16928</v>
      </c>
      <c r="I1866" s="1" t="s">
        <v>16929</v>
      </c>
      <c r="J1866" s="1" t="s">
        <v>16930</v>
      </c>
      <c r="K1866" s="1" t="s">
        <v>16931</v>
      </c>
    </row>
    <row r="1867" spans="2:11" x14ac:dyDescent="0.25">
      <c r="B1867" s="1" t="s">
        <v>111</v>
      </c>
      <c r="C1867" s="1" t="s">
        <v>16932</v>
      </c>
      <c r="D1867" s="1" t="s">
        <v>16933</v>
      </c>
      <c r="E1867" s="1" t="s">
        <v>16934</v>
      </c>
      <c r="F1867" s="1" t="s">
        <v>16935</v>
      </c>
      <c r="G1867" s="1" t="s">
        <v>16936</v>
      </c>
      <c r="H1867" s="1" t="s">
        <v>16937</v>
      </c>
      <c r="I1867" s="1" t="s">
        <v>16938</v>
      </c>
      <c r="J1867" s="1" t="s">
        <v>16939</v>
      </c>
      <c r="K1867" s="1" t="s">
        <v>16940</v>
      </c>
    </row>
    <row r="1868" spans="2:11" x14ac:dyDescent="0.25">
      <c r="B1868" s="1" t="s">
        <v>111</v>
      </c>
      <c r="C1868" s="1" t="s">
        <v>16941</v>
      </c>
      <c r="D1868" s="1" t="s">
        <v>16942</v>
      </c>
      <c r="E1868" s="1" t="s">
        <v>16943</v>
      </c>
      <c r="F1868" s="1" t="s">
        <v>16944</v>
      </c>
      <c r="G1868" s="1" t="s">
        <v>16945</v>
      </c>
      <c r="H1868" s="1" t="s">
        <v>16946</v>
      </c>
      <c r="I1868" s="1" t="s">
        <v>16947</v>
      </c>
      <c r="J1868" s="1" t="s">
        <v>16948</v>
      </c>
      <c r="K1868" s="1" t="s">
        <v>16949</v>
      </c>
    </row>
    <row r="1869" spans="2:11" x14ac:dyDescent="0.25">
      <c r="B1869" s="1" t="s">
        <v>111</v>
      </c>
      <c r="C1869" s="1" t="s">
        <v>16950</v>
      </c>
      <c r="D1869" s="1" t="s">
        <v>16951</v>
      </c>
      <c r="E1869" s="1" t="s">
        <v>16952</v>
      </c>
      <c r="F1869" s="1" t="s">
        <v>16953</v>
      </c>
      <c r="G1869" s="1" t="s">
        <v>16954</v>
      </c>
      <c r="H1869" s="1" t="s">
        <v>16955</v>
      </c>
      <c r="I1869" s="1" t="s">
        <v>16956</v>
      </c>
      <c r="J1869" s="1" t="s">
        <v>16957</v>
      </c>
      <c r="K1869" s="1" t="s">
        <v>16958</v>
      </c>
    </row>
    <row r="1870" spans="2:11" x14ac:dyDescent="0.25">
      <c r="B1870" s="1" t="s">
        <v>111</v>
      </c>
      <c r="C1870" s="1" t="s">
        <v>16959</v>
      </c>
      <c r="D1870" s="1" t="s">
        <v>16960</v>
      </c>
      <c r="E1870" s="1" t="s">
        <v>16961</v>
      </c>
      <c r="F1870" s="1" t="s">
        <v>16962</v>
      </c>
      <c r="G1870" s="1" t="s">
        <v>16963</v>
      </c>
      <c r="H1870" s="1" t="s">
        <v>16964</v>
      </c>
      <c r="I1870" s="1" t="s">
        <v>16965</v>
      </c>
      <c r="J1870" s="1" t="s">
        <v>16966</v>
      </c>
      <c r="K1870" s="1" t="s">
        <v>16967</v>
      </c>
    </row>
    <row r="1871" spans="2:11" x14ac:dyDescent="0.25">
      <c r="B1871" s="1" t="s">
        <v>111</v>
      </c>
      <c r="C1871" s="1" t="s">
        <v>16968</v>
      </c>
      <c r="D1871" s="1" t="s">
        <v>16969</v>
      </c>
      <c r="E1871" s="1" t="s">
        <v>16970</v>
      </c>
      <c r="F1871" s="1" t="s">
        <v>16971</v>
      </c>
      <c r="G1871" s="1" t="s">
        <v>16972</v>
      </c>
      <c r="H1871" s="1" t="s">
        <v>16973</v>
      </c>
      <c r="I1871" s="1" t="s">
        <v>16974</v>
      </c>
      <c r="J1871" s="1" t="s">
        <v>16975</v>
      </c>
      <c r="K1871" s="1" t="s">
        <v>16976</v>
      </c>
    </row>
    <row r="1872" spans="2:11" x14ac:dyDescent="0.25">
      <c r="B1872" s="1" t="s">
        <v>111</v>
      </c>
      <c r="C1872" s="1" t="s">
        <v>16977</v>
      </c>
      <c r="D1872" s="1" t="s">
        <v>16978</v>
      </c>
      <c r="E1872" s="1" t="s">
        <v>16979</v>
      </c>
      <c r="F1872" s="1" t="s">
        <v>16980</v>
      </c>
      <c r="G1872" s="1" t="s">
        <v>16981</v>
      </c>
      <c r="H1872" s="1" t="s">
        <v>16982</v>
      </c>
      <c r="I1872" s="1" t="s">
        <v>16983</v>
      </c>
      <c r="J1872" s="1" t="s">
        <v>16984</v>
      </c>
      <c r="K1872" s="1" t="s">
        <v>16985</v>
      </c>
    </row>
    <row r="1873" spans="2:11" x14ac:dyDescent="0.25">
      <c r="B1873" s="1" t="s">
        <v>111</v>
      </c>
      <c r="C1873" s="1" t="s">
        <v>16986</v>
      </c>
      <c r="D1873" s="1" t="s">
        <v>16987</v>
      </c>
      <c r="E1873" s="1" t="s">
        <v>16988</v>
      </c>
      <c r="F1873" s="1" t="s">
        <v>16989</v>
      </c>
      <c r="G1873" s="1" t="s">
        <v>16990</v>
      </c>
      <c r="H1873" s="1" t="s">
        <v>16991</v>
      </c>
      <c r="I1873" s="1" t="s">
        <v>16992</v>
      </c>
      <c r="J1873" s="1" t="s">
        <v>16993</v>
      </c>
      <c r="K1873" s="1" t="s">
        <v>16994</v>
      </c>
    </row>
    <row r="1874" spans="2:11" x14ac:dyDescent="0.25">
      <c r="B1874" s="1" t="s">
        <v>111</v>
      </c>
      <c r="C1874" s="1" t="s">
        <v>16995</v>
      </c>
      <c r="D1874" s="1" t="s">
        <v>16996</v>
      </c>
      <c r="E1874" s="1" t="s">
        <v>16997</v>
      </c>
      <c r="F1874" s="1" t="s">
        <v>16998</v>
      </c>
      <c r="G1874" s="1" t="s">
        <v>16999</v>
      </c>
      <c r="H1874" s="1" t="s">
        <v>17000</v>
      </c>
      <c r="I1874" s="1" t="s">
        <v>17001</v>
      </c>
      <c r="J1874" s="1" t="s">
        <v>17002</v>
      </c>
      <c r="K1874" s="1" t="s">
        <v>17003</v>
      </c>
    </row>
    <row r="1875" spans="2:11" x14ac:dyDescent="0.25">
      <c r="B1875" s="1" t="s">
        <v>111</v>
      </c>
      <c r="C1875" s="1" t="s">
        <v>17004</v>
      </c>
      <c r="D1875" s="1" t="s">
        <v>17005</v>
      </c>
      <c r="E1875" s="1" t="s">
        <v>17006</v>
      </c>
      <c r="F1875" s="1" t="s">
        <v>17007</v>
      </c>
      <c r="G1875" s="1" t="s">
        <v>17008</v>
      </c>
      <c r="H1875" s="1" t="s">
        <v>17009</v>
      </c>
      <c r="I1875" s="1" t="s">
        <v>17010</v>
      </c>
      <c r="J1875" s="1" t="s">
        <v>17011</v>
      </c>
      <c r="K1875" s="1" t="s">
        <v>17012</v>
      </c>
    </row>
    <row r="1876" spans="2:11" x14ac:dyDescent="0.25">
      <c r="B1876" s="1" t="s">
        <v>111</v>
      </c>
      <c r="C1876" s="1" t="s">
        <v>17013</v>
      </c>
      <c r="D1876" s="1" t="s">
        <v>17014</v>
      </c>
      <c r="E1876" s="1" t="s">
        <v>17015</v>
      </c>
      <c r="F1876" s="1" t="s">
        <v>17016</v>
      </c>
      <c r="G1876" s="1" t="s">
        <v>17017</v>
      </c>
      <c r="H1876" s="1" t="s">
        <v>17018</v>
      </c>
      <c r="I1876" s="1" t="s">
        <v>17019</v>
      </c>
      <c r="J1876" s="1" t="s">
        <v>17020</v>
      </c>
      <c r="K1876" s="1" t="s">
        <v>17021</v>
      </c>
    </row>
    <row r="1877" spans="2:11" x14ac:dyDescent="0.25">
      <c r="B1877" s="1" t="s">
        <v>111</v>
      </c>
      <c r="C1877" s="1" t="s">
        <v>17022</v>
      </c>
      <c r="D1877" s="1" t="s">
        <v>17023</v>
      </c>
      <c r="E1877" s="1" t="s">
        <v>17024</v>
      </c>
      <c r="F1877" s="1" t="s">
        <v>17025</v>
      </c>
      <c r="G1877" s="1" t="s">
        <v>17026</v>
      </c>
      <c r="H1877" s="1" t="s">
        <v>17027</v>
      </c>
      <c r="I1877" s="1" t="s">
        <v>17028</v>
      </c>
      <c r="J1877" s="1" t="s">
        <v>17029</v>
      </c>
      <c r="K1877" s="1" t="s">
        <v>17030</v>
      </c>
    </row>
    <row r="1878" spans="2:11" x14ac:dyDescent="0.25">
      <c r="B1878" s="1" t="s">
        <v>111</v>
      </c>
      <c r="C1878" s="1" t="s">
        <v>17031</v>
      </c>
      <c r="D1878" s="1" t="s">
        <v>17032</v>
      </c>
      <c r="E1878" s="1" t="s">
        <v>17033</v>
      </c>
      <c r="F1878" s="1" t="s">
        <v>17034</v>
      </c>
      <c r="G1878" s="1" t="s">
        <v>17035</v>
      </c>
      <c r="H1878" s="1" t="s">
        <v>17036</v>
      </c>
      <c r="I1878" s="1" t="s">
        <v>17037</v>
      </c>
      <c r="J1878" s="1" t="s">
        <v>17038</v>
      </c>
      <c r="K1878" s="1" t="s">
        <v>17039</v>
      </c>
    </row>
    <row r="1879" spans="2:11" x14ac:dyDescent="0.25">
      <c r="B1879" s="1" t="s">
        <v>111</v>
      </c>
      <c r="C1879" s="1" t="s">
        <v>17040</v>
      </c>
      <c r="D1879" s="1" t="s">
        <v>17041</v>
      </c>
      <c r="E1879" s="1" t="s">
        <v>17042</v>
      </c>
      <c r="F1879" s="1" t="s">
        <v>17043</v>
      </c>
      <c r="G1879" s="1" t="s">
        <v>17044</v>
      </c>
      <c r="H1879" s="1" t="s">
        <v>17045</v>
      </c>
      <c r="I1879" s="1" t="s">
        <v>17046</v>
      </c>
      <c r="J1879" s="1" t="s">
        <v>17047</v>
      </c>
      <c r="K1879" s="1" t="s">
        <v>17048</v>
      </c>
    </row>
    <row r="1880" spans="2:11" x14ac:dyDescent="0.25">
      <c r="B1880" s="1" t="s">
        <v>111</v>
      </c>
      <c r="C1880" s="1" t="s">
        <v>17049</v>
      </c>
      <c r="D1880" s="1" t="s">
        <v>17050</v>
      </c>
      <c r="E1880" s="1" t="s">
        <v>17051</v>
      </c>
      <c r="F1880" s="1" t="s">
        <v>17052</v>
      </c>
      <c r="G1880" s="1" t="s">
        <v>17053</v>
      </c>
      <c r="H1880" s="1" t="s">
        <v>17054</v>
      </c>
      <c r="I1880" s="1" t="s">
        <v>17055</v>
      </c>
      <c r="J1880" s="1" t="s">
        <v>17056</v>
      </c>
      <c r="K1880" s="1" t="s">
        <v>17057</v>
      </c>
    </row>
    <row r="1881" spans="2:11" x14ac:dyDescent="0.25">
      <c r="B1881" s="1" t="s">
        <v>111</v>
      </c>
      <c r="C1881" s="1" t="s">
        <v>17058</v>
      </c>
      <c r="D1881" s="1" t="s">
        <v>17059</v>
      </c>
      <c r="E1881" s="1" t="s">
        <v>17060</v>
      </c>
      <c r="F1881" s="1" t="s">
        <v>17061</v>
      </c>
      <c r="G1881" s="1" t="s">
        <v>17062</v>
      </c>
      <c r="H1881" s="1" t="s">
        <v>17063</v>
      </c>
      <c r="I1881" s="1" t="s">
        <v>17064</v>
      </c>
      <c r="J1881" s="1" t="s">
        <v>17065</v>
      </c>
      <c r="K1881" s="1" t="s">
        <v>17066</v>
      </c>
    </row>
    <row r="1882" spans="2:11" x14ac:dyDescent="0.25">
      <c r="B1882" s="1" t="s">
        <v>28</v>
      </c>
      <c r="C1882" s="1" t="s">
        <v>17067</v>
      </c>
      <c r="D1882" s="1" t="s">
        <v>17068</v>
      </c>
      <c r="E1882" s="1" t="s">
        <v>17069</v>
      </c>
      <c r="F1882" s="1" t="s">
        <v>17070</v>
      </c>
      <c r="G1882" s="1" t="s">
        <v>17071</v>
      </c>
      <c r="H1882" s="1" t="s">
        <v>17072</v>
      </c>
      <c r="I1882" s="1" t="s">
        <v>17073</v>
      </c>
      <c r="J1882" s="1" t="s">
        <v>17074</v>
      </c>
      <c r="K1882" s="1" t="s">
        <v>17075</v>
      </c>
    </row>
    <row r="1883" spans="2:11" x14ac:dyDescent="0.25">
      <c r="B1883" s="1" t="s">
        <v>28</v>
      </c>
      <c r="C1883" s="1" t="s">
        <v>17076</v>
      </c>
      <c r="D1883" s="1" t="s">
        <v>17077</v>
      </c>
      <c r="E1883" s="1" t="s">
        <v>17078</v>
      </c>
      <c r="F1883" s="1" t="s">
        <v>17079</v>
      </c>
      <c r="G1883" s="1" t="s">
        <v>17080</v>
      </c>
      <c r="H1883" s="1" t="s">
        <v>17081</v>
      </c>
      <c r="I1883" s="1" t="s">
        <v>17082</v>
      </c>
      <c r="J1883" s="1" t="s">
        <v>17083</v>
      </c>
      <c r="K1883" s="1" t="s">
        <v>17084</v>
      </c>
    </row>
    <row r="1884" spans="2:11" x14ac:dyDescent="0.25">
      <c r="B1884" s="1" t="s">
        <v>28</v>
      </c>
      <c r="C1884" s="1" t="s">
        <v>17085</v>
      </c>
      <c r="D1884" s="1" t="s">
        <v>17086</v>
      </c>
      <c r="E1884" s="1" t="s">
        <v>17087</v>
      </c>
      <c r="F1884" s="1" t="s">
        <v>17088</v>
      </c>
      <c r="G1884" s="1" t="s">
        <v>17089</v>
      </c>
      <c r="H1884" s="1" t="s">
        <v>17090</v>
      </c>
      <c r="I1884" s="1" t="s">
        <v>17091</v>
      </c>
      <c r="J1884" s="1" t="s">
        <v>17092</v>
      </c>
      <c r="K1884" s="1" t="s">
        <v>17093</v>
      </c>
    </row>
    <row r="1885" spans="2:11" x14ac:dyDescent="0.25">
      <c r="B1885" s="1" t="s">
        <v>28</v>
      </c>
      <c r="C1885" s="1" t="s">
        <v>17094</v>
      </c>
      <c r="D1885" s="1" t="s">
        <v>17095</v>
      </c>
      <c r="E1885" s="1" t="s">
        <v>17096</v>
      </c>
      <c r="F1885" s="1" t="s">
        <v>17097</v>
      </c>
      <c r="G1885" s="1" t="s">
        <v>17098</v>
      </c>
      <c r="H1885" s="1" t="s">
        <v>17099</v>
      </c>
      <c r="I1885" s="1" t="s">
        <v>17100</v>
      </c>
      <c r="J1885" s="1" t="s">
        <v>17101</v>
      </c>
      <c r="K1885" s="1" t="s">
        <v>17102</v>
      </c>
    </row>
    <row r="1886" spans="2:11" x14ac:dyDescent="0.25">
      <c r="B1886" s="1" t="s">
        <v>28</v>
      </c>
      <c r="C1886" s="1" t="s">
        <v>17103</v>
      </c>
      <c r="D1886" s="1" t="s">
        <v>17104</v>
      </c>
      <c r="E1886" s="1" t="s">
        <v>17105</v>
      </c>
      <c r="F1886" s="1" t="s">
        <v>17106</v>
      </c>
      <c r="G1886" s="1" t="s">
        <v>17107</v>
      </c>
      <c r="H1886" s="1" t="s">
        <v>17108</v>
      </c>
      <c r="I1886" s="1" t="s">
        <v>17109</v>
      </c>
      <c r="J1886" s="1" t="s">
        <v>17110</v>
      </c>
      <c r="K1886" s="1" t="s">
        <v>17111</v>
      </c>
    </row>
    <row r="1887" spans="2:11" x14ac:dyDescent="0.25">
      <c r="B1887" s="1" t="s">
        <v>28</v>
      </c>
      <c r="C1887" s="1" t="s">
        <v>17112</v>
      </c>
      <c r="D1887" s="1" t="s">
        <v>17113</v>
      </c>
      <c r="E1887" s="1" t="s">
        <v>17114</v>
      </c>
      <c r="F1887" s="1" t="s">
        <v>17115</v>
      </c>
      <c r="G1887" s="1" t="s">
        <v>17116</v>
      </c>
      <c r="H1887" s="1" t="s">
        <v>17117</v>
      </c>
      <c r="I1887" s="1" t="s">
        <v>17118</v>
      </c>
      <c r="J1887" s="1" t="s">
        <v>17119</v>
      </c>
      <c r="K1887" s="1" t="s">
        <v>17120</v>
      </c>
    </row>
    <row r="1888" spans="2:11" x14ac:dyDescent="0.25">
      <c r="B1888" s="1" t="s">
        <v>28</v>
      </c>
      <c r="C1888" s="1" t="s">
        <v>17121</v>
      </c>
      <c r="D1888" s="1" t="s">
        <v>17122</v>
      </c>
      <c r="E1888" s="1" t="s">
        <v>17123</v>
      </c>
      <c r="F1888" s="1" t="s">
        <v>17124</v>
      </c>
      <c r="G1888" s="1" t="s">
        <v>17125</v>
      </c>
      <c r="H1888" s="1" t="s">
        <v>17126</v>
      </c>
      <c r="I1888" s="1" t="s">
        <v>17127</v>
      </c>
      <c r="J1888" s="1" t="s">
        <v>17128</v>
      </c>
      <c r="K1888" s="1" t="s">
        <v>17129</v>
      </c>
    </row>
    <row r="1889" spans="2:11" x14ac:dyDescent="0.25">
      <c r="B1889" s="1" t="s">
        <v>28</v>
      </c>
      <c r="C1889" s="1" t="s">
        <v>17130</v>
      </c>
      <c r="D1889" s="1" t="s">
        <v>17131</v>
      </c>
      <c r="E1889" s="1" t="s">
        <v>17132</v>
      </c>
      <c r="F1889" s="1" t="s">
        <v>17133</v>
      </c>
      <c r="G1889" s="1" t="s">
        <v>17134</v>
      </c>
      <c r="H1889" s="1" t="s">
        <v>17135</v>
      </c>
      <c r="I1889" s="1" t="s">
        <v>17136</v>
      </c>
      <c r="J1889" s="1" t="s">
        <v>17137</v>
      </c>
      <c r="K1889" s="1" t="s">
        <v>17138</v>
      </c>
    </row>
    <row r="1890" spans="2:11" x14ac:dyDescent="0.25">
      <c r="B1890" s="1" t="s">
        <v>28</v>
      </c>
      <c r="C1890" s="1" t="s">
        <v>17139</v>
      </c>
      <c r="D1890" s="1" t="s">
        <v>17140</v>
      </c>
      <c r="E1890" s="1" t="s">
        <v>17141</v>
      </c>
      <c r="F1890" s="1" t="s">
        <v>17142</v>
      </c>
      <c r="G1890" s="1" t="s">
        <v>17143</v>
      </c>
      <c r="H1890" s="1" t="s">
        <v>17144</v>
      </c>
      <c r="I1890" s="1" t="s">
        <v>17145</v>
      </c>
      <c r="J1890" s="1" t="s">
        <v>17146</v>
      </c>
      <c r="K1890" s="1" t="s">
        <v>17147</v>
      </c>
    </row>
    <row r="1891" spans="2:11" x14ac:dyDescent="0.25">
      <c r="B1891" s="1" t="s">
        <v>28</v>
      </c>
      <c r="C1891" s="1" t="s">
        <v>17148</v>
      </c>
      <c r="D1891" s="1" t="s">
        <v>17149</v>
      </c>
      <c r="E1891" s="1" t="s">
        <v>17150</v>
      </c>
      <c r="F1891" s="1" t="s">
        <v>17151</v>
      </c>
      <c r="G1891" s="1" t="s">
        <v>17152</v>
      </c>
      <c r="H1891" s="1" t="s">
        <v>17153</v>
      </c>
      <c r="I1891" s="1" t="s">
        <v>17154</v>
      </c>
      <c r="J1891" s="1" t="s">
        <v>17155</v>
      </c>
      <c r="K1891" s="1" t="s">
        <v>17156</v>
      </c>
    </row>
    <row r="1892" spans="2:11" x14ac:dyDescent="0.25">
      <c r="B1892" s="1" t="s">
        <v>28</v>
      </c>
      <c r="C1892" s="1" t="s">
        <v>17157</v>
      </c>
      <c r="D1892" s="1" t="s">
        <v>17158</v>
      </c>
      <c r="E1892" s="1" t="s">
        <v>17159</v>
      </c>
      <c r="F1892" s="1" t="s">
        <v>17160</v>
      </c>
      <c r="G1892" s="1" t="s">
        <v>17161</v>
      </c>
      <c r="H1892" s="1" t="s">
        <v>17162</v>
      </c>
      <c r="I1892" s="1" t="s">
        <v>17163</v>
      </c>
      <c r="J1892" s="1" t="s">
        <v>17164</v>
      </c>
      <c r="K1892" s="1" t="s">
        <v>17165</v>
      </c>
    </row>
    <row r="1893" spans="2:11" x14ac:dyDescent="0.25">
      <c r="B1893" s="1" t="s">
        <v>28</v>
      </c>
      <c r="C1893" s="1" t="s">
        <v>17166</v>
      </c>
      <c r="D1893" s="1" t="s">
        <v>17167</v>
      </c>
      <c r="E1893" s="1" t="s">
        <v>17168</v>
      </c>
      <c r="F1893" s="1" t="s">
        <v>17169</v>
      </c>
      <c r="G1893" s="1" t="s">
        <v>17170</v>
      </c>
      <c r="H1893" s="1" t="s">
        <v>17171</v>
      </c>
      <c r="I1893" s="1" t="s">
        <v>17172</v>
      </c>
      <c r="J1893" s="1" t="s">
        <v>17173</v>
      </c>
      <c r="K1893" s="1" t="s">
        <v>17174</v>
      </c>
    </row>
    <row r="1894" spans="2:11" x14ac:dyDescent="0.25">
      <c r="B1894" s="1" t="s">
        <v>28</v>
      </c>
      <c r="C1894" s="1" t="s">
        <v>17175</v>
      </c>
      <c r="D1894" s="1" t="s">
        <v>17176</v>
      </c>
      <c r="E1894" s="1" t="s">
        <v>17177</v>
      </c>
      <c r="F1894" s="1" t="s">
        <v>17178</v>
      </c>
      <c r="G1894" s="1" t="s">
        <v>17179</v>
      </c>
      <c r="H1894" s="1" t="s">
        <v>17180</v>
      </c>
      <c r="I1894" s="1" t="s">
        <v>17181</v>
      </c>
      <c r="J1894" s="1" t="s">
        <v>17182</v>
      </c>
      <c r="K1894" s="1" t="s">
        <v>17183</v>
      </c>
    </row>
    <row r="1895" spans="2:11" x14ac:dyDescent="0.25">
      <c r="B1895" s="1" t="s">
        <v>28</v>
      </c>
      <c r="C1895" s="1" t="s">
        <v>17184</v>
      </c>
      <c r="D1895" s="1" t="s">
        <v>17185</v>
      </c>
      <c r="E1895" s="1" t="s">
        <v>17186</v>
      </c>
      <c r="F1895" s="1" t="s">
        <v>17187</v>
      </c>
      <c r="G1895" s="1" t="s">
        <v>17188</v>
      </c>
      <c r="H1895" s="1" t="s">
        <v>17189</v>
      </c>
      <c r="I1895" s="1" t="s">
        <v>17190</v>
      </c>
      <c r="J1895" s="1" t="s">
        <v>17191</v>
      </c>
      <c r="K1895" s="1" t="s">
        <v>17192</v>
      </c>
    </row>
    <row r="1896" spans="2:11" x14ac:dyDescent="0.25">
      <c r="B1896" s="1" t="s">
        <v>28</v>
      </c>
      <c r="C1896" s="1" t="s">
        <v>17193</v>
      </c>
      <c r="D1896" s="1" t="s">
        <v>17194</v>
      </c>
      <c r="E1896" s="1" t="s">
        <v>17195</v>
      </c>
      <c r="F1896" s="1" t="s">
        <v>17196</v>
      </c>
      <c r="G1896" s="1" t="s">
        <v>17197</v>
      </c>
      <c r="H1896" s="1" t="s">
        <v>17198</v>
      </c>
      <c r="I1896" s="1" t="s">
        <v>17199</v>
      </c>
      <c r="J1896" s="1" t="s">
        <v>17200</v>
      </c>
      <c r="K1896" s="1" t="s">
        <v>17201</v>
      </c>
    </row>
    <row r="1897" spans="2:11" x14ac:dyDescent="0.25">
      <c r="B1897" s="1" t="s">
        <v>28</v>
      </c>
      <c r="C1897" s="1" t="s">
        <v>17202</v>
      </c>
      <c r="D1897" s="1" t="s">
        <v>17203</v>
      </c>
      <c r="E1897" s="1" t="s">
        <v>17204</v>
      </c>
      <c r="F1897" s="1" t="s">
        <v>17205</v>
      </c>
      <c r="G1897" s="1" t="s">
        <v>17206</v>
      </c>
      <c r="H1897" s="1" t="s">
        <v>17207</v>
      </c>
      <c r="I1897" s="1" t="s">
        <v>17208</v>
      </c>
      <c r="J1897" s="1" t="s">
        <v>17209</v>
      </c>
      <c r="K1897" s="1" t="s">
        <v>17210</v>
      </c>
    </row>
    <row r="1898" spans="2:11" x14ac:dyDescent="0.25">
      <c r="B1898" s="1" t="s">
        <v>28</v>
      </c>
      <c r="C1898" s="1" t="s">
        <v>17211</v>
      </c>
      <c r="D1898" s="1" t="s">
        <v>17212</v>
      </c>
      <c r="E1898" s="1" t="s">
        <v>17213</v>
      </c>
      <c r="F1898" s="1" t="s">
        <v>17214</v>
      </c>
      <c r="G1898" s="1" t="s">
        <v>17215</v>
      </c>
      <c r="H1898" s="1" t="s">
        <v>17216</v>
      </c>
      <c r="I1898" s="1" t="s">
        <v>17217</v>
      </c>
      <c r="J1898" s="1" t="s">
        <v>17218</v>
      </c>
      <c r="K1898" s="1" t="s">
        <v>17219</v>
      </c>
    </row>
    <row r="1899" spans="2:11" x14ac:dyDescent="0.25">
      <c r="B1899" s="1" t="s">
        <v>28</v>
      </c>
      <c r="C1899" s="1" t="s">
        <v>17220</v>
      </c>
      <c r="D1899" s="1" t="s">
        <v>17221</v>
      </c>
      <c r="E1899" s="1" t="s">
        <v>17222</v>
      </c>
      <c r="F1899" s="1" t="s">
        <v>17223</v>
      </c>
      <c r="G1899" s="1" t="s">
        <v>17224</v>
      </c>
      <c r="H1899" s="1" t="s">
        <v>17225</v>
      </c>
      <c r="I1899" s="1" t="s">
        <v>17226</v>
      </c>
      <c r="J1899" s="1" t="s">
        <v>17227</v>
      </c>
      <c r="K1899" s="1" t="s">
        <v>17228</v>
      </c>
    </row>
    <row r="1900" spans="2:11" x14ac:dyDescent="0.25">
      <c r="B1900" s="1" t="s">
        <v>28</v>
      </c>
      <c r="C1900" s="1" t="s">
        <v>17229</v>
      </c>
      <c r="D1900" s="1" t="s">
        <v>17230</v>
      </c>
      <c r="E1900" s="1" t="s">
        <v>17231</v>
      </c>
      <c r="F1900" s="1" t="s">
        <v>17232</v>
      </c>
      <c r="G1900" s="1" t="s">
        <v>17233</v>
      </c>
      <c r="H1900" s="1" t="s">
        <v>17234</v>
      </c>
      <c r="I1900" s="1" t="s">
        <v>17235</v>
      </c>
      <c r="J1900" s="1" t="s">
        <v>17236</v>
      </c>
      <c r="K1900" s="1" t="s">
        <v>17237</v>
      </c>
    </row>
    <row r="1901" spans="2:11" x14ac:dyDescent="0.25">
      <c r="B1901" s="1" t="s">
        <v>28</v>
      </c>
      <c r="C1901" s="1" t="s">
        <v>17238</v>
      </c>
      <c r="D1901" s="1" t="s">
        <v>17239</v>
      </c>
      <c r="E1901" s="1" t="s">
        <v>17240</v>
      </c>
      <c r="F1901" s="1" t="s">
        <v>17241</v>
      </c>
      <c r="G1901" s="1" t="s">
        <v>17242</v>
      </c>
      <c r="H1901" s="1" t="s">
        <v>17243</v>
      </c>
      <c r="I1901" s="1" t="s">
        <v>17244</v>
      </c>
      <c r="J1901" s="1" t="s">
        <v>17245</v>
      </c>
      <c r="K1901" s="1" t="s">
        <v>17246</v>
      </c>
    </row>
    <row r="1902" spans="2:11" x14ac:dyDescent="0.25">
      <c r="B1902" s="1" t="s">
        <v>112</v>
      </c>
      <c r="C1902" s="1" t="s">
        <v>17247</v>
      </c>
      <c r="D1902" s="1" t="s">
        <v>17248</v>
      </c>
      <c r="E1902" s="1" t="s">
        <v>17249</v>
      </c>
      <c r="F1902" s="1" t="s">
        <v>17250</v>
      </c>
      <c r="G1902" s="1" t="s">
        <v>17251</v>
      </c>
      <c r="H1902" s="1" t="s">
        <v>17252</v>
      </c>
      <c r="I1902" s="1" t="s">
        <v>17253</v>
      </c>
      <c r="J1902" s="1" t="s">
        <v>17254</v>
      </c>
      <c r="K1902" s="1" t="s">
        <v>17255</v>
      </c>
    </row>
    <row r="1903" spans="2:11" x14ac:dyDescent="0.25">
      <c r="B1903" s="1" t="s">
        <v>112</v>
      </c>
      <c r="C1903" s="1" t="s">
        <v>17256</v>
      </c>
      <c r="D1903" s="1" t="s">
        <v>17257</v>
      </c>
      <c r="E1903" s="1" t="s">
        <v>17258</v>
      </c>
      <c r="F1903" s="1" t="s">
        <v>17259</v>
      </c>
      <c r="G1903" s="1" t="s">
        <v>17260</v>
      </c>
      <c r="H1903" s="1" t="s">
        <v>17261</v>
      </c>
      <c r="I1903" s="1" t="s">
        <v>17262</v>
      </c>
      <c r="J1903" s="1" t="s">
        <v>17263</v>
      </c>
      <c r="K1903" s="1" t="s">
        <v>17264</v>
      </c>
    </row>
    <row r="1904" spans="2:11" x14ac:dyDescent="0.25">
      <c r="B1904" s="1" t="s">
        <v>112</v>
      </c>
      <c r="C1904" s="1" t="s">
        <v>17265</v>
      </c>
      <c r="D1904" s="1" t="s">
        <v>17266</v>
      </c>
      <c r="E1904" s="1" t="s">
        <v>17267</v>
      </c>
      <c r="F1904" s="1" t="s">
        <v>17268</v>
      </c>
      <c r="G1904" s="1" t="s">
        <v>17269</v>
      </c>
      <c r="H1904" s="1" t="s">
        <v>17270</v>
      </c>
      <c r="I1904" s="1" t="s">
        <v>17271</v>
      </c>
      <c r="J1904" s="1" t="s">
        <v>17272</v>
      </c>
      <c r="K1904" s="1" t="s">
        <v>17273</v>
      </c>
    </row>
    <row r="1905" spans="2:11" x14ac:dyDescent="0.25">
      <c r="B1905" s="1" t="s">
        <v>112</v>
      </c>
      <c r="C1905" s="1" t="s">
        <v>17274</v>
      </c>
      <c r="D1905" s="1" t="s">
        <v>17275</v>
      </c>
      <c r="E1905" s="1" t="s">
        <v>17276</v>
      </c>
      <c r="F1905" s="1" t="s">
        <v>17277</v>
      </c>
      <c r="G1905" s="1" t="s">
        <v>17278</v>
      </c>
      <c r="H1905" s="1" t="s">
        <v>17279</v>
      </c>
      <c r="I1905" s="1" t="s">
        <v>17280</v>
      </c>
      <c r="J1905" s="1" t="s">
        <v>17281</v>
      </c>
      <c r="K1905" s="1" t="s">
        <v>17282</v>
      </c>
    </row>
    <row r="1906" spans="2:11" x14ac:dyDescent="0.25">
      <c r="B1906" s="1" t="s">
        <v>112</v>
      </c>
      <c r="C1906" s="1" t="s">
        <v>17283</v>
      </c>
      <c r="D1906" s="1" t="s">
        <v>17284</v>
      </c>
      <c r="E1906" s="1" t="s">
        <v>17285</v>
      </c>
      <c r="F1906" s="1" t="s">
        <v>17286</v>
      </c>
      <c r="G1906" s="1" t="s">
        <v>17287</v>
      </c>
      <c r="H1906" s="1" t="s">
        <v>17288</v>
      </c>
      <c r="I1906" s="1" t="s">
        <v>17289</v>
      </c>
      <c r="J1906" s="1" t="s">
        <v>17290</v>
      </c>
      <c r="K1906" s="1" t="s">
        <v>17291</v>
      </c>
    </row>
    <row r="1907" spans="2:11" x14ac:dyDescent="0.25">
      <c r="B1907" s="1" t="s">
        <v>112</v>
      </c>
      <c r="C1907" s="1" t="s">
        <v>17292</v>
      </c>
      <c r="D1907" s="1" t="s">
        <v>17293</v>
      </c>
      <c r="E1907" s="1" t="s">
        <v>17294</v>
      </c>
      <c r="F1907" s="1" t="s">
        <v>17295</v>
      </c>
      <c r="G1907" s="1" t="s">
        <v>17296</v>
      </c>
      <c r="H1907" s="1" t="s">
        <v>17297</v>
      </c>
      <c r="I1907" s="1" t="s">
        <v>17298</v>
      </c>
      <c r="J1907" s="1" t="s">
        <v>17299</v>
      </c>
      <c r="K1907" s="1" t="s">
        <v>17300</v>
      </c>
    </row>
    <row r="1908" spans="2:11" x14ac:dyDescent="0.25">
      <c r="B1908" s="1" t="s">
        <v>112</v>
      </c>
      <c r="C1908" s="1" t="s">
        <v>17301</v>
      </c>
      <c r="D1908" s="1" t="s">
        <v>17302</v>
      </c>
      <c r="E1908" s="1" t="s">
        <v>17303</v>
      </c>
      <c r="F1908" s="1" t="s">
        <v>17304</v>
      </c>
      <c r="G1908" s="1" t="s">
        <v>17305</v>
      </c>
      <c r="H1908" s="1" t="s">
        <v>17306</v>
      </c>
      <c r="I1908" s="1" t="s">
        <v>17307</v>
      </c>
      <c r="J1908" s="1" t="s">
        <v>17308</v>
      </c>
      <c r="K1908" s="1" t="s">
        <v>17309</v>
      </c>
    </row>
    <row r="1909" spans="2:11" x14ac:dyDescent="0.25">
      <c r="B1909" s="1" t="s">
        <v>112</v>
      </c>
      <c r="C1909" s="1" t="s">
        <v>17310</v>
      </c>
      <c r="D1909" s="1" t="s">
        <v>17311</v>
      </c>
      <c r="E1909" s="1" t="s">
        <v>17312</v>
      </c>
      <c r="F1909" s="1" t="s">
        <v>17313</v>
      </c>
      <c r="G1909" s="1" t="s">
        <v>17314</v>
      </c>
      <c r="H1909" s="1" t="s">
        <v>17315</v>
      </c>
      <c r="I1909" s="1" t="s">
        <v>17316</v>
      </c>
      <c r="J1909" s="1" t="s">
        <v>17317</v>
      </c>
      <c r="K1909" s="1" t="s">
        <v>17318</v>
      </c>
    </row>
    <row r="1910" spans="2:11" x14ac:dyDescent="0.25">
      <c r="B1910" s="1" t="s">
        <v>112</v>
      </c>
      <c r="C1910" s="1" t="s">
        <v>17319</v>
      </c>
      <c r="D1910" s="1" t="s">
        <v>17320</v>
      </c>
      <c r="E1910" s="1" t="s">
        <v>17321</v>
      </c>
      <c r="F1910" s="1" t="s">
        <v>17322</v>
      </c>
      <c r="G1910" s="1" t="s">
        <v>17323</v>
      </c>
      <c r="H1910" s="1" t="s">
        <v>17324</v>
      </c>
      <c r="I1910" s="1" t="s">
        <v>17325</v>
      </c>
      <c r="J1910" s="1" t="s">
        <v>17326</v>
      </c>
      <c r="K1910" s="1" t="s">
        <v>17327</v>
      </c>
    </row>
    <row r="1911" spans="2:11" x14ac:dyDescent="0.25">
      <c r="B1911" s="1" t="s">
        <v>112</v>
      </c>
      <c r="C1911" s="1" t="s">
        <v>17328</v>
      </c>
      <c r="D1911" s="1" t="s">
        <v>17329</v>
      </c>
      <c r="E1911" s="1" t="s">
        <v>17330</v>
      </c>
      <c r="F1911" s="1" t="s">
        <v>17331</v>
      </c>
      <c r="G1911" s="1" t="s">
        <v>17332</v>
      </c>
      <c r="H1911" s="1" t="s">
        <v>17333</v>
      </c>
      <c r="I1911" s="1" t="s">
        <v>17334</v>
      </c>
      <c r="J1911" s="1" t="s">
        <v>17335</v>
      </c>
      <c r="K1911" s="1" t="s">
        <v>17336</v>
      </c>
    </row>
    <row r="1912" spans="2:11" x14ac:dyDescent="0.25">
      <c r="B1912" s="1" t="s">
        <v>112</v>
      </c>
      <c r="C1912" s="1" t="s">
        <v>17337</v>
      </c>
      <c r="D1912" s="1" t="s">
        <v>17338</v>
      </c>
      <c r="E1912" s="1" t="s">
        <v>17339</v>
      </c>
      <c r="F1912" s="1" t="s">
        <v>17340</v>
      </c>
      <c r="G1912" s="1" t="s">
        <v>17341</v>
      </c>
      <c r="H1912" s="1" t="s">
        <v>17342</v>
      </c>
      <c r="I1912" s="1" t="s">
        <v>17343</v>
      </c>
      <c r="J1912" s="1" t="s">
        <v>17344</v>
      </c>
      <c r="K1912" s="1" t="s">
        <v>17345</v>
      </c>
    </row>
    <row r="1913" spans="2:11" x14ac:dyDescent="0.25">
      <c r="B1913" s="1" t="s">
        <v>112</v>
      </c>
      <c r="C1913" s="1" t="s">
        <v>17346</v>
      </c>
      <c r="D1913" s="1" t="s">
        <v>17347</v>
      </c>
      <c r="E1913" s="1" t="s">
        <v>17348</v>
      </c>
      <c r="F1913" s="1" t="s">
        <v>17349</v>
      </c>
      <c r="G1913" s="1" t="s">
        <v>17350</v>
      </c>
      <c r="H1913" s="1" t="s">
        <v>17351</v>
      </c>
      <c r="I1913" s="1" t="s">
        <v>17352</v>
      </c>
      <c r="J1913" s="1" t="s">
        <v>17353</v>
      </c>
      <c r="K1913" s="1" t="s">
        <v>17354</v>
      </c>
    </row>
    <row r="1914" spans="2:11" x14ac:dyDescent="0.25">
      <c r="B1914" s="1" t="s">
        <v>112</v>
      </c>
      <c r="C1914" s="1" t="s">
        <v>17355</v>
      </c>
      <c r="D1914" s="1" t="s">
        <v>17356</v>
      </c>
      <c r="E1914" s="1" t="s">
        <v>17357</v>
      </c>
      <c r="F1914" s="1" t="s">
        <v>17358</v>
      </c>
      <c r="G1914" s="1" t="s">
        <v>17359</v>
      </c>
      <c r="H1914" s="1" t="s">
        <v>17360</v>
      </c>
      <c r="I1914" s="1" t="s">
        <v>17361</v>
      </c>
      <c r="J1914" s="1" t="s">
        <v>17362</v>
      </c>
      <c r="K1914" s="1" t="s">
        <v>17363</v>
      </c>
    </row>
    <row r="1915" spans="2:11" x14ac:dyDescent="0.25">
      <c r="B1915" s="1" t="s">
        <v>112</v>
      </c>
      <c r="C1915" s="1" t="s">
        <v>17364</v>
      </c>
      <c r="D1915" s="1" t="s">
        <v>17365</v>
      </c>
      <c r="E1915" s="1" t="s">
        <v>17366</v>
      </c>
      <c r="F1915" s="1" t="s">
        <v>17367</v>
      </c>
      <c r="G1915" s="1" t="s">
        <v>17368</v>
      </c>
      <c r="H1915" s="1" t="s">
        <v>17369</v>
      </c>
      <c r="I1915" s="1" t="s">
        <v>17370</v>
      </c>
      <c r="J1915" s="1" t="s">
        <v>17371</v>
      </c>
      <c r="K1915" s="1" t="s">
        <v>17372</v>
      </c>
    </row>
    <row r="1916" spans="2:11" x14ac:dyDescent="0.25">
      <c r="B1916" s="1" t="s">
        <v>112</v>
      </c>
      <c r="C1916" s="1" t="s">
        <v>17373</v>
      </c>
      <c r="D1916" s="1" t="s">
        <v>17374</v>
      </c>
      <c r="E1916" s="1" t="s">
        <v>17375</v>
      </c>
      <c r="F1916" s="1" t="s">
        <v>17376</v>
      </c>
      <c r="G1916" s="1" t="s">
        <v>17377</v>
      </c>
      <c r="H1916" s="1" t="s">
        <v>17378</v>
      </c>
      <c r="I1916" s="1" t="s">
        <v>17379</v>
      </c>
      <c r="J1916" s="1" t="s">
        <v>17380</v>
      </c>
      <c r="K1916" s="1" t="s">
        <v>17381</v>
      </c>
    </row>
    <row r="1917" spans="2:11" x14ac:dyDescent="0.25">
      <c r="B1917" s="1" t="s">
        <v>112</v>
      </c>
      <c r="C1917" s="1" t="s">
        <v>17382</v>
      </c>
      <c r="D1917" s="1" t="s">
        <v>17383</v>
      </c>
      <c r="E1917" s="1" t="s">
        <v>17384</v>
      </c>
      <c r="F1917" s="1" t="s">
        <v>17385</v>
      </c>
      <c r="G1917" s="1" t="s">
        <v>17386</v>
      </c>
      <c r="H1917" s="1" t="s">
        <v>17387</v>
      </c>
      <c r="I1917" s="1" t="s">
        <v>17388</v>
      </c>
      <c r="J1917" s="1" t="s">
        <v>17389</v>
      </c>
      <c r="K1917" s="1" t="s">
        <v>17390</v>
      </c>
    </row>
    <row r="1918" spans="2:11" x14ac:dyDescent="0.25">
      <c r="B1918" s="1" t="s">
        <v>112</v>
      </c>
      <c r="C1918" s="1" t="s">
        <v>17391</v>
      </c>
      <c r="D1918" s="1" t="s">
        <v>17392</v>
      </c>
      <c r="E1918" s="1" t="s">
        <v>17393</v>
      </c>
      <c r="F1918" s="1" t="s">
        <v>17394</v>
      </c>
      <c r="G1918" s="1" t="s">
        <v>17395</v>
      </c>
      <c r="H1918" s="1" t="s">
        <v>17396</v>
      </c>
      <c r="I1918" s="1" t="s">
        <v>17397</v>
      </c>
      <c r="J1918" s="1" t="s">
        <v>17398</v>
      </c>
      <c r="K1918" s="1" t="s">
        <v>17399</v>
      </c>
    </row>
    <row r="1919" spans="2:11" x14ac:dyDescent="0.25">
      <c r="B1919" s="1" t="s">
        <v>112</v>
      </c>
      <c r="C1919" s="1" t="s">
        <v>17400</v>
      </c>
      <c r="D1919" s="1" t="s">
        <v>17401</v>
      </c>
      <c r="E1919" s="1" t="s">
        <v>17402</v>
      </c>
      <c r="F1919" s="1" t="s">
        <v>17403</v>
      </c>
      <c r="G1919" s="1" t="s">
        <v>17404</v>
      </c>
      <c r="H1919" s="1" t="s">
        <v>17405</v>
      </c>
      <c r="I1919" s="1" t="s">
        <v>17406</v>
      </c>
      <c r="J1919" s="1" t="s">
        <v>17407</v>
      </c>
      <c r="K1919" s="1" t="s">
        <v>17408</v>
      </c>
    </row>
    <row r="1920" spans="2:11" x14ac:dyDescent="0.25">
      <c r="B1920" s="1" t="s">
        <v>112</v>
      </c>
      <c r="C1920" s="1" t="s">
        <v>17409</v>
      </c>
      <c r="D1920" s="1" t="s">
        <v>17410</v>
      </c>
      <c r="E1920" s="1" t="s">
        <v>17411</v>
      </c>
      <c r="F1920" s="1" t="s">
        <v>17412</v>
      </c>
      <c r="G1920" s="1" t="s">
        <v>17413</v>
      </c>
      <c r="H1920" s="1" t="s">
        <v>17414</v>
      </c>
      <c r="I1920" s="1" t="s">
        <v>17415</v>
      </c>
      <c r="J1920" s="1" t="s">
        <v>17416</v>
      </c>
      <c r="K1920" s="1" t="s">
        <v>17417</v>
      </c>
    </row>
    <row r="1921" spans="2:11" x14ac:dyDescent="0.25">
      <c r="B1921" s="1" t="s">
        <v>112</v>
      </c>
      <c r="C1921" s="1" t="s">
        <v>17418</v>
      </c>
      <c r="D1921" s="1" t="s">
        <v>17419</v>
      </c>
      <c r="E1921" s="1" t="s">
        <v>17420</v>
      </c>
      <c r="F1921" s="1" t="s">
        <v>17421</v>
      </c>
      <c r="G1921" s="1" t="s">
        <v>17422</v>
      </c>
      <c r="H1921" s="1" t="s">
        <v>17423</v>
      </c>
      <c r="I1921" s="1" t="s">
        <v>17424</v>
      </c>
      <c r="J1921" s="1" t="s">
        <v>17425</v>
      </c>
      <c r="K1921" s="1" t="s">
        <v>17426</v>
      </c>
    </row>
    <row r="1922" spans="2:11" x14ac:dyDescent="0.25">
      <c r="B1922" s="1" t="s">
        <v>113</v>
      </c>
      <c r="C1922" s="1" t="s">
        <v>17427</v>
      </c>
      <c r="D1922" s="1" t="s">
        <v>17428</v>
      </c>
      <c r="E1922" s="1" t="s">
        <v>17429</v>
      </c>
      <c r="F1922" s="1" t="s">
        <v>17430</v>
      </c>
      <c r="G1922" s="1" t="s">
        <v>17431</v>
      </c>
      <c r="H1922" s="1" t="s">
        <v>17432</v>
      </c>
      <c r="I1922" s="1" t="s">
        <v>17433</v>
      </c>
      <c r="J1922" s="1" t="s">
        <v>17434</v>
      </c>
      <c r="K1922" s="1" t="s">
        <v>17435</v>
      </c>
    </row>
    <row r="1923" spans="2:11" x14ac:dyDescent="0.25">
      <c r="B1923" s="1" t="s">
        <v>113</v>
      </c>
      <c r="C1923" s="1" t="s">
        <v>17436</v>
      </c>
      <c r="D1923" s="1" t="s">
        <v>17437</v>
      </c>
      <c r="E1923" s="1" t="s">
        <v>17438</v>
      </c>
      <c r="F1923" s="1" t="s">
        <v>17439</v>
      </c>
      <c r="G1923" s="1" t="s">
        <v>17440</v>
      </c>
      <c r="H1923" s="1" t="s">
        <v>17441</v>
      </c>
      <c r="I1923" s="1" t="s">
        <v>17442</v>
      </c>
      <c r="J1923" s="1" t="s">
        <v>17443</v>
      </c>
      <c r="K1923" s="1" t="s">
        <v>17444</v>
      </c>
    </row>
    <row r="1924" spans="2:11" x14ac:dyDescent="0.25">
      <c r="B1924" s="1" t="s">
        <v>113</v>
      </c>
      <c r="C1924" s="1" t="s">
        <v>17445</v>
      </c>
      <c r="D1924" s="1" t="s">
        <v>17446</v>
      </c>
      <c r="E1924" s="1" t="s">
        <v>17447</v>
      </c>
      <c r="F1924" s="1" t="s">
        <v>17448</v>
      </c>
      <c r="G1924" s="1" t="s">
        <v>17449</v>
      </c>
      <c r="H1924" s="1" t="s">
        <v>17450</v>
      </c>
      <c r="I1924" s="1" t="s">
        <v>17451</v>
      </c>
      <c r="J1924" s="1" t="s">
        <v>17452</v>
      </c>
      <c r="K1924" s="1" t="s">
        <v>17453</v>
      </c>
    </row>
    <row r="1925" spans="2:11" x14ac:dyDescent="0.25">
      <c r="B1925" s="1" t="s">
        <v>113</v>
      </c>
      <c r="C1925" s="1" t="s">
        <v>17454</v>
      </c>
      <c r="D1925" s="1" t="s">
        <v>17455</v>
      </c>
      <c r="E1925" s="1" t="s">
        <v>17456</v>
      </c>
      <c r="F1925" s="1" t="s">
        <v>17457</v>
      </c>
      <c r="G1925" s="1" t="s">
        <v>17458</v>
      </c>
      <c r="H1925" s="1" t="s">
        <v>17459</v>
      </c>
      <c r="I1925" s="1" t="s">
        <v>17460</v>
      </c>
      <c r="J1925" s="1" t="s">
        <v>17461</v>
      </c>
      <c r="K1925" s="1" t="s">
        <v>17462</v>
      </c>
    </row>
    <row r="1926" spans="2:11" x14ac:dyDescent="0.25">
      <c r="B1926" s="1" t="s">
        <v>113</v>
      </c>
      <c r="C1926" s="1" t="s">
        <v>17463</v>
      </c>
      <c r="D1926" s="1" t="s">
        <v>17464</v>
      </c>
      <c r="E1926" s="1" t="s">
        <v>17465</v>
      </c>
      <c r="F1926" s="1" t="s">
        <v>17466</v>
      </c>
      <c r="G1926" s="1" t="s">
        <v>17467</v>
      </c>
      <c r="H1926" s="1" t="s">
        <v>17468</v>
      </c>
      <c r="I1926" s="1" t="s">
        <v>17469</v>
      </c>
      <c r="J1926" s="1" t="s">
        <v>17470</v>
      </c>
      <c r="K1926" s="1" t="s">
        <v>17471</v>
      </c>
    </row>
    <row r="1927" spans="2:11" x14ac:dyDescent="0.25">
      <c r="B1927" s="1" t="s">
        <v>113</v>
      </c>
      <c r="C1927" s="1" t="s">
        <v>17472</v>
      </c>
      <c r="D1927" s="1" t="s">
        <v>17473</v>
      </c>
      <c r="E1927" s="1" t="s">
        <v>17474</v>
      </c>
      <c r="F1927" s="1" t="s">
        <v>17475</v>
      </c>
      <c r="G1927" s="1" t="s">
        <v>17476</v>
      </c>
      <c r="H1927" s="1" t="s">
        <v>17477</v>
      </c>
      <c r="I1927" s="1" t="s">
        <v>17478</v>
      </c>
      <c r="J1927" s="1" t="s">
        <v>17479</v>
      </c>
      <c r="K1927" s="1" t="s">
        <v>17480</v>
      </c>
    </row>
    <row r="1928" spans="2:11" x14ac:dyDescent="0.25">
      <c r="B1928" s="1" t="s">
        <v>113</v>
      </c>
      <c r="C1928" s="1" t="s">
        <v>17481</v>
      </c>
      <c r="D1928" s="1" t="s">
        <v>17482</v>
      </c>
      <c r="E1928" s="1" t="s">
        <v>17483</v>
      </c>
      <c r="F1928" s="1" t="s">
        <v>17484</v>
      </c>
      <c r="G1928" s="1" t="s">
        <v>17485</v>
      </c>
      <c r="H1928" s="1" t="s">
        <v>17486</v>
      </c>
      <c r="I1928" s="1" t="s">
        <v>17487</v>
      </c>
      <c r="J1928" s="1" t="s">
        <v>17488</v>
      </c>
      <c r="K1928" s="1" t="s">
        <v>17489</v>
      </c>
    </row>
    <row r="1929" spans="2:11" x14ac:dyDescent="0.25">
      <c r="B1929" s="1" t="s">
        <v>113</v>
      </c>
      <c r="C1929" s="1" t="s">
        <v>17490</v>
      </c>
      <c r="D1929" s="1" t="s">
        <v>17491</v>
      </c>
      <c r="E1929" s="1" t="s">
        <v>17492</v>
      </c>
      <c r="F1929" s="1" t="s">
        <v>17493</v>
      </c>
      <c r="G1929" s="1" t="s">
        <v>17494</v>
      </c>
      <c r="H1929" s="1" t="s">
        <v>17495</v>
      </c>
      <c r="I1929" s="1" t="s">
        <v>17496</v>
      </c>
      <c r="J1929" s="1" t="s">
        <v>17497</v>
      </c>
      <c r="K1929" s="1" t="s">
        <v>17498</v>
      </c>
    </row>
    <row r="1930" spans="2:11" x14ac:dyDescent="0.25">
      <c r="B1930" s="1" t="s">
        <v>113</v>
      </c>
      <c r="C1930" s="1" t="s">
        <v>17499</v>
      </c>
      <c r="D1930" s="1" t="s">
        <v>17500</v>
      </c>
      <c r="E1930" s="1" t="s">
        <v>17501</v>
      </c>
      <c r="F1930" s="1" t="s">
        <v>17502</v>
      </c>
      <c r="G1930" s="1" t="s">
        <v>17503</v>
      </c>
      <c r="H1930" s="1" t="s">
        <v>17504</v>
      </c>
      <c r="I1930" s="1" t="s">
        <v>17505</v>
      </c>
      <c r="J1930" s="1" t="s">
        <v>17506</v>
      </c>
      <c r="K1930" s="1" t="s">
        <v>17507</v>
      </c>
    </row>
    <row r="1931" spans="2:11" x14ac:dyDescent="0.25">
      <c r="B1931" s="1" t="s">
        <v>113</v>
      </c>
      <c r="C1931" s="1" t="s">
        <v>17508</v>
      </c>
      <c r="D1931" s="1" t="s">
        <v>17509</v>
      </c>
      <c r="E1931" s="1" t="s">
        <v>17510</v>
      </c>
      <c r="F1931" s="1" t="s">
        <v>17511</v>
      </c>
      <c r="G1931" s="1" t="s">
        <v>17512</v>
      </c>
      <c r="H1931" s="1" t="s">
        <v>17513</v>
      </c>
      <c r="I1931" s="1" t="s">
        <v>17514</v>
      </c>
      <c r="J1931" s="1" t="s">
        <v>17515</v>
      </c>
      <c r="K1931" s="1" t="s">
        <v>17516</v>
      </c>
    </row>
    <row r="1932" spans="2:11" x14ac:dyDescent="0.25">
      <c r="B1932" s="1" t="s">
        <v>113</v>
      </c>
      <c r="C1932" s="1" t="s">
        <v>17517</v>
      </c>
      <c r="D1932" s="1" t="s">
        <v>17518</v>
      </c>
      <c r="E1932" s="1" t="s">
        <v>17519</v>
      </c>
      <c r="F1932" s="1" t="s">
        <v>17520</v>
      </c>
      <c r="G1932" s="1" t="s">
        <v>17521</v>
      </c>
      <c r="H1932" s="1" t="s">
        <v>17522</v>
      </c>
      <c r="I1932" s="1" t="s">
        <v>17523</v>
      </c>
      <c r="J1932" s="1" t="s">
        <v>17524</v>
      </c>
      <c r="K1932" s="1" t="s">
        <v>17525</v>
      </c>
    </row>
    <row r="1933" spans="2:11" x14ac:dyDescent="0.25">
      <c r="B1933" s="1" t="s">
        <v>113</v>
      </c>
      <c r="C1933" s="1" t="s">
        <v>17526</v>
      </c>
      <c r="D1933" s="1" t="s">
        <v>17527</v>
      </c>
      <c r="E1933" s="1" t="s">
        <v>17528</v>
      </c>
      <c r="F1933" s="1" t="s">
        <v>17529</v>
      </c>
      <c r="G1933" s="1" t="s">
        <v>17530</v>
      </c>
      <c r="H1933" s="1" t="s">
        <v>17531</v>
      </c>
      <c r="I1933" s="1" t="s">
        <v>17532</v>
      </c>
      <c r="J1933" s="1" t="s">
        <v>17533</v>
      </c>
      <c r="K1933" s="1" t="s">
        <v>17534</v>
      </c>
    </row>
    <row r="1934" spans="2:11" x14ac:dyDescent="0.25">
      <c r="B1934" s="1" t="s">
        <v>113</v>
      </c>
      <c r="C1934" s="1" t="s">
        <v>17535</v>
      </c>
      <c r="D1934" s="1" t="s">
        <v>17536</v>
      </c>
      <c r="E1934" s="1" t="s">
        <v>17537</v>
      </c>
      <c r="F1934" s="1" t="s">
        <v>17538</v>
      </c>
      <c r="G1934" s="1" t="s">
        <v>17539</v>
      </c>
      <c r="H1934" s="1" t="s">
        <v>17540</v>
      </c>
      <c r="I1934" s="1" t="s">
        <v>17541</v>
      </c>
      <c r="J1934" s="1" t="s">
        <v>17542</v>
      </c>
      <c r="K1934" s="1" t="s">
        <v>17543</v>
      </c>
    </row>
    <row r="1935" spans="2:11" x14ac:dyDescent="0.25">
      <c r="B1935" s="1" t="s">
        <v>113</v>
      </c>
      <c r="C1935" s="1" t="s">
        <v>17544</v>
      </c>
      <c r="D1935" s="1" t="s">
        <v>17545</v>
      </c>
      <c r="E1935" s="1" t="s">
        <v>17546</v>
      </c>
      <c r="F1935" s="1" t="s">
        <v>17547</v>
      </c>
      <c r="G1935" s="1" t="s">
        <v>17548</v>
      </c>
      <c r="H1935" s="1" t="s">
        <v>17549</v>
      </c>
      <c r="I1935" s="1" t="s">
        <v>17550</v>
      </c>
      <c r="J1935" s="1" t="s">
        <v>17551</v>
      </c>
      <c r="K1935" s="1" t="s">
        <v>17552</v>
      </c>
    </row>
    <row r="1936" spans="2:11" x14ac:dyDescent="0.25">
      <c r="B1936" s="1" t="s">
        <v>113</v>
      </c>
      <c r="C1936" s="1" t="s">
        <v>17553</v>
      </c>
      <c r="D1936" s="1" t="s">
        <v>17554</v>
      </c>
      <c r="E1936" s="1" t="s">
        <v>17555</v>
      </c>
      <c r="F1936" s="1" t="s">
        <v>17556</v>
      </c>
      <c r="G1936" s="1" t="s">
        <v>17557</v>
      </c>
      <c r="H1936" s="1" t="s">
        <v>17558</v>
      </c>
      <c r="I1936" s="1" t="s">
        <v>17559</v>
      </c>
      <c r="J1936" s="1" t="s">
        <v>17560</v>
      </c>
      <c r="K1936" s="1" t="s">
        <v>17561</v>
      </c>
    </row>
    <row r="1937" spans="2:11" x14ac:dyDescent="0.25">
      <c r="B1937" s="1" t="s">
        <v>113</v>
      </c>
      <c r="C1937" s="1" t="s">
        <v>17562</v>
      </c>
      <c r="D1937" s="1" t="s">
        <v>17563</v>
      </c>
      <c r="E1937" s="1" t="s">
        <v>17564</v>
      </c>
      <c r="F1937" s="1" t="s">
        <v>17565</v>
      </c>
      <c r="G1937" s="1" t="s">
        <v>17566</v>
      </c>
      <c r="H1937" s="1" t="s">
        <v>17567</v>
      </c>
      <c r="I1937" s="1" t="s">
        <v>17568</v>
      </c>
      <c r="J1937" s="1" t="s">
        <v>17569</v>
      </c>
      <c r="K1937" s="1" t="s">
        <v>17570</v>
      </c>
    </row>
    <row r="1938" spans="2:11" x14ac:dyDescent="0.25">
      <c r="B1938" s="1" t="s">
        <v>113</v>
      </c>
      <c r="C1938" s="1" t="s">
        <v>17571</v>
      </c>
      <c r="D1938" s="1" t="s">
        <v>17572</v>
      </c>
      <c r="E1938" s="1" t="s">
        <v>17573</v>
      </c>
      <c r="F1938" s="1" t="s">
        <v>17574</v>
      </c>
      <c r="G1938" s="1" t="s">
        <v>17575</v>
      </c>
      <c r="H1938" s="1" t="s">
        <v>17576</v>
      </c>
      <c r="I1938" s="1" t="s">
        <v>17577</v>
      </c>
      <c r="J1938" s="1" t="s">
        <v>17578</v>
      </c>
      <c r="K1938" s="1" t="s">
        <v>17579</v>
      </c>
    </row>
    <row r="1939" spans="2:11" x14ac:dyDescent="0.25">
      <c r="B1939" s="1" t="s">
        <v>113</v>
      </c>
      <c r="C1939" s="1" t="s">
        <v>17580</v>
      </c>
      <c r="D1939" s="1" t="s">
        <v>17581</v>
      </c>
      <c r="E1939" s="1" t="s">
        <v>17582</v>
      </c>
      <c r="F1939" s="1" t="s">
        <v>17583</v>
      </c>
      <c r="G1939" s="1" t="s">
        <v>17584</v>
      </c>
      <c r="H1939" s="1" t="s">
        <v>17585</v>
      </c>
      <c r="I1939" s="1" t="s">
        <v>17586</v>
      </c>
      <c r="J1939" s="1" t="s">
        <v>17587</v>
      </c>
      <c r="K1939" s="1" t="s">
        <v>17588</v>
      </c>
    </row>
    <row r="1940" spans="2:11" x14ac:dyDescent="0.25">
      <c r="B1940" s="1" t="s">
        <v>113</v>
      </c>
      <c r="C1940" s="1" t="s">
        <v>17589</v>
      </c>
      <c r="D1940" s="1" t="s">
        <v>17590</v>
      </c>
      <c r="E1940" s="1" t="s">
        <v>17591</v>
      </c>
      <c r="F1940" s="1" t="s">
        <v>17592</v>
      </c>
      <c r="G1940" s="1" t="s">
        <v>17593</v>
      </c>
      <c r="H1940" s="1" t="s">
        <v>17594</v>
      </c>
      <c r="I1940" s="1" t="s">
        <v>17595</v>
      </c>
      <c r="J1940" s="1" t="s">
        <v>17596</v>
      </c>
      <c r="K1940" s="1" t="s">
        <v>17597</v>
      </c>
    </row>
    <row r="1941" spans="2:11" x14ac:dyDescent="0.25">
      <c r="B1941" s="1" t="s">
        <v>113</v>
      </c>
      <c r="C1941" s="1" t="s">
        <v>17598</v>
      </c>
      <c r="D1941" s="1" t="s">
        <v>17599</v>
      </c>
      <c r="E1941" s="1" t="s">
        <v>17600</v>
      </c>
      <c r="F1941" s="1" t="s">
        <v>17601</v>
      </c>
      <c r="G1941" s="1" t="s">
        <v>17602</v>
      </c>
      <c r="H1941" s="1" t="s">
        <v>17603</v>
      </c>
      <c r="I1941" s="1" t="s">
        <v>17604</v>
      </c>
      <c r="J1941" s="1" t="s">
        <v>17605</v>
      </c>
      <c r="K1941" s="1" t="s">
        <v>17606</v>
      </c>
    </row>
    <row r="1942" spans="2:11" x14ac:dyDescent="0.25">
      <c r="B1942" s="1" t="s">
        <v>114</v>
      </c>
      <c r="C1942" s="1" t="s">
        <v>17607</v>
      </c>
      <c r="D1942" s="1" t="s">
        <v>17608</v>
      </c>
      <c r="E1942" s="1" t="s">
        <v>17609</v>
      </c>
      <c r="F1942" s="1" t="s">
        <v>17610</v>
      </c>
      <c r="G1942" s="1" t="s">
        <v>17611</v>
      </c>
      <c r="H1942" s="1" t="s">
        <v>17612</v>
      </c>
      <c r="I1942" s="1" t="s">
        <v>17613</v>
      </c>
      <c r="J1942" s="1" t="s">
        <v>17614</v>
      </c>
      <c r="K1942" s="1" t="s">
        <v>17615</v>
      </c>
    </row>
    <row r="1943" spans="2:11" x14ac:dyDescent="0.25">
      <c r="B1943" s="1" t="s">
        <v>114</v>
      </c>
      <c r="C1943" s="1" t="s">
        <v>17616</v>
      </c>
      <c r="D1943" s="1" t="s">
        <v>17617</v>
      </c>
      <c r="E1943" s="1" t="s">
        <v>17618</v>
      </c>
      <c r="F1943" s="1" t="s">
        <v>17619</v>
      </c>
      <c r="G1943" s="1" t="s">
        <v>17620</v>
      </c>
      <c r="H1943" s="1" t="s">
        <v>17621</v>
      </c>
      <c r="I1943" s="1" t="s">
        <v>17622</v>
      </c>
      <c r="J1943" s="1" t="s">
        <v>17623</v>
      </c>
      <c r="K1943" s="1" t="s">
        <v>17624</v>
      </c>
    </row>
    <row r="1944" spans="2:11" x14ac:dyDescent="0.25">
      <c r="B1944" s="1" t="s">
        <v>114</v>
      </c>
      <c r="C1944" s="1" t="s">
        <v>17625</v>
      </c>
      <c r="D1944" s="1" t="s">
        <v>17626</v>
      </c>
      <c r="E1944" s="1" t="s">
        <v>17627</v>
      </c>
      <c r="F1944" s="1" t="s">
        <v>17628</v>
      </c>
      <c r="G1944" s="1" t="s">
        <v>17629</v>
      </c>
      <c r="H1944" s="1" t="s">
        <v>17630</v>
      </c>
      <c r="I1944" s="1" t="s">
        <v>17631</v>
      </c>
      <c r="J1944" s="1" t="s">
        <v>17632</v>
      </c>
      <c r="K1944" s="1" t="s">
        <v>17633</v>
      </c>
    </row>
    <row r="1945" spans="2:11" x14ac:dyDescent="0.25">
      <c r="B1945" s="1" t="s">
        <v>114</v>
      </c>
      <c r="C1945" s="1" t="s">
        <v>17634</v>
      </c>
      <c r="D1945" s="1" t="s">
        <v>17635</v>
      </c>
      <c r="E1945" s="1" t="s">
        <v>17636</v>
      </c>
      <c r="F1945" s="1" t="s">
        <v>17637</v>
      </c>
      <c r="G1945" s="1" t="s">
        <v>17638</v>
      </c>
      <c r="H1945" s="1" t="s">
        <v>17639</v>
      </c>
      <c r="I1945" s="1" t="s">
        <v>17640</v>
      </c>
      <c r="J1945" s="1" t="s">
        <v>17641</v>
      </c>
      <c r="K1945" s="1" t="s">
        <v>17642</v>
      </c>
    </row>
    <row r="1946" spans="2:11" x14ac:dyDescent="0.25">
      <c r="B1946" s="1" t="s">
        <v>114</v>
      </c>
      <c r="C1946" s="1" t="s">
        <v>17643</v>
      </c>
      <c r="D1946" s="1" t="s">
        <v>17644</v>
      </c>
      <c r="E1946" s="1" t="s">
        <v>17645</v>
      </c>
      <c r="F1946" s="1" t="s">
        <v>17646</v>
      </c>
      <c r="G1946" s="1" t="s">
        <v>17647</v>
      </c>
      <c r="H1946" s="1" t="s">
        <v>17648</v>
      </c>
      <c r="I1946" s="1" t="s">
        <v>17649</v>
      </c>
      <c r="J1946" s="1" t="s">
        <v>17650</v>
      </c>
      <c r="K1946" s="1" t="s">
        <v>17651</v>
      </c>
    </row>
    <row r="1947" spans="2:11" x14ac:dyDescent="0.25">
      <c r="B1947" s="1" t="s">
        <v>114</v>
      </c>
      <c r="C1947" s="1" t="s">
        <v>17652</v>
      </c>
      <c r="D1947" s="1" t="s">
        <v>17653</v>
      </c>
      <c r="E1947" s="1" t="s">
        <v>17654</v>
      </c>
      <c r="F1947" s="1" t="s">
        <v>17655</v>
      </c>
      <c r="G1947" s="1" t="s">
        <v>17656</v>
      </c>
      <c r="H1947" s="1" t="s">
        <v>17657</v>
      </c>
      <c r="I1947" s="1" t="s">
        <v>17658</v>
      </c>
      <c r="J1947" s="1" t="s">
        <v>17659</v>
      </c>
      <c r="K1947" s="1" t="s">
        <v>17660</v>
      </c>
    </row>
    <row r="1948" spans="2:11" x14ac:dyDescent="0.25">
      <c r="B1948" s="1" t="s">
        <v>114</v>
      </c>
      <c r="C1948" s="1" t="s">
        <v>17661</v>
      </c>
      <c r="D1948" s="1" t="s">
        <v>17662</v>
      </c>
      <c r="E1948" s="1" t="s">
        <v>17663</v>
      </c>
      <c r="F1948" s="1" t="s">
        <v>17664</v>
      </c>
      <c r="G1948" s="1" t="s">
        <v>17665</v>
      </c>
      <c r="H1948" s="1" t="s">
        <v>17666</v>
      </c>
      <c r="I1948" s="1" t="s">
        <v>17667</v>
      </c>
      <c r="J1948" s="1" t="s">
        <v>17668</v>
      </c>
      <c r="K1948" s="1" t="s">
        <v>17669</v>
      </c>
    </row>
    <row r="1949" spans="2:11" x14ac:dyDescent="0.25">
      <c r="B1949" s="1" t="s">
        <v>114</v>
      </c>
      <c r="C1949" s="1" t="s">
        <v>17670</v>
      </c>
      <c r="D1949" s="1" t="s">
        <v>17671</v>
      </c>
      <c r="E1949" s="1" t="s">
        <v>17672</v>
      </c>
      <c r="F1949" s="1" t="s">
        <v>17673</v>
      </c>
      <c r="G1949" s="1" t="s">
        <v>17674</v>
      </c>
      <c r="H1949" s="1" t="s">
        <v>17675</v>
      </c>
      <c r="I1949" s="1" t="s">
        <v>17676</v>
      </c>
      <c r="J1949" s="1" t="s">
        <v>17677</v>
      </c>
      <c r="K1949" s="1" t="s">
        <v>17678</v>
      </c>
    </row>
    <row r="1950" spans="2:11" x14ac:dyDescent="0.25">
      <c r="B1950" s="1" t="s">
        <v>114</v>
      </c>
      <c r="C1950" s="1" t="s">
        <v>17679</v>
      </c>
      <c r="D1950" s="1" t="s">
        <v>17680</v>
      </c>
      <c r="E1950" s="1" t="s">
        <v>17681</v>
      </c>
      <c r="F1950" s="1" t="s">
        <v>17682</v>
      </c>
      <c r="G1950" s="1" t="s">
        <v>17683</v>
      </c>
      <c r="H1950" s="1" t="s">
        <v>17684</v>
      </c>
      <c r="I1950" s="1" t="s">
        <v>17685</v>
      </c>
      <c r="J1950" s="1" t="s">
        <v>17686</v>
      </c>
      <c r="K1950" s="1" t="s">
        <v>17687</v>
      </c>
    </row>
    <row r="1951" spans="2:11" x14ac:dyDescent="0.25">
      <c r="B1951" s="1" t="s">
        <v>114</v>
      </c>
      <c r="C1951" s="1" t="s">
        <v>17688</v>
      </c>
      <c r="D1951" s="1" t="s">
        <v>17689</v>
      </c>
      <c r="E1951" s="1" t="s">
        <v>17690</v>
      </c>
      <c r="F1951" s="1" t="s">
        <v>17691</v>
      </c>
      <c r="G1951" s="1" t="s">
        <v>17692</v>
      </c>
      <c r="H1951" s="1" t="s">
        <v>17693</v>
      </c>
      <c r="I1951" s="1" t="s">
        <v>17694</v>
      </c>
      <c r="J1951" s="1" t="s">
        <v>17695</v>
      </c>
      <c r="K1951" s="1" t="s">
        <v>17696</v>
      </c>
    </row>
    <row r="1952" spans="2:11" x14ac:dyDescent="0.25">
      <c r="B1952" s="1" t="s">
        <v>114</v>
      </c>
      <c r="C1952" s="1" t="s">
        <v>17697</v>
      </c>
      <c r="D1952" s="1" t="s">
        <v>17698</v>
      </c>
      <c r="E1952" s="1" t="s">
        <v>17699</v>
      </c>
      <c r="F1952" s="1" t="s">
        <v>17700</v>
      </c>
      <c r="G1952" s="1" t="s">
        <v>17701</v>
      </c>
      <c r="H1952" s="1" t="s">
        <v>17702</v>
      </c>
      <c r="I1952" s="1" t="s">
        <v>17703</v>
      </c>
      <c r="J1952" s="1" t="s">
        <v>17704</v>
      </c>
      <c r="K1952" s="1" t="s">
        <v>17705</v>
      </c>
    </row>
    <row r="1953" spans="2:11" x14ac:dyDescent="0.25">
      <c r="B1953" s="1" t="s">
        <v>114</v>
      </c>
      <c r="C1953" s="1" t="s">
        <v>17706</v>
      </c>
      <c r="D1953" s="1" t="s">
        <v>17707</v>
      </c>
      <c r="E1953" s="1" t="s">
        <v>17708</v>
      </c>
      <c r="F1953" s="1" t="s">
        <v>17709</v>
      </c>
      <c r="G1953" s="1" t="s">
        <v>17710</v>
      </c>
      <c r="H1953" s="1" t="s">
        <v>17711</v>
      </c>
      <c r="I1953" s="1" t="s">
        <v>17712</v>
      </c>
      <c r="J1953" s="1" t="s">
        <v>17713</v>
      </c>
      <c r="K1953" s="1" t="s">
        <v>17714</v>
      </c>
    </row>
    <row r="1954" spans="2:11" x14ac:dyDescent="0.25">
      <c r="B1954" s="1" t="s">
        <v>114</v>
      </c>
      <c r="C1954" s="1" t="s">
        <v>17715</v>
      </c>
      <c r="D1954" s="1" t="s">
        <v>17716</v>
      </c>
      <c r="E1954" s="1" t="s">
        <v>17717</v>
      </c>
      <c r="F1954" s="1" t="s">
        <v>17718</v>
      </c>
      <c r="G1954" s="1" t="s">
        <v>17719</v>
      </c>
      <c r="H1954" s="1" t="s">
        <v>17720</v>
      </c>
      <c r="I1954" s="1" t="s">
        <v>17721</v>
      </c>
      <c r="J1954" s="1" t="s">
        <v>17722</v>
      </c>
      <c r="K1954" s="1" t="s">
        <v>17723</v>
      </c>
    </row>
    <row r="1955" spans="2:11" x14ac:dyDescent="0.25">
      <c r="B1955" s="1" t="s">
        <v>114</v>
      </c>
      <c r="C1955" s="1" t="s">
        <v>17724</v>
      </c>
      <c r="D1955" s="1" t="s">
        <v>17725</v>
      </c>
      <c r="E1955" s="1" t="s">
        <v>17726</v>
      </c>
      <c r="F1955" s="1" t="s">
        <v>17727</v>
      </c>
      <c r="G1955" s="1" t="s">
        <v>17728</v>
      </c>
      <c r="H1955" s="1" t="s">
        <v>17729</v>
      </c>
      <c r="I1955" s="1" t="s">
        <v>17730</v>
      </c>
      <c r="J1955" s="1" t="s">
        <v>17731</v>
      </c>
      <c r="K1955" s="1" t="s">
        <v>17732</v>
      </c>
    </row>
    <row r="1956" spans="2:11" x14ac:dyDescent="0.25">
      <c r="B1956" s="1" t="s">
        <v>114</v>
      </c>
      <c r="C1956" s="1" t="s">
        <v>17733</v>
      </c>
      <c r="D1956" s="1" t="s">
        <v>17734</v>
      </c>
      <c r="E1956" s="1" t="s">
        <v>17735</v>
      </c>
      <c r="F1956" s="1" t="s">
        <v>17736</v>
      </c>
      <c r="G1956" s="1" t="s">
        <v>17737</v>
      </c>
      <c r="H1956" s="1" t="s">
        <v>17738</v>
      </c>
      <c r="I1956" s="1" t="s">
        <v>17739</v>
      </c>
      <c r="J1956" s="1" t="s">
        <v>17740</v>
      </c>
      <c r="K1956" s="1" t="s">
        <v>17741</v>
      </c>
    </row>
    <row r="1957" spans="2:11" x14ac:dyDescent="0.25">
      <c r="B1957" s="1" t="s">
        <v>114</v>
      </c>
      <c r="C1957" s="1" t="s">
        <v>17742</v>
      </c>
      <c r="D1957" s="1" t="s">
        <v>17743</v>
      </c>
      <c r="E1957" s="1" t="s">
        <v>17744</v>
      </c>
      <c r="F1957" s="1" t="s">
        <v>17745</v>
      </c>
      <c r="G1957" s="1" t="s">
        <v>17746</v>
      </c>
      <c r="H1957" s="1" t="s">
        <v>17747</v>
      </c>
      <c r="I1957" s="1" t="s">
        <v>17748</v>
      </c>
      <c r="J1957" s="1" t="s">
        <v>17749</v>
      </c>
      <c r="K1957" s="1" t="s">
        <v>17750</v>
      </c>
    </row>
    <row r="1958" spans="2:11" x14ac:dyDescent="0.25">
      <c r="B1958" s="1" t="s">
        <v>114</v>
      </c>
      <c r="C1958" s="1" t="s">
        <v>17751</v>
      </c>
      <c r="D1958" s="1" t="s">
        <v>17752</v>
      </c>
      <c r="E1958" s="1" t="s">
        <v>17753</v>
      </c>
      <c r="F1958" s="1" t="s">
        <v>17754</v>
      </c>
      <c r="G1958" s="1" t="s">
        <v>17755</v>
      </c>
      <c r="H1958" s="1" t="s">
        <v>17756</v>
      </c>
      <c r="I1958" s="1" t="s">
        <v>17757</v>
      </c>
      <c r="J1958" s="1" t="s">
        <v>17758</v>
      </c>
      <c r="K1958" s="1" t="s">
        <v>17759</v>
      </c>
    </row>
    <row r="1959" spans="2:11" x14ac:dyDescent="0.25">
      <c r="B1959" s="1" t="s">
        <v>114</v>
      </c>
      <c r="C1959" s="1" t="s">
        <v>17760</v>
      </c>
      <c r="D1959" s="1" t="s">
        <v>17761</v>
      </c>
      <c r="E1959" s="1" t="s">
        <v>17762</v>
      </c>
      <c r="F1959" s="1" t="s">
        <v>17763</v>
      </c>
      <c r="G1959" s="1" t="s">
        <v>17764</v>
      </c>
      <c r="H1959" s="1" t="s">
        <v>17765</v>
      </c>
      <c r="I1959" s="1" t="s">
        <v>17766</v>
      </c>
      <c r="J1959" s="1" t="s">
        <v>17767</v>
      </c>
      <c r="K1959" s="1" t="s">
        <v>17768</v>
      </c>
    </row>
    <row r="1960" spans="2:11" x14ac:dyDescent="0.25">
      <c r="B1960" s="1" t="s">
        <v>114</v>
      </c>
      <c r="C1960" s="1" t="s">
        <v>17769</v>
      </c>
      <c r="D1960" s="1" t="s">
        <v>17770</v>
      </c>
      <c r="E1960" s="1" t="s">
        <v>17771</v>
      </c>
      <c r="F1960" s="1" t="s">
        <v>17772</v>
      </c>
      <c r="G1960" s="1" t="s">
        <v>17773</v>
      </c>
      <c r="H1960" s="1" t="s">
        <v>17774</v>
      </c>
      <c r="I1960" s="1" t="s">
        <v>17775</v>
      </c>
      <c r="J1960" s="1" t="s">
        <v>17776</v>
      </c>
      <c r="K1960" s="1" t="s">
        <v>17777</v>
      </c>
    </row>
    <row r="1961" spans="2:11" x14ac:dyDescent="0.25">
      <c r="B1961" s="1" t="s">
        <v>114</v>
      </c>
      <c r="C1961" s="1" t="s">
        <v>17778</v>
      </c>
      <c r="D1961" s="1" t="s">
        <v>17779</v>
      </c>
      <c r="E1961" s="1" t="s">
        <v>17780</v>
      </c>
      <c r="F1961" s="1" t="s">
        <v>17781</v>
      </c>
      <c r="G1961" s="1" t="s">
        <v>17782</v>
      </c>
      <c r="H1961" s="1" t="s">
        <v>17783</v>
      </c>
      <c r="I1961" s="1" t="s">
        <v>17784</v>
      </c>
      <c r="J1961" s="1" t="s">
        <v>17785</v>
      </c>
      <c r="K1961" s="1" t="s">
        <v>17786</v>
      </c>
    </row>
    <row r="1962" spans="2:11" x14ac:dyDescent="0.25">
      <c r="B1962" s="1" t="s">
        <v>115</v>
      </c>
      <c r="C1962" s="1" t="s">
        <v>17787</v>
      </c>
      <c r="D1962" s="1" t="s">
        <v>17788</v>
      </c>
      <c r="E1962" s="1" t="s">
        <v>17789</v>
      </c>
      <c r="F1962" s="1" t="s">
        <v>17790</v>
      </c>
      <c r="G1962" s="1" t="s">
        <v>17791</v>
      </c>
      <c r="H1962" s="1" t="s">
        <v>17792</v>
      </c>
      <c r="I1962" s="1" t="s">
        <v>17793</v>
      </c>
      <c r="J1962" s="1" t="s">
        <v>17794</v>
      </c>
      <c r="K1962" s="1" t="s">
        <v>17795</v>
      </c>
    </row>
    <row r="1963" spans="2:11" x14ac:dyDescent="0.25">
      <c r="B1963" s="1" t="s">
        <v>115</v>
      </c>
      <c r="C1963" s="1" t="s">
        <v>17796</v>
      </c>
      <c r="D1963" s="1" t="s">
        <v>17797</v>
      </c>
      <c r="E1963" s="1" t="s">
        <v>17798</v>
      </c>
      <c r="F1963" s="1" t="s">
        <v>17799</v>
      </c>
      <c r="G1963" s="1" t="s">
        <v>17800</v>
      </c>
      <c r="H1963" s="1" t="s">
        <v>17801</v>
      </c>
      <c r="I1963" s="1" t="s">
        <v>17802</v>
      </c>
      <c r="J1963" s="1" t="s">
        <v>17803</v>
      </c>
      <c r="K1963" s="1" t="s">
        <v>17804</v>
      </c>
    </row>
    <row r="1964" spans="2:11" x14ac:dyDescent="0.25">
      <c r="B1964" s="1" t="s">
        <v>115</v>
      </c>
      <c r="C1964" s="1" t="s">
        <v>17805</v>
      </c>
      <c r="D1964" s="1" t="s">
        <v>17806</v>
      </c>
      <c r="E1964" s="1" t="s">
        <v>17807</v>
      </c>
      <c r="F1964" s="1" t="s">
        <v>17808</v>
      </c>
      <c r="G1964" s="1" t="s">
        <v>17809</v>
      </c>
      <c r="H1964" s="1" t="s">
        <v>17810</v>
      </c>
      <c r="I1964" s="1" t="s">
        <v>17811</v>
      </c>
      <c r="J1964" s="1" t="s">
        <v>17812</v>
      </c>
      <c r="K1964" s="1" t="s">
        <v>17813</v>
      </c>
    </row>
    <row r="1965" spans="2:11" x14ac:dyDescent="0.25">
      <c r="B1965" s="1" t="s">
        <v>115</v>
      </c>
      <c r="C1965" s="1" t="s">
        <v>17814</v>
      </c>
      <c r="D1965" s="1" t="s">
        <v>17815</v>
      </c>
      <c r="E1965" s="1" t="s">
        <v>17816</v>
      </c>
      <c r="F1965" s="1" t="s">
        <v>17817</v>
      </c>
      <c r="G1965" s="1" t="s">
        <v>17818</v>
      </c>
      <c r="H1965" s="1" t="s">
        <v>17819</v>
      </c>
      <c r="I1965" s="1" t="s">
        <v>17820</v>
      </c>
      <c r="J1965" s="1" t="s">
        <v>17821</v>
      </c>
      <c r="K1965" s="1" t="s">
        <v>17822</v>
      </c>
    </row>
    <row r="1966" spans="2:11" x14ac:dyDescent="0.25">
      <c r="B1966" s="1" t="s">
        <v>115</v>
      </c>
      <c r="C1966" s="1" t="s">
        <v>17823</v>
      </c>
      <c r="D1966" s="1" t="s">
        <v>17824</v>
      </c>
      <c r="E1966" s="1" t="s">
        <v>17825</v>
      </c>
      <c r="F1966" s="1" t="s">
        <v>17826</v>
      </c>
      <c r="G1966" s="1" t="s">
        <v>17827</v>
      </c>
      <c r="H1966" s="1" t="s">
        <v>17828</v>
      </c>
      <c r="I1966" s="1" t="s">
        <v>17829</v>
      </c>
      <c r="J1966" s="1" t="s">
        <v>17830</v>
      </c>
      <c r="K1966" s="1" t="s">
        <v>17831</v>
      </c>
    </row>
    <row r="1967" spans="2:11" x14ac:dyDescent="0.25">
      <c r="B1967" s="1" t="s">
        <v>115</v>
      </c>
      <c r="C1967" s="1" t="s">
        <v>17832</v>
      </c>
      <c r="D1967" s="1" t="s">
        <v>17833</v>
      </c>
      <c r="E1967" s="1" t="s">
        <v>17834</v>
      </c>
      <c r="F1967" s="1" t="s">
        <v>17835</v>
      </c>
      <c r="G1967" s="1" t="s">
        <v>17836</v>
      </c>
      <c r="H1967" s="1" t="s">
        <v>17837</v>
      </c>
      <c r="I1967" s="1" t="s">
        <v>17838</v>
      </c>
      <c r="J1967" s="1" t="s">
        <v>17839</v>
      </c>
      <c r="K1967" s="1" t="s">
        <v>17840</v>
      </c>
    </row>
    <row r="1968" spans="2:11" x14ac:dyDescent="0.25">
      <c r="B1968" s="1" t="s">
        <v>115</v>
      </c>
      <c r="C1968" s="1" t="s">
        <v>17841</v>
      </c>
      <c r="D1968" s="1" t="s">
        <v>17842</v>
      </c>
      <c r="E1968" s="1" t="s">
        <v>17843</v>
      </c>
      <c r="F1968" s="1" t="s">
        <v>17844</v>
      </c>
      <c r="G1968" s="1" t="s">
        <v>17845</v>
      </c>
      <c r="H1968" s="1" t="s">
        <v>17846</v>
      </c>
      <c r="I1968" s="1" t="s">
        <v>17847</v>
      </c>
      <c r="J1968" s="1" t="s">
        <v>17848</v>
      </c>
      <c r="K1968" s="1" t="s">
        <v>17849</v>
      </c>
    </row>
    <row r="1969" spans="2:11" x14ac:dyDescent="0.25">
      <c r="B1969" s="1" t="s">
        <v>115</v>
      </c>
      <c r="C1969" s="1" t="s">
        <v>17850</v>
      </c>
      <c r="D1969" s="1" t="s">
        <v>17851</v>
      </c>
      <c r="E1969" s="1" t="s">
        <v>17852</v>
      </c>
      <c r="F1969" s="1" t="s">
        <v>17853</v>
      </c>
      <c r="G1969" s="1" t="s">
        <v>17854</v>
      </c>
      <c r="H1969" s="1" t="s">
        <v>17855</v>
      </c>
      <c r="I1969" s="1" t="s">
        <v>17856</v>
      </c>
      <c r="J1969" s="1" t="s">
        <v>17857</v>
      </c>
      <c r="K1969" s="1" t="s">
        <v>17858</v>
      </c>
    </row>
    <row r="1970" spans="2:11" x14ac:dyDescent="0.25">
      <c r="B1970" s="1" t="s">
        <v>115</v>
      </c>
      <c r="C1970" s="1" t="s">
        <v>17859</v>
      </c>
      <c r="D1970" s="1" t="s">
        <v>17860</v>
      </c>
      <c r="E1970" s="1" t="s">
        <v>17861</v>
      </c>
      <c r="F1970" s="1" t="s">
        <v>17862</v>
      </c>
      <c r="G1970" s="1" t="s">
        <v>17863</v>
      </c>
      <c r="H1970" s="1" t="s">
        <v>17864</v>
      </c>
      <c r="I1970" s="1" t="s">
        <v>17865</v>
      </c>
      <c r="J1970" s="1" t="s">
        <v>17866</v>
      </c>
      <c r="K1970" s="1" t="s">
        <v>17867</v>
      </c>
    </row>
    <row r="1971" spans="2:11" x14ac:dyDescent="0.25">
      <c r="B1971" s="1" t="s">
        <v>115</v>
      </c>
      <c r="C1971" s="1" t="s">
        <v>17868</v>
      </c>
      <c r="D1971" s="1" t="s">
        <v>17869</v>
      </c>
      <c r="E1971" s="1" t="s">
        <v>17870</v>
      </c>
      <c r="F1971" s="1" t="s">
        <v>17871</v>
      </c>
      <c r="G1971" s="1" t="s">
        <v>17872</v>
      </c>
      <c r="H1971" s="1" t="s">
        <v>17873</v>
      </c>
      <c r="I1971" s="1" t="s">
        <v>17874</v>
      </c>
      <c r="J1971" s="1" t="s">
        <v>17875</v>
      </c>
      <c r="K1971" s="1" t="s">
        <v>17876</v>
      </c>
    </row>
    <row r="1972" spans="2:11" x14ac:dyDescent="0.25">
      <c r="B1972" s="1" t="s">
        <v>115</v>
      </c>
      <c r="C1972" s="1" t="s">
        <v>17877</v>
      </c>
      <c r="D1972" s="1" t="s">
        <v>17878</v>
      </c>
      <c r="E1972" s="1" t="s">
        <v>17879</v>
      </c>
      <c r="F1972" s="1" t="s">
        <v>17880</v>
      </c>
      <c r="G1972" s="1" t="s">
        <v>17881</v>
      </c>
      <c r="H1972" s="1" t="s">
        <v>17882</v>
      </c>
      <c r="I1972" s="1" t="s">
        <v>17883</v>
      </c>
      <c r="J1972" s="1" t="s">
        <v>17884</v>
      </c>
      <c r="K1972" s="1" t="s">
        <v>17885</v>
      </c>
    </row>
    <row r="1973" spans="2:11" x14ac:dyDescent="0.25">
      <c r="B1973" s="1" t="s">
        <v>115</v>
      </c>
      <c r="C1973" s="1" t="s">
        <v>17886</v>
      </c>
      <c r="D1973" s="1" t="s">
        <v>17887</v>
      </c>
      <c r="E1973" s="1" t="s">
        <v>17888</v>
      </c>
      <c r="F1973" s="1" t="s">
        <v>17889</v>
      </c>
      <c r="G1973" s="1" t="s">
        <v>17890</v>
      </c>
      <c r="H1973" s="1" t="s">
        <v>17891</v>
      </c>
      <c r="I1973" s="1" t="s">
        <v>17892</v>
      </c>
      <c r="J1973" s="1" t="s">
        <v>17893</v>
      </c>
      <c r="K1973" s="1" t="s">
        <v>17894</v>
      </c>
    </row>
    <row r="1974" spans="2:11" x14ac:dyDescent="0.25">
      <c r="B1974" s="1" t="s">
        <v>115</v>
      </c>
      <c r="C1974" s="1" t="s">
        <v>17895</v>
      </c>
      <c r="D1974" s="1" t="s">
        <v>17896</v>
      </c>
      <c r="E1974" s="1" t="s">
        <v>17897</v>
      </c>
      <c r="F1974" s="1" t="s">
        <v>17898</v>
      </c>
      <c r="G1974" s="1" t="s">
        <v>17899</v>
      </c>
      <c r="H1974" s="1" t="s">
        <v>17900</v>
      </c>
      <c r="I1974" s="1" t="s">
        <v>17901</v>
      </c>
      <c r="J1974" s="1" t="s">
        <v>17902</v>
      </c>
      <c r="K1974" s="1" t="s">
        <v>17903</v>
      </c>
    </row>
    <row r="1975" spans="2:11" x14ac:dyDescent="0.25">
      <c r="B1975" s="1" t="s">
        <v>115</v>
      </c>
      <c r="C1975" s="1" t="s">
        <v>17904</v>
      </c>
      <c r="D1975" s="1" t="s">
        <v>17905</v>
      </c>
      <c r="E1975" s="1" t="s">
        <v>17906</v>
      </c>
      <c r="F1975" s="1" t="s">
        <v>17907</v>
      </c>
      <c r="G1975" s="1" t="s">
        <v>17908</v>
      </c>
      <c r="H1975" s="1" t="s">
        <v>17909</v>
      </c>
      <c r="I1975" s="1" t="s">
        <v>17910</v>
      </c>
      <c r="J1975" s="1" t="s">
        <v>17911</v>
      </c>
      <c r="K1975" s="1" t="s">
        <v>17912</v>
      </c>
    </row>
    <row r="1976" spans="2:11" x14ac:dyDescent="0.25">
      <c r="B1976" s="1" t="s">
        <v>115</v>
      </c>
      <c r="C1976" s="1" t="s">
        <v>17913</v>
      </c>
      <c r="D1976" s="1" t="s">
        <v>17914</v>
      </c>
      <c r="E1976" s="1" t="s">
        <v>17915</v>
      </c>
      <c r="F1976" s="1" t="s">
        <v>17916</v>
      </c>
      <c r="G1976" s="1" t="s">
        <v>17917</v>
      </c>
      <c r="H1976" s="1" t="s">
        <v>17918</v>
      </c>
      <c r="I1976" s="1" t="s">
        <v>17919</v>
      </c>
      <c r="J1976" s="1" t="s">
        <v>17920</v>
      </c>
      <c r="K1976" s="1" t="s">
        <v>17921</v>
      </c>
    </row>
    <row r="1977" spans="2:11" x14ac:dyDescent="0.25">
      <c r="B1977" s="1" t="s">
        <v>115</v>
      </c>
      <c r="C1977" s="1" t="s">
        <v>17922</v>
      </c>
      <c r="D1977" s="1" t="s">
        <v>17923</v>
      </c>
      <c r="E1977" s="1" t="s">
        <v>17924</v>
      </c>
      <c r="F1977" s="1" t="s">
        <v>17925</v>
      </c>
      <c r="G1977" s="1" t="s">
        <v>17926</v>
      </c>
      <c r="H1977" s="1" t="s">
        <v>17927</v>
      </c>
      <c r="I1977" s="1" t="s">
        <v>17928</v>
      </c>
      <c r="J1977" s="1" t="s">
        <v>17929</v>
      </c>
      <c r="K1977" s="1" t="s">
        <v>17930</v>
      </c>
    </row>
    <row r="1978" spans="2:11" x14ac:dyDescent="0.25">
      <c r="B1978" s="1" t="s">
        <v>115</v>
      </c>
      <c r="C1978" s="1" t="s">
        <v>17931</v>
      </c>
      <c r="D1978" s="1" t="s">
        <v>17932</v>
      </c>
      <c r="E1978" s="1" t="s">
        <v>17933</v>
      </c>
      <c r="F1978" s="1" t="s">
        <v>17934</v>
      </c>
      <c r="G1978" s="1" t="s">
        <v>17935</v>
      </c>
      <c r="H1978" s="1" t="s">
        <v>17936</v>
      </c>
      <c r="I1978" s="1" t="s">
        <v>17937</v>
      </c>
      <c r="J1978" s="1" t="s">
        <v>17938</v>
      </c>
      <c r="K1978" s="1" t="s">
        <v>17939</v>
      </c>
    </row>
    <row r="1979" spans="2:11" x14ac:dyDescent="0.25">
      <c r="B1979" s="1" t="s">
        <v>115</v>
      </c>
      <c r="C1979" s="1" t="s">
        <v>17940</v>
      </c>
      <c r="D1979" s="1" t="s">
        <v>17941</v>
      </c>
      <c r="E1979" s="1" t="s">
        <v>17942</v>
      </c>
      <c r="F1979" s="1" t="s">
        <v>17943</v>
      </c>
      <c r="G1979" s="1" t="s">
        <v>17944</v>
      </c>
      <c r="H1979" s="1" t="s">
        <v>17945</v>
      </c>
      <c r="I1979" s="1" t="s">
        <v>17946</v>
      </c>
      <c r="J1979" s="1" t="s">
        <v>17947</v>
      </c>
      <c r="K1979" s="1" t="s">
        <v>17948</v>
      </c>
    </row>
    <row r="1980" spans="2:11" x14ac:dyDescent="0.25">
      <c r="B1980" s="1" t="s">
        <v>115</v>
      </c>
      <c r="C1980" s="1" t="s">
        <v>17949</v>
      </c>
      <c r="D1980" s="1" t="s">
        <v>17950</v>
      </c>
      <c r="E1980" s="1" t="s">
        <v>17951</v>
      </c>
      <c r="F1980" s="1" t="s">
        <v>17952</v>
      </c>
      <c r="G1980" s="1" t="s">
        <v>17953</v>
      </c>
      <c r="H1980" s="1" t="s">
        <v>17954</v>
      </c>
      <c r="I1980" s="1" t="s">
        <v>17955</v>
      </c>
      <c r="J1980" s="1" t="s">
        <v>17956</v>
      </c>
      <c r="K1980" s="1" t="s">
        <v>17957</v>
      </c>
    </row>
    <row r="1981" spans="2:11" x14ac:dyDescent="0.25">
      <c r="B1981" s="1" t="s">
        <v>115</v>
      </c>
      <c r="C1981" s="1" t="s">
        <v>17958</v>
      </c>
      <c r="D1981" s="1" t="s">
        <v>17959</v>
      </c>
      <c r="E1981" s="1" t="s">
        <v>17960</v>
      </c>
      <c r="F1981" s="1" t="s">
        <v>17961</v>
      </c>
      <c r="G1981" s="1" t="s">
        <v>17962</v>
      </c>
      <c r="H1981" s="1" t="s">
        <v>17963</v>
      </c>
      <c r="I1981" s="1" t="s">
        <v>17964</v>
      </c>
      <c r="J1981" s="1" t="s">
        <v>17965</v>
      </c>
      <c r="K1981" s="1" t="s">
        <v>17966</v>
      </c>
    </row>
    <row r="1982" spans="2:11" x14ac:dyDescent="0.25">
      <c r="B1982" s="1" t="s">
        <v>29</v>
      </c>
      <c r="C1982" s="1" t="s">
        <v>17967</v>
      </c>
      <c r="D1982" s="1" t="s">
        <v>17968</v>
      </c>
      <c r="E1982" s="1" t="s">
        <v>17969</v>
      </c>
      <c r="F1982" s="1" t="s">
        <v>17970</v>
      </c>
      <c r="G1982" s="1" t="s">
        <v>17971</v>
      </c>
      <c r="H1982" s="1" t="s">
        <v>17972</v>
      </c>
      <c r="I1982" s="1" t="s">
        <v>17973</v>
      </c>
      <c r="J1982" s="1" t="s">
        <v>17974</v>
      </c>
      <c r="K1982" s="1" t="s">
        <v>17975</v>
      </c>
    </row>
    <row r="1983" spans="2:11" x14ac:dyDescent="0.25">
      <c r="B1983" s="1" t="s">
        <v>29</v>
      </c>
      <c r="C1983" s="1" t="s">
        <v>17976</v>
      </c>
      <c r="D1983" s="1" t="s">
        <v>17977</v>
      </c>
      <c r="E1983" s="1" t="s">
        <v>17978</v>
      </c>
      <c r="F1983" s="1" t="s">
        <v>17979</v>
      </c>
      <c r="G1983" s="1" t="s">
        <v>17980</v>
      </c>
      <c r="H1983" s="1" t="s">
        <v>17981</v>
      </c>
      <c r="I1983" s="1" t="s">
        <v>17982</v>
      </c>
      <c r="J1983" s="1" t="s">
        <v>17983</v>
      </c>
      <c r="K1983" s="1" t="s">
        <v>17984</v>
      </c>
    </row>
    <row r="1984" spans="2:11" x14ac:dyDescent="0.25">
      <c r="B1984" s="1" t="s">
        <v>29</v>
      </c>
      <c r="C1984" s="1" t="s">
        <v>17985</v>
      </c>
      <c r="D1984" s="1" t="s">
        <v>17986</v>
      </c>
      <c r="E1984" s="1" t="s">
        <v>17987</v>
      </c>
      <c r="F1984" s="1" t="s">
        <v>17988</v>
      </c>
      <c r="G1984" s="1" t="s">
        <v>17989</v>
      </c>
      <c r="H1984" s="1" t="s">
        <v>17990</v>
      </c>
      <c r="I1984" s="1" t="s">
        <v>17991</v>
      </c>
      <c r="J1984" s="1" t="s">
        <v>17992</v>
      </c>
      <c r="K1984" s="1" t="s">
        <v>17993</v>
      </c>
    </row>
    <row r="1985" spans="2:11" x14ac:dyDescent="0.25">
      <c r="B1985" s="1" t="s">
        <v>29</v>
      </c>
      <c r="C1985" s="1" t="s">
        <v>17994</v>
      </c>
      <c r="D1985" s="1" t="s">
        <v>17995</v>
      </c>
      <c r="E1985" s="1" t="s">
        <v>17996</v>
      </c>
      <c r="F1985" s="1" t="s">
        <v>17997</v>
      </c>
      <c r="G1985" s="1" t="s">
        <v>17998</v>
      </c>
      <c r="H1985" s="1" t="s">
        <v>17999</v>
      </c>
      <c r="I1985" s="1" t="s">
        <v>18000</v>
      </c>
      <c r="J1985" s="1" t="s">
        <v>18001</v>
      </c>
      <c r="K1985" s="1" t="s">
        <v>18002</v>
      </c>
    </row>
    <row r="1986" spans="2:11" x14ac:dyDescent="0.25">
      <c r="B1986" s="1" t="s">
        <v>29</v>
      </c>
      <c r="C1986" s="1" t="s">
        <v>18003</v>
      </c>
      <c r="D1986" s="1" t="s">
        <v>18004</v>
      </c>
      <c r="E1986" s="1" t="s">
        <v>18005</v>
      </c>
      <c r="F1986" s="1" t="s">
        <v>18006</v>
      </c>
      <c r="G1986" s="1" t="s">
        <v>18007</v>
      </c>
      <c r="H1986" s="1" t="s">
        <v>18008</v>
      </c>
      <c r="I1986" s="1" t="s">
        <v>18009</v>
      </c>
      <c r="J1986" s="1" t="s">
        <v>18010</v>
      </c>
      <c r="K1986" s="1" t="s">
        <v>18011</v>
      </c>
    </row>
    <row r="1987" spans="2:11" x14ac:dyDescent="0.25">
      <c r="B1987" s="1" t="s">
        <v>29</v>
      </c>
      <c r="C1987" s="1" t="s">
        <v>18012</v>
      </c>
      <c r="D1987" s="1" t="s">
        <v>18013</v>
      </c>
      <c r="E1987" s="1" t="s">
        <v>18014</v>
      </c>
      <c r="F1987" s="1" t="s">
        <v>18015</v>
      </c>
      <c r="G1987" s="1" t="s">
        <v>18016</v>
      </c>
      <c r="H1987" s="1" t="s">
        <v>18017</v>
      </c>
      <c r="I1987" s="1" t="s">
        <v>18018</v>
      </c>
      <c r="J1987" s="1" t="s">
        <v>18019</v>
      </c>
      <c r="K1987" s="1" t="s">
        <v>18020</v>
      </c>
    </row>
    <row r="1988" spans="2:11" x14ac:dyDescent="0.25">
      <c r="B1988" s="1" t="s">
        <v>29</v>
      </c>
      <c r="C1988" s="1" t="s">
        <v>18021</v>
      </c>
      <c r="D1988" s="1" t="s">
        <v>18022</v>
      </c>
      <c r="E1988" s="1" t="s">
        <v>18023</v>
      </c>
      <c r="F1988" s="1" t="s">
        <v>18024</v>
      </c>
      <c r="G1988" s="1" t="s">
        <v>18025</v>
      </c>
      <c r="H1988" s="1" t="s">
        <v>18026</v>
      </c>
      <c r="I1988" s="1" t="s">
        <v>18027</v>
      </c>
      <c r="J1988" s="1" t="s">
        <v>18028</v>
      </c>
      <c r="K1988" s="1" t="s">
        <v>18029</v>
      </c>
    </row>
    <row r="1989" spans="2:11" x14ac:dyDescent="0.25">
      <c r="B1989" s="1" t="s">
        <v>29</v>
      </c>
      <c r="C1989" s="1" t="s">
        <v>18030</v>
      </c>
      <c r="D1989" s="1" t="s">
        <v>18031</v>
      </c>
      <c r="E1989" s="1" t="s">
        <v>18032</v>
      </c>
      <c r="F1989" s="1" t="s">
        <v>18033</v>
      </c>
      <c r="G1989" s="1" t="s">
        <v>18034</v>
      </c>
      <c r="H1989" s="1" t="s">
        <v>18035</v>
      </c>
      <c r="I1989" s="1" t="s">
        <v>18036</v>
      </c>
      <c r="J1989" s="1" t="s">
        <v>18037</v>
      </c>
      <c r="K1989" s="1" t="s">
        <v>18038</v>
      </c>
    </row>
    <row r="1990" spans="2:11" x14ac:dyDescent="0.25">
      <c r="B1990" s="1" t="s">
        <v>29</v>
      </c>
      <c r="C1990" s="1" t="s">
        <v>18039</v>
      </c>
      <c r="D1990" s="1" t="s">
        <v>18040</v>
      </c>
      <c r="E1990" s="1" t="s">
        <v>18041</v>
      </c>
      <c r="F1990" s="1" t="s">
        <v>18042</v>
      </c>
      <c r="G1990" s="1" t="s">
        <v>18043</v>
      </c>
      <c r="H1990" s="1" t="s">
        <v>18044</v>
      </c>
      <c r="I1990" s="1" t="s">
        <v>18045</v>
      </c>
      <c r="J1990" s="1" t="s">
        <v>18046</v>
      </c>
      <c r="K1990" s="1" t="s">
        <v>18047</v>
      </c>
    </row>
    <row r="1991" spans="2:11" x14ac:dyDescent="0.25">
      <c r="B1991" s="1" t="s">
        <v>29</v>
      </c>
      <c r="C1991" s="1" t="s">
        <v>18048</v>
      </c>
      <c r="D1991" s="1" t="s">
        <v>18049</v>
      </c>
      <c r="E1991" s="1" t="s">
        <v>18050</v>
      </c>
      <c r="F1991" s="1" t="s">
        <v>18051</v>
      </c>
      <c r="G1991" s="1" t="s">
        <v>18052</v>
      </c>
      <c r="H1991" s="1" t="s">
        <v>18053</v>
      </c>
      <c r="I1991" s="1" t="s">
        <v>18054</v>
      </c>
      <c r="J1991" s="1" t="s">
        <v>18055</v>
      </c>
      <c r="K1991" s="1" t="s">
        <v>18056</v>
      </c>
    </row>
    <row r="1992" spans="2:11" x14ac:dyDescent="0.25">
      <c r="B1992" s="1" t="s">
        <v>29</v>
      </c>
      <c r="C1992" s="1" t="s">
        <v>18057</v>
      </c>
      <c r="D1992" s="1" t="s">
        <v>18058</v>
      </c>
      <c r="E1992" s="1" t="s">
        <v>18059</v>
      </c>
      <c r="F1992" s="1" t="s">
        <v>18060</v>
      </c>
      <c r="G1992" s="1" t="s">
        <v>18061</v>
      </c>
      <c r="H1992" s="1" t="s">
        <v>18062</v>
      </c>
      <c r="I1992" s="1" t="s">
        <v>18063</v>
      </c>
      <c r="J1992" s="1" t="s">
        <v>18064</v>
      </c>
      <c r="K1992" s="1" t="s">
        <v>18065</v>
      </c>
    </row>
    <row r="1993" spans="2:11" x14ac:dyDescent="0.25">
      <c r="B1993" s="1" t="s">
        <v>29</v>
      </c>
      <c r="C1993" s="1" t="s">
        <v>18066</v>
      </c>
      <c r="D1993" s="1" t="s">
        <v>18067</v>
      </c>
      <c r="E1993" s="1" t="s">
        <v>18068</v>
      </c>
      <c r="F1993" s="1" t="s">
        <v>18069</v>
      </c>
      <c r="G1993" s="1" t="s">
        <v>18070</v>
      </c>
      <c r="H1993" s="1" t="s">
        <v>18071</v>
      </c>
      <c r="I1993" s="1" t="s">
        <v>18072</v>
      </c>
      <c r="J1993" s="1" t="s">
        <v>18073</v>
      </c>
      <c r="K1993" s="1" t="s">
        <v>18074</v>
      </c>
    </row>
    <row r="1994" spans="2:11" x14ac:dyDescent="0.25">
      <c r="B1994" s="1" t="s">
        <v>29</v>
      </c>
      <c r="C1994" s="1" t="s">
        <v>18075</v>
      </c>
      <c r="D1994" s="1" t="s">
        <v>18076</v>
      </c>
      <c r="E1994" s="1" t="s">
        <v>18077</v>
      </c>
      <c r="F1994" s="1" t="s">
        <v>18078</v>
      </c>
      <c r="G1994" s="1" t="s">
        <v>18079</v>
      </c>
      <c r="H1994" s="1" t="s">
        <v>18080</v>
      </c>
      <c r="I1994" s="1" t="s">
        <v>18081</v>
      </c>
      <c r="J1994" s="1" t="s">
        <v>18082</v>
      </c>
      <c r="K1994" s="1" t="s">
        <v>18083</v>
      </c>
    </row>
    <row r="1995" spans="2:11" x14ac:dyDescent="0.25">
      <c r="B1995" s="1" t="s">
        <v>29</v>
      </c>
      <c r="C1995" s="1" t="s">
        <v>18084</v>
      </c>
      <c r="D1995" s="1" t="s">
        <v>18085</v>
      </c>
      <c r="E1995" s="1" t="s">
        <v>18086</v>
      </c>
      <c r="F1995" s="1" t="s">
        <v>18087</v>
      </c>
      <c r="G1995" s="1" t="s">
        <v>18088</v>
      </c>
      <c r="H1995" s="1" t="s">
        <v>18089</v>
      </c>
      <c r="I1995" s="1" t="s">
        <v>18090</v>
      </c>
      <c r="J1995" s="1" t="s">
        <v>18091</v>
      </c>
      <c r="K1995" s="1" t="s">
        <v>18092</v>
      </c>
    </row>
    <row r="1996" spans="2:11" x14ac:dyDescent="0.25">
      <c r="B1996" s="1" t="s">
        <v>29</v>
      </c>
      <c r="C1996" s="1" t="s">
        <v>18093</v>
      </c>
      <c r="D1996" s="1" t="s">
        <v>18094</v>
      </c>
      <c r="E1996" s="1" t="s">
        <v>18095</v>
      </c>
      <c r="F1996" s="1" t="s">
        <v>18096</v>
      </c>
      <c r="G1996" s="1" t="s">
        <v>18097</v>
      </c>
      <c r="H1996" s="1" t="s">
        <v>18098</v>
      </c>
      <c r="I1996" s="1" t="s">
        <v>18099</v>
      </c>
      <c r="J1996" s="1" t="s">
        <v>18100</v>
      </c>
      <c r="K1996" s="1" t="s">
        <v>18101</v>
      </c>
    </row>
    <row r="1997" spans="2:11" x14ac:dyDescent="0.25">
      <c r="B1997" s="1" t="s">
        <v>29</v>
      </c>
      <c r="C1997" s="1" t="s">
        <v>18102</v>
      </c>
      <c r="D1997" s="1" t="s">
        <v>18103</v>
      </c>
      <c r="E1997" s="1" t="s">
        <v>18104</v>
      </c>
      <c r="F1997" s="1" t="s">
        <v>18105</v>
      </c>
      <c r="G1997" s="1" t="s">
        <v>18106</v>
      </c>
      <c r="H1997" s="1" t="s">
        <v>18107</v>
      </c>
      <c r="I1997" s="1" t="s">
        <v>18108</v>
      </c>
      <c r="J1997" s="1" t="s">
        <v>18109</v>
      </c>
      <c r="K1997" s="1" t="s">
        <v>18110</v>
      </c>
    </row>
    <row r="1998" spans="2:11" x14ac:dyDescent="0.25">
      <c r="B1998" s="1" t="s">
        <v>29</v>
      </c>
      <c r="C1998" s="1" t="s">
        <v>18111</v>
      </c>
      <c r="D1998" s="1" t="s">
        <v>18112</v>
      </c>
      <c r="E1998" s="1" t="s">
        <v>18113</v>
      </c>
      <c r="F1998" s="1" t="s">
        <v>18114</v>
      </c>
      <c r="G1998" s="1" t="s">
        <v>18115</v>
      </c>
      <c r="H1998" s="1" t="s">
        <v>18116</v>
      </c>
      <c r="I1998" s="1" t="s">
        <v>18117</v>
      </c>
      <c r="J1998" s="1" t="s">
        <v>18118</v>
      </c>
      <c r="K1998" s="1" t="s">
        <v>18119</v>
      </c>
    </row>
    <row r="1999" spans="2:11" x14ac:dyDescent="0.25">
      <c r="B1999" s="1" t="s">
        <v>29</v>
      </c>
      <c r="C1999" s="1" t="s">
        <v>18120</v>
      </c>
      <c r="D1999" s="1" t="s">
        <v>18121</v>
      </c>
      <c r="E1999" s="1" t="s">
        <v>18122</v>
      </c>
      <c r="F1999" s="1" t="s">
        <v>18123</v>
      </c>
      <c r="G1999" s="1" t="s">
        <v>18124</v>
      </c>
      <c r="H1999" s="1" t="s">
        <v>18125</v>
      </c>
      <c r="I1999" s="1" t="s">
        <v>18126</v>
      </c>
      <c r="J1999" s="1" t="s">
        <v>18127</v>
      </c>
      <c r="K1999" s="1" t="s">
        <v>18128</v>
      </c>
    </row>
    <row r="2000" spans="2:11" x14ac:dyDescent="0.25">
      <c r="B2000" s="1" t="s">
        <v>29</v>
      </c>
      <c r="C2000" s="1" t="s">
        <v>18129</v>
      </c>
      <c r="D2000" s="1" t="s">
        <v>18130</v>
      </c>
      <c r="E2000" s="1" t="s">
        <v>18131</v>
      </c>
      <c r="F2000" s="1" t="s">
        <v>18132</v>
      </c>
      <c r="G2000" s="1" t="s">
        <v>18133</v>
      </c>
      <c r="H2000" s="1" t="s">
        <v>18134</v>
      </c>
      <c r="I2000" s="1" t="s">
        <v>18135</v>
      </c>
      <c r="J2000" s="1" t="s">
        <v>18136</v>
      </c>
      <c r="K2000" s="1" t="s">
        <v>18137</v>
      </c>
    </row>
    <row r="2001" spans="2:11" x14ac:dyDescent="0.25">
      <c r="B2001" s="1" t="s">
        <v>29</v>
      </c>
      <c r="C2001" s="1" t="s">
        <v>18138</v>
      </c>
      <c r="D2001" s="1" t="s">
        <v>18139</v>
      </c>
      <c r="E2001" s="1" t="s">
        <v>18140</v>
      </c>
      <c r="F2001" s="1" t="s">
        <v>18141</v>
      </c>
      <c r="G2001" s="1" t="s">
        <v>18142</v>
      </c>
      <c r="H2001" s="1" t="s">
        <v>18143</v>
      </c>
      <c r="I2001" s="1" t="s">
        <v>18144</v>
      </c>
      <c r="J2001" s="1" t="s">
        <v>18145</v>
      </c>
      <c r="K2001" s="1" t="s">
        <v>18146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06A6-0567-4721-B226-4A97E85E9B6E}">
  <dimension ref="B1:K2001"/>
  <sheetViews>
    <sheetView workbookViewId="0">
      <selection activeCell="D2" sqref="D2"/>
    </sheetView>
  </sheetViews>
  <sheetFormatPr baseColWidth="10" defaultRowHeight="15" x14ac:dyDescent="0.25"/>
  <cols>
    <col min="3" max="3" width="17" customWidth="1"/>
    <col min="4" max="4" width="13.140625" customWidth="1"/>
    <col min="7" max="7" width="17.42578125" customWidth="1"/>
    <col min="8" max="8" width="18.42578125" customWidth="1"/>
    <col min="9" max="9" width="16.85546875" customWidth="1"/>
    <col min="10" max="10" width="17.85546875" customWidth="1"/>
  </cols>
  <sheetData>
    <row r="1" spans="2:11" x14ac:dyDescent="0.25">
      <c r="B1" t="s">
        <v>30</v>
      </c>
      <c r="C1" t="s">
        <v>117</v>
      </c>
      <c r="D1" t="s">
        <v>116</v>
      </c>
      <c r="E1" t="s">
        <v>31</v>
      </c>
      <c r="F1" t="s">
        <v>32</v>
      </c>
      <c r="G1" t="s">
        <v>33</v>
      </c>
      <c r="H1" t="s">
        <v>118</v>
      </c>
      <c r="I1" t="s">
        <v>34</v>
      </c>
      <c r="J1" t="s">
        <v>119</v>
      </c>
      <c r="K1" t="s">
        <v>35</v>
      </c>
    </row>
    <row r="2" spans="2:11" x14ac:dyDescent="0.25">
      <c r="B2" s="2" t="str">
        <f>SUBSTITUTE(LEFT(C2,2),"-","")</f>
        <v>0</v>
      </c>
      <c r="C2" s="4" t="str">
        <f>Test_Length_Start[[#This Row],[Column1]]</f>
        <v>0-Camera-0,0</v>
      </c>
      <c r="D2" s="2">
        <f>_xlfn.NUMBERVALUE(IFERROR(RIGHT(C2,LEN(C2)-SEARCH("-",C2,5)),-0.2))*10</f>
        <v>0</v>
      </c>
      <c r="E2" s="4">
        <f>_xlfn.NUMBERVALUE(Test_Length_Start[[#This Row],[Column2]])</f>
        <v>83.651261376985303</v>
      </c>
      <c r="F2" s="4">
        <f>_xlfn.NUMBERVALUE(Test_Length_Start[[#This Row],[Column3]])</f>
        <v>3.8426362181756799</v>
      </c>
      <c r="G2" s="4">
        <f>_xlfn.NUMBERVALUE(Test_Length_Start[[#This Row],[Column4]])</f>
        <v>2.4086059956065199E-2</v>
      </c>
      <c r="H2" s="4">
        <f>_xlfn.NUMBERVALUE(Test_Length_Start[[#This Row],[Column5]])</f>
        <v>0.116641401006741</v>
      </c>
      <c r="I2" s="4">
        <f>_xlfn.NUMBERVALUE(Test_Length_Start[[#This Row],[Column6]])</f>
        <v>1.6656676018123099E-2</v>
      </c>
      <c r="J2" s="4">
        <f>_xlfn.NUMBERVALUE(Test_Length_Start[[#This Row],[Column7]])</f>
        <v>8.1782602801587195E-2</v>
      </c>
      <c r="K2" s="4">
        <f>_xlfn.NUMBERVALUE(Test_Length_Start[[#This Row],[Column10]])</f>
        <v>1.9825943110044999</v>
      </c>
    </row>
    <row r="3" spans="2:11" x14ac:dyDescent="0.25">
      <c r="B3" s="3" t="str">
        <f t="shared" ref="B3:B65" si="0">SUBSTITUTE(LEFT(C3,2),"-","")</f>
        <v>0</v>
      </c>
      <c r="C3" s="4" t="str">
        <f>Test_Length_Start[[#This Row],[Column1]]</f>
        <v>0-Camera-0,0</v>
      </c>
      <c r="D3" s="3">
        <f t="shared" ref="D3:D65" si="1">_xlfn.NUMBERVALUE(IFERROR(RIGHT(C3,LEN(C3)-SEARCH("-",C3,5)),-0.2))*10</f>
        <v>0</v>
      </c>
      <c r="E3" s="4">
        <f>_xlfn.NUMBERVALUE(Test_Length_Start[[#This Row],[Column2]])</f>
        <v>65.992404422217902</v>
      </c>
      <c r="F3" s="4">
        <f>_xlfn.NUMBERVALUE(Test_Length_Start[[#This Row],[Column3]])</f>
        <v>3.8877626658626498</v>
      </c>
      <c r="G3" s="4">
        <f>_xlfn.NUMBERVALUE(Test_Length_Start[[#This Row],[Column4]])</f>
        <v>2.1813901925464899E-2</v>
      </c>
      <c r="H3" s="4">
        <f>_xlfn.NUMBERVALUE(Test_Length_Start[[#This Row],[Column5]])</f>
        <v>0.112899716850259</v>
      </c>
      <c r="I3" s="4">
        <f>_xlfn.NUMBERVALUE(Test_Length_Start[[#This Row],[Column6]])</f>
        <v>1.5353444665904801E-2</v>
      </c>
      <c r="J3" s="4">
        <f>_xlfn.NUMBERVALUE(Test_Length_Start[[#This Row],[Column7]])</f>
        <v>7.4536016446130005E-2</v>
      </c>
      <c r="K3" s="4">
        <f>_xlfn.NUMBERVALUE(Test_Length_Start[[#This Row],[Column10]])</f>
        <v>1.9539102470153</v>
      </c>
    </row>
    <row r="4" spans="2:11" x14ac:dyDescent="0.25">
      <c r="B4" s="3" t="str">
        <f t="shared" si="0"/>
        <v>0</v>
      </c>
      <c r="C4" s="4" t="str">
        <f>Test_Length_Start[[#This Row],[Column1]]</f>
        <v>0-Camera-0,0</v>
      </c>
      <c r="D4" s="3">
        <f t="shared" si="1"/>
        <v>0</v>
      </c>
      <c r="E4" s="4">
        <f>_xlfn.NUMBERVALUE(Test_Length_Start[[#This Row],[Column2]])</f>
        <v>83.116721182323204</v>
      </c>
      <c r="F4" s="4">
        <f>_xlfn.NUMBERVALUE(Test_Length_Start[[#This Row],[Column3]])</f>
        <v>3.7669330763580899</v>
      </c>
      <c r="G4" s="4">
        <f>_xlfn.NUMBERVALUE(Test_Length_Start[[#This Row],[Column4]])</f>
        <v>9.0645920794487408E-3</v>
      </c>
      <c r="H4" s="4">
        <f>_xlfn.NUMBERVALUE(Test_Length_Start[[#This Row],[Column5]])</f>
        <v>0.114614086550372</v>
      </c>
      <c r="I4" s="4">
        <f>_xlfn.NUMBERVALUE(Test_Length_Start[[#This Row],[Column6]])</f>
        <v>5.9453730896199897E-3</v>
      </c>
      <c r="J4" s="4">
        <f>_xlfn.NUMBERVALUE(Test_Length_Start[[#This Row],[Column7]])</f>
        <v>7.5503415730665394E-2</v>
      </c>
      <c r="K4" s="4">
        <f>_xlfn.NUMBERVALUE(Test_Length_Start[[#This Row],[Column10]])</f>
        <v>1.9042538589564999</v>
      </c>
    </row>
    <row r="5" spans="2:11" x14ac:dyDescent="0.25">
      <c r="B5" s="3" t="str">
        <f t="shared" si="0"/>
        <v>0</v>
      </c>
      <c r="C5" s="4" t="str">
        <f>Test_Length_Start[[#This Row],[Column1]]</f>
        <v>0-Camera-0,0</v>
      </c>
      <c r="D5" s="3">
        <f t="shared" si="1"/>
        <v>0</v>
      </c>
      <c r="E5" s="4">
        <f>_xlfn.NUMBERVALUE(Test_Length_Start[[#This Row],[Column2]])</f>
        <v>83.876114329329397</v>
      </c>
      <c r="F5" s="4">
        <f>_xlfn.NUMBERVALUE(Test_Length_Start[[#This Row],[Column3]])</f>
        <v>3.7655358209561398</v>
      </c>
      <c r="G5" s="4">
        <f>_xlfn.NUMBERVALUE(Test_Length_Start[[#This Row],[Column4]])</f>
        <v>1.10739442245197E-2</v>
      </c>
      <c r="H5" s="4">
        <f>_xlfn.NUMBERVALUE(Test_Length_Start[[#This Row],[Column5]])</f>
        <v>0.1142658124215</v>
      </c>
      <c r="I5" s="4">
        <f>_xlfn.NUMBERVALUE(Test_Length_Start[[#This Row],[Column6]])</f>
        <v>1.0124209380330901E-2</v>
      </c>
      <c r="J5" s="4">
        <f>_xlfn.NUMBERVALUE(Test_Length_Start[[#This Row],[Column7]])</f>
        <v>7.4978169280334794E-2</v>
      </c>
      <c r="K5" s="4">
        <f>_xlfn.NUMBERVALUE(Test_Length_Start[[#This Row],[Column10]])</f>
        <v>1.7624301799805799</v>
      </c>
    </row>
    <row r="6" spans="2:11" x14ac:dyDescent="0.25">
      <c r="B6" s="3" t="str">
        <f t="shared" si="0"/>
        <v>0</v>
      </c>
      <c r="C6" s="4" t="str">
        <f>Test_Length_Start[[#This Row],[Column1]]</f>
        <v>0-Camera-0,0</v>
      </c>
      <c r="D6" s="3">
        <f t="shared" si="1"/>
        <v>0</v>
      </c>
      <c r="E6" s="4">
        <f>_xlfn.NUMBERVALUE(Test_Length_Start[[#This Row],[Column2]])</f>
        <v>66.069163693355193</v>
      </c>
      <c r="F6" s="4">
        <f>_xlfn.NUMBERVALUE(Test_Length_Start[[#This Row],[Column3]])</f>
        <v>3.8401160301601398</v>
      </c>
      <c r="G6" s="4">
        <f>_xlfn.NUMBERVALUE(Test_Length_Start[[#This Row],[Column4]])</f>
        <v>1.9801056968123999E-2</v>
      </c>
      <c r="H6" s="4">
        <f>_xlfn.NUMBERVALUE(Test_Length_Start[[#This Row],[Column5]])</f>
        <v>0.111121602609127</v>
      </c>
      <c r="I6" s="4">
        <f>_xlfn.NUMBERVALUE(Test_Length_Start[[#This Row],[Column6]])</f>
        <v>1.6123240999789699E-2</v>
      </c>
      <c r="J6" s="4">
        <f>_xlfn.NUMBERVALUE(Test_Length_Start[[#This Row],[Column7]])</f>
        <v>7.29052914559285E-2</v>
      </c>
      <c r="K6" s="4">
        <f>_xlfn.NUMBERVALUE(Test_Length_Start[[#This Row],[Column10]])</f>
        <v>1.7947935439878999</v>
      </c>
    </row>
    <row r="7" spans="2:11" x14ac:dyDescent="0.25">
      <c r="B7" s="3" t="str">
        <f t="shared" si="0"/>
        <v>0</v>
      </c>
      <c r="C7" s="4" t="str">
        <f>Test_Length_Start[[#This Row],[Column1]]</f>
        <v>0-Camera-0,0</v>
      </c>
      <c r="D7" s="3">
        <f t="shared" si="1"/>
        <v>0</v>
      </c>
      <c r="E7" s="4">
        <f>_xlfn.NUMBERVALUE(Test_Length_Start[[#This Row],[Column2]])</f>
        <v>89.997334898279604</v>
      </c>
      <c r="F7" s="4">
        <f>_xlfn.NUMBERVALUE(Test_Length_Start[[#This Row],[Column3]])</f>
        <v>3.6124520140659802</v>
      </c>
      <c r="G7" s="4">
        <f>_xlfn.NUMBERVALUE(Test_Length_Start[[#This Row],[Column4]])</f>
        <v>1.57235165832319E-2</v>
      </c>
      <c r="H7" s="4">
        <f>_xlfn.NUMBERVALUE(Test_Length_Start[[#This Row],[Column5]])</f>
        <v>0.12049195698927</v>
      </c>
      <c r="I7" s="4">
        <f>_xlfn.NUMBERVALUE(Test_Length_Start[[#This Row],[Column6]])</f>
        <v>1.52573434724367E-2</v>
      </c>
      <c r="J7" s="4">
        <f>_xlfn.NUMBERVALUE(Test_Length_Start[[#This Row],[Column7]])</f>
        <v>7.7165031308777499E-2</v>
      </c>
      <c r="K7" s="4">
        <f>_xlfn.NUMBERVALUE(Test_Length_Start[[#This Row],[Column10]])</f>
        <v>1.93923927698051</v>
      </c>
    </row>
    <row r="8" spans="2:11" x14ac:dyDescent="0.25">
      <c r="B8" s="3" t="str">
        <f t="shared" si="0"/>
        <v>0</v>
      </c>
      <c r="C8" s="4" t="str">
        <f>Test_Length_Start[[#This Row],[Column1]]</f>
        <v>0-Camera-0,0</v>
      </c>
      <c r="D8" s="3">
        <f t="shared" si="1"/>
        <v>0</v>
      </c>
      <c r="E8" s="4">
        <f>_xlfn.NUMBERVALUE(Test_Length_Start[[#This Row],[Column2]])</f>
        <v>75.301520032378306</v>
      </c>
      <c r="F8" s="4">
        <f>_xlfn.NUMBERVALUE(Test_Length_Start[[#This Row],[Column3]])</f>
        <v>3.8509600800789801</v>
      </c>
      <c r="G8" s="4">
        <f>_xlfn.NUMBERVALUE(Test_Length_Start[[#This Row],[Column4]])</f>
        <v>2.71397542043414E-2</v>
      </c>
      <c r="H8" s="4">
        <f>_xlfn.NUMBERVALUE(Test_Length_Start[[#This Row],[Column5]])</f>
        <v>0.11246466176223099</v>
      </c>
      <c r="I8" s="4">
        <f>_xlfn.NUMBERVALUE(Test_Length_Start[[#This Row],[Column6]])</f>
        <v>1.8023149908629799E-2</v>
      </c>
      <c r="J8" s="4">
        <f>_xlfn.NUMBERVALUE(Test_Length_Start[[#This Row],[Column7]])</f>
        <v>8.1194779322766503E-2</v>
      </c>
      <c r="K8" s="4">
        <f>_xlfn.NUMBERVALUE(Test_Length_Start[[#This Row],[Column10]])</f>
        <v>1.82184141298057</v>
      </c>
    </row>
    <row r="9" spans="2:11" x14ac:dyDescent="0.25">
      <c r="B9" s="3" t="str">
        <f t="shared" si="0"/>
        <v>0</v>
      </c>
      <c r="C9" s="4" t="str">
        <f>Test_Length_Start[[#This Row],[Column1]]</f>
        <v>0-Camera-0,0</v>
      </c>
      <c r="D9" s="3">
        <f t="shared" si="1"/>
        <v>0</v>
      </c>
      <c r="E9" s="4">
        <f>_xlfn.NUMBERVALUE(Test_Length_Start[[#This Row],[Column2]])</f>
        <v>84.866979912819502</v>
      </c>
      <c r="F9" s="4">
        <f>_xlfn.NUMBERVALUE(Test_Length_Start[[#This Row],[Column3]])</f>
        <v>3.8922083013020998</v>
      </c>
      <c r="G9" s="4">
        <f>_xlfn.NUMBERVALUE(Test_Length_Start[[#This Row],[Column4]])</f>
        <v>2.0862640106996101E-2</v>
      </c>
      <c r="H9" s="4">
        <f>_xlfn.NUMBERVALUE(Test_Length_Start[[#This Row],[Column5]])</f>
        <v>0.115617169247288</v>
      </c>
      <c r="I9" s="4">
        <f>_xlfn.NUMBERVALUE(Test_Length_Start[[#This Row],[Column6]])</f>
        <v>1.0463107026201001E-2</v>
      </c>
      <c r="J9" s="4">
        <f>_xlfn.NUMBERVALUE(Test_Length_Start[[#This Row],[Column7]])</f>
        <v>8.2610862589604095E-2</v>
      </c>
      <c r="K9" s="4">
        <f>_xlfn.NUMBERVALUE(Test_Length_Start[[#This Row],[Column10]])</f>
        <v>1.9356490159989299</v>
      </c>
    </row>
    <row r="10" spans="2:11" x14ac:dyDescent="0.25">
      <c r="B10" s="3" t="str">
        <f t="shared" si="0"/>
        <v>0</v>
      </c>
      <c r="C10" s="4" t="str">
        <f>Test_Length_Start[[#This Row],[Column1]]</f>
        <v>0-Camera-0,0</v>
      </c>
      <c r="D10" s="3">
        <f t="shared" si="1"/>
        <v>0</v>
      </c>
      <c r="E10" s="4">
        <f>_xlfn.NUMBERVALUE(Test_Length_Start[[#This Row],[Column2]])</f>
        <v>71.411852837981996</v>
      </c>
      <c r="F10" s="4">
        <f>_xlfn.NUMBERVALUE(Test_Length_Start[[#This Row],[Column3]])</f>
        <v>3.7801125203093102</v>
      </c>
      <c r="G10" s="4">
        <f>_xlfn.NUMBERVALUE(Test_Length_Start[[#This Row],[Column4]])</f>
        <v>1.4019827485750201E-2</v>
      </c>
      <c r="H10" s="4">
        <f>_xlfn.NUMBERVALUE(Test_Length_Start[[#This Row],[Column5]])</f>
        <v>0.10981328556071</v>
      </c>
      <c r="I10" s="4">
        <f>_xlfn.NUMBERVALUE(Test_Length_Start[[#This Row],[Column6]])</f>
        <v>1.16413916480986E-2</v>
      </c>
      <c r="J10" s="4">
        <f>_xlfn.NUMBERVALUE(Test_Length_Start[[#This Row],[Column7]])</f>
        <v>7.3416896736351198E-2</v>
      </c>
      <c r="K10" s="4">
        <f>_xlfn.NUMBERVALUE(Test_Length_Start[[#This Row],[Column10]])</f>
        <v>1.6157685819780401</v>
      </c>
    </row>
    <row r="11" spans="2:11" x14ac:dyDescent="0.25">
      <c r="B11" s="3" t="str">
        <f t="shared" si="0"/>
        <v>0</v>
      </c>
      <c r="C11" s="4" t="str">
        <f>Test_Length_Start[[#This Row],[Column1]]</f>
        <v>0-Camera-0,0</v>
      </c>
      <c r="D11" s="3">
        <f t="shared" si="1"/>
        <v>0</v>
      </c>
      <c r="E11" s="4">
        <f>_xlfn.NUMBERVALUE(Test_Length_Start[[#This Row],[Column2]])</f>
        <v>81.349380517600096</v>
      </c>
      <c r="F11" s="4">
        <f>_xlfn.NUMBERVALUE(Test_Length_Start[[#This Row],[Column3]])</f>
        <v>3.8027614740329301</v>
      </c>
      <c r="G11" s="4">
        <f>_xlfn.NUMBERVALUE(Test_Length_Start[[#This Row],[Column4]])</f>
        <v>1.3744605710099901E-2</v>
      </c>
      <c r="H11" s="4">
        <f>_xlfn.NUMBERVALUE(Test_Length_Start[[#This Row],[Column5]])</f>
        <v>0.112976878461374</v>
      </c>
      <c r="I11" s="4">
        <f>_xlfn.NUMBERVALUE(Test_Length_Start[[#This Row],[Column6]])</f>
        <v>1.2902452450877599E-2</v>
      </c>
      <c r="J11" s="4">
        <f>_xlfn.NUMBERVALUE(Test_Length_Start[[#This Row],[Column7]])</f>
        <v>7.4831590473618897E-2</v>
      </c>
      <c r="K11" s="4">
        <f>_xlfn.NUMBERVALUE(Test_Length_Start[[#This Row],[Column10]])</f>
        <v>1.7968231830163801</v>
      </c>
    </row>
    <row r="12" spans="2:11" x14ac:dyDescent="0.25">
      <c r="B12" s="3" t="str">
        <f t="shared" si="0"/>
        <v>0</v>
      </c>
      <c r="C12" s="4" t="str">
        <f>Test_Length_Start[[#This Row],[Column1]]</f>
        <v>0-Camera-0,0</v>
      </c>
      <c r="D12" s="3">
        <f t="shared" si="1"/>
        <v>0</v>
      </c>
      <c r="E12" s="4">
        <f>_xlfn.NUMBERVALUE(Test_Length_Start[[#This Row],[Column2]])</f>
        <v>82.708270726908495</v>
      </c>
      <c r="F12" s="4">
        <f>_xlfn.NUMBERVALUE(Test_Length_Start[[#This Row],[Column3]])</f>
        <v>3.6241818944772599</v>
      </c>
      <c r="G12" s="4">
        <f>_xlfn.NUMBERVALUE(Test_Length_Start[[#This Row],[Column4]])</f>
        <v>2.2255410078749802E-2</v>
      </c>
      <c r="H12" s="4">
        <f>_xlfn.NUMBERVALUE(Test_Length_Start[[#This Row],[Column5]])</f>
        <v>0.12838944758427301</v>
      </c>
      <c r="I12" s="4">
        <f>_xlfn.NUMBERVALUE(Test_Length_Start[[#This Row],[Column6]])</f>
        <v>1.80624262584166E-2</v>
      </c>
      <c r="J12" s="4">
        <f>_xlfn.NUMBERVALUE(Test_Length_Start[[#This Row],[Column7]])</f>
        <v>8.3959791802466099E-2</v>
      </c>
      <c r="K12" s="4">
        <f>_xlfn.NUMBERVALUE(Test_Length_Start[[#This Row],[Column10]])</f>
        <v>2.4828161909827</v>
      </c>
    </row>
    <row r="13" spans="2:11" x14ac:dyDescent="0.25">
      <c r="B13" s="3" t="str">
        <f t="shared" si="0"/>
        <v>0</v>
      </c>
      <c r="C13" s="4" t="str">
        <f>Test_Length_Start[[#This Row],[Column1]]</f>
        <v>0-Camera-0,0</v>
      </c>
      <c r="D13" s="3">
        <f t="shared" si="1"/>
        <v>0</v>
      </c>
      <c r="E13" s="4">
        <f>_xlfn.NUMBERVALUE(Test_Length_Start[[#This Row],[Column2]])</f>
        <v>73.083819477593494</v>
      </c>
      <c r="F13" s="4">
        <f>_xlfn.NUMBERVALUE(Test_Length_Start[[#This Row],[Column3]])</f>
        <v>3.7894121902117801</v>
      </c>
      <c r="G13" s="4">
        <f>_xlfn.NUMBERVALUE(Test_Length_Start[[#This Row],[Column4]])</f>
        <v>1.7276294923880501E-2</v>
      </c>
      <c r="H13" s="4">
        <f>_xlfn.NUMBERVALUE(Test_Length_Start[[#This Row],[Column5]])</f>
        <v>0.10955964512341999</v>
      </c>
      <c r="I13" s="4">
        <f>_xlfn.NUMBERVALUE(Test_Length_Start[[#This Row],[Column6]])</f>
        <v>1.44699847752023E-2</v>
      </c>
      <c r="J13" s="4">
        <f>_xlfn.NUMBERVALUE(Test_Length_Start[[#This Row],[Column7]])</f>
        <v>7.2097746938205101E-2</v>
      </c>
      <c r="K13" s="4">
        <f>_xlfn.NUMBERVALUE(Test_Length_Start[[#This Row],[Column10]])</f>
        <v>1.60010933299781</v>
      </c>
    </row>
    <row r="14" spans="2:11" x14ac:dyDescent="0.25">
      <c r="B14" s="3" t="str">
        <f t="shared" si="0"/>
        <v>0</v>
      </c>
      <c r="C14" s="4" t="str">
        <f>Test_Length_Start[[#This Row],[Column1]]</f>
        <v>0-Camera-0,0</v>
      </c>
      <c r="D14" s="3">
        <f t="shared" si="1"/>
        <v>0</v>
      </c>
      <c r="E14" s="4">
        <f>_xlfn.NUMBERVALUE(Test_Length_Start[[#This Row],[Column2]])</f>
        <v>75.640967680962703</v>
      </c>
      <c r="F14" s="4">
        <f>_xlfn.NUMBERVALUE(Test_Length_Start[[#This Row],[Column3]])</f>
        <v>3.7453405552060799</v>
      </c>
      <c r="G14" s="4">
        <f>_xlfn.NUMBERVALUE(Test_Length_Start[[#This Row],[Column4]])</f>
        <v>2.4977413717974802E-2</v>
      </c>
      <c r="H14" s="4">
        <f>_xlfn.NUMBERVALUE(Test_Length_Start[[#This Row],[Column5]])</f>
        <v>0.118392296076149</v>
      </c>
      <c r="I14" s="4">
        <f>_xlfn.NUMBERVALUE(Test_Length_Start[[#This Row],[Column6]])</f>
        <v>1.6456514175467601E-2</v>
      </c>
      <c r="J14" s="4">
        <f>_xlfn.NUMBERVALUE(Test_Length_Start[[#This Row],[Column7]])</f>
        <v>8.4778239093432503E-2</v>
      </c>
      <c r="K14" s="4">
        <f>_xlfn.NUMBERVALUE(Test_Length_Start[[#This Row],[Column10]])</f>
        <v>1.95003271801397</v>
      </c>
    </row>
    <row r="15" spans="2:11" x14ac:dyDescent="0.25">
      <c r="B15" s="3" t="str">
        <f t="shared" si="0"/>
        <v>0</v>
      </c>
      <c r="C15" s="4" t="str">
        <f>Test_Length_Start[[#This Row],[Column1]]</f>
        <v>0-Camera-0,0</v>
      </c>
      <c r="D15" s="3">
        <f t="shared" si="1"/>
        <v>0</v>
      </c>
      <c r="E15" s="4">
        <f>_xlfn.NUMBERVALUE(Test_Length_Start[[#This Row],[Column2]])</f>
        <v>83.108045693143197</v>
      </c>
      <c r="F15" s="4">
        <f>_xlfn.NUMBERVALUE(Test_Length_Start[[#This Row],[Column3]])</f>
        <v>3.8762225207276901</v>
      </c>
      <c r="G15" s="4">
        <f>_xlfn.NUMBERVALUE(Test_Length_Start[[#This Row],[Column4]])</f>
        <v>2.0470060409341299E-2</v>
      </c>
      <c r="H15" s="4">
        <f>_xlfn.NUMBERVALUE(Test_Length_Start[[#This Row],[Column5]])</f>
        <v>0.113934889589329</v>
      </c>
      <c r="I15" s="4">
        <f>_xlfn.NUMBERVALUE(Test_Length_Start[[#This Row],[Column6]])</f>
        <v>1.4697295953323E-2</v>
      </c>
      <c r="J15" s="4">
        <f>_xlfn.NUMBERVALUE(Test_Length_Start[[#This Row],[Column7]])</f>
        <v>7.7094830974931597E-2</v>
      </c>
      <c r="K15" s="4">
        <f>_xlfn.NUMBERVALUE(Test_Length_Start[[#This Row],[Column10]])</f>
        <v>1.8323521370184599</v>
      </c>
    </row>
    <row r="16" spans="2:11" x14ac:dyDescent="0.25">
      <c r="B16" s="3" t="str">
        <f t="shared" si="0"/>
        <v>0</v>
      </c>
      <c r="C16" s="4" t="str">
        <f>Test_Length_Start[[#This Row],[Column1]]</f>
        <v>0-Camera-0,0</v>
      </c>
      <c r="D16" s="3">
        <f t="shared" si="1"/>
        <v>0</v>
      </c>
      <c r="E16" s="4">
        <f>_xlfn.NUMBERVALUE(Test_Length_Start[[#This Row],[Column2]])</f>
        <v>79.781656311529503</v>
      </c>
      <c r="F16" s="4">
        <f>_xlfn.NUMBERVALUE(Test_Length_Start[[#This Row],[Column3]])</f>
        <v>3.7711339648784099</v>
      </c>
      <c r="G16" s="4">
        <f>_xlfn.NUMBERVALUE(Test_Length_Start[[#This Row],[Column4]])</f>
        <v>2.3496639209704E-2</v>
      </c>
      <c r="H16" s="4">
        <f>_xlfn.NUMBERVALUE(Test_Length_Start[[#This Row],[Column5]])</f>
        <v>0.12089751456087899</v>
      </c>
      <c r="I16" s="4">
        <f>_xlfn.NUMBERVALUE(Test_Length_Start[[#This Row],[Column6]])</f>
        <v>2.03480504324869E-2</v>
      </c>
      <c r="J16" s="4">
        <f>_xlfn.NUMBERVALUE(Test_Length_Start[[#This Row],[Column7]])</f>
        <v>8.1270850709230305E-2</v>
      </c>
      <c r="K16" s="4">
        <f>_xlfn.NUMBERVALUE(Test_Length_Start[[#This Row],[Column10]])</f>
        <v>1.96104986098362</v>
      </c>
    </row>
    <row r="17" spans="2:11" x14ac:dyDescent="0.25">
      <c r="B17" s="3" t="str">
        <f t="shared" si="0"/>
        <v>0</v>
      </c>
      <c r="C17" s="4" t="str">
        <f>Test_Length_Start[[#This Row],[Column1]]</f>
        <v>0-Camera-0,0</v>
      </c>
      <c r="D17" s="3">
        <f t="shared" si="1"/>
        <v>0</v>
      </c>
      <c r="E17" s="4">
        <f>_xlfn.NUMBERVALUE(Test_Length_Start[[#This Row],[Column2]])</f>
        <v>87.820819084679002</v>
      </c>
      <c r="F17" s="4">
        <f>_xlfn.NUMBERVALUE(Test_Length_Start[[#This Row],[Column3]])</f>
        <v>3.6266265537661999</v>
      </c>
      <c r="G17" s="4">
        <f>_xlfn.NUMBERVALUE(Test_Length_Start[[#This Row],[Column4]])</f>
        <v>1.50071599822281E-2</v>
      </c>
      <c r="H17" s="4">
        <f>_xlfn.NUMBERVALUE(Test_Length_Start[[#This Row],[Column5]])</f>
        <v>0.123511856815438</v>
      </c>
      <c r="I17" s="4">
        <f>_xlfn.NUMBERVALUE(Test_Length_Start[[#This Row],[Column6]])</f>
        <v>1.26304353102522E-2</v>
      </c>
      <c r="J17" s="4">
        <f>_xlfn.NUMBERVALUE(Test_Length_Start[[#This Row],[Column7]])</f>
        <v>7.9015483599701494E-2</v>
      </c>
      <c r="K17" s="4">
        <f>_xlfn.NUMBERVALUE(Test_Length_Start[[#This Row],[Column10]])</f>
        <v>1.89458273898344</v>
      </c>
    </row>
    <row r="18" spans="2:11" x14ac:dyDescent="0.25">
      <c r="B18" s="3" t="str">
        <f t="shared" si="0"/>
        <v>0</v>
      </c>
      <c r="C18" s="4" t="str">
        <f>Test_Length_Start[[#This Row],[Column1]]</f>
        <v>0-Camera-0,0</v>
      </c>
      <c r="D18" s="3">
        <f t="shared" si="1"/>
        <v>0</v>
      </c>
      <c r="E18" s="4">
        <f>_xlfn.NUMBERVALUE(Test_Length_Start[[#This Row],[Column2]])</f>
        <v>71.2410174144254</v>
      </c>
      <c r="F18" s="4">
        <f>_xlfn.NUMBERVALUE(Test_Length_Start[[#This Row],[Column3]])</f>
        <v>3.8620338253945699</v>
      </c>
      <c r="G18" s="4">
        <f>_xlfn.NUMBERVALUE(Test_Length_Start[[#This Row],[Column4]])</f>
        <v>1.51863580699609E-2</v>
      </c>
      <c r="H18" s="4">
        <f>_xlfn.NUMBERVALUE(Test_Length_Start[[#This Row],[Column5]])</f>
        <v>0.108006716999772</v>
      </c>
      <c r="I18" s="4">
        <f>_xlfn.NUMBERVALUE(Test_Length_Start[[#This Row],[Column6]])</f>
        <v>1.3124112917623301E-2</v>
      </c>
      <c r="J18" s="4">
        <f>_xlfn.NUMBERVALUE(Test_Length_Start[[#This Row],[Column7]])</f>
        <v>7.2450740774514494E-2</v>
      </c>
      <c r="K18" s="4">
        <f>_xlfn.NUMBERVALUE(Test_Length_Start[[#This Row],[Column10]])</f>
        <v>1.6332490969798501</v>
      </c>
    </row>
    <row r="19" spans="2:11" x14ac:dyDescent="0.25">
      <c r="B19" s="3" t="str">
        <f t="shared" si="0"/>
        <v>0</v>
      </c>
      <c r="C19" s="4" t="str">
        <f>Test_Length_Start[[#This Row],[Column1]]</f>
        <v>0-Camera-0,0</v>
      </c>
      <c r="D19" s="3">
        <f t="shared" si="1"/>
        <v>0</v>
      </c>
      <c r="E19" s="4">
        <f>_xlfn.NUMBERVALUE(Test_Length_Start[[#This Row],[Column2]])</f>
        <v>64.449008488793595</v>
      </c>
      <c r="F19" s="4">
        <f>_xlfn.NUMBERVALUE(Test_Length_Start[[#This Row],[Column3]])</f>
        <v>3.8794555806334299</v>
      </c>
      <c r="G19" s="4">
        <f>_xlfn.NUMBERVALUE(Test_Length_Start[[#This Row],[Column4]])</f>
        <v>2.4685592099969799E-2</v>
      </c>
      <c r="H19" s="4">
        <f>_xlfn.NUMBERVALUE(Test_Length_Start[[#This Row],[Column5]])</f>
        <v>0.119880882562199</v>
      </c>
      <c r="I19" s="4">
        <f>_xlfn.NUMBERVALUE(Test_Length_Start[[#This Row],[Column6]])</f>
        <v>1.9953322227510201E-2</v>
      </c>
      <c r="J19" s="4">
        <f>_xlfn.NUMBERVALUE(Test_Length_Start[[#This Row],[Column7]])</f>
        <v>7.9983621480137004E-2</v>
      </c>
      <c r="K19" s="4">
        <f>_xlfn.NUMBERVALUE(Test_Length_Start[[#This Row],[Column10]])</f>
        <v>1.8077250559581399</v>
      </c>
    </row>
    <row r="20" spans="2:11" x14ac:dyDescent="0.25">
      <c r="B20" s="3" t="str">
        <f t="shared" si="0"/>
        <v>0</v>
      </c>
      <c r="C20" s="4" t="str">
        <f>Test_Length_Start[[#This Row],[Column1]]</f>
        <v>0-Camera-0,0</v>
      </c>
      <c r="D20" s="3">
        <f t="shared" si="1"/>
        <v>0</v>
      </c>
      <c r="E20" s="4">
        <f>_xlfn.NUMBERVALUE(Test_Length_Start[[#This Row],[Column2]])</f>
        <v>70.256107964975698</v>
      </c>
      <c r="F20" s="4">
        <f>_xlfn.NUMBERVALUE(Test_Length_Start[[#This Row],[Column3]])</f>
        <v>4.1914201330870497</v>
      </c>
      <c r="G20" s="4">
        <f>_xlfn.NUMBERVALUE(Test_Length_Start[[#This Row],[Column4]])</f>
        <v>1.6848762112693001E-2</v>
      </c>
      <c r="H20" s="4">
        <f>_xlfn.NUMBERVALUE(Test_Length_Start[[#This Row],[Column5]])</f>
        <v>0.12723870678999299</v>
      </c>
      <c r="I20" s="4">
        <f>_xlfn.NUMBERVALUE(Test_Length_Start[[#This Row],[Column6]])</f>
        <v>1.16440824612269E-2</v>
      </c>
      <c r="J20" s="4">
        <f>_xlfn.NUMBERVALUE(Test_Length_Start[[#This Row],[Column7]])</f>
        <v>7.3678802769269094E-2</v>
      </c>
      <c r="K20" s="4">
        <f>_xlfn.NUMBERVALUE(Test_Length_Start[[#This Row],[Column10]])</f>
        <v>2.0989608319941899</v>
      </c>
    </row>
    <row r="21" spans="2:11" x14ac:dyDescent="0.25">
      <c r="B21" s="3" t="str">
        <f t="shared" si="0"/>
        <v>0</v>
      </c>
      <c r="C21" s="4" t="str">
        <f>Test_Length_Start[[#This Row],[Column1]]</f>
        <v>0-Camera-0,0</v>
      </c>
      <c r="D21" s="3">
        <f t="shared" si="1"/>
        <v>0</v>
      </c>
      <c r="E21" s="4">
        <f>_xlfn.NUMBERVALUE(Test_Length_Start[[#This Row],[Column2]])</f>
        <v>87.451697262060904</v>
      </c>
      <c r="F21" s="4">
        <f>_xlfn.NUMBERVALUE(Test_Length_Start[[#This Row],[Column3]])</f>
        <v>3.70982648452277</v>
      </c>
      <c r="G21" s="4">
        <f>_xlfn.NUMBERVALUE(Test_Length_Start[[#This Row],[Column4]])</f>
        <v>2.2559400424567701E-2</v>
      </c>
      <c r="H21" s="4">
        <f>_xlfn.NUMBERVALUE(Test_Length_Start[[#This Row],[Column5]])</f>
        <v>0.11792356726165</v>
      </c>
      <c r="I21" s="4">
        <f>_xlfn.NUMBERVALUE(Test_Length_Start[[#This Row],[Column6]])</f>
        <v>1.1759882192916699E-2</v>
      </c>
      <c r="J21" s="4">
        <f>_xlfn.NUMBERVALUE(Test_Length_Start[[#This Row],[Column7]])</f>
        <v>7.8032238240878904E-2</v>
      </c>
      <c r="K21" s="4">
        <f>_xlfn.NUMBERVALUE(Test_Length_Start[[#This Row],[Column10]])</f>
        <v>1.9685401130118401</v>
      </c>
    </row>
    <row r="22" spans="2:11" x14ac:dyDescent="0.25">
      <c r="B22" s="3" t="str">
        <f t="shared" si="0"/>
        <v>0</v>
      </c>
      <c r="C22" s="4" t="str">
        <f>Test_Length_Start[[#This Row],[Column1]]</f>
        <v>0-Camera-0,05</v>
      </c>
      <c r="D22" s="3">
        <f t="shared" si="1"/>
        <v>0.5</v>
      </c>
      <c r="E22" s="4">
        <f>_xlfn.NUMBERVALUE(Test_Length_Start[[#This Row],[Column2]])</f>
        <v>56.379138621793302</v>
      </c>
      <c r="F22" s="4">
        <f>_xlfn.NUMBERVALUE(Test_Length_Start[[#This Row],[Column3]])</f>
        <v>4.0219242727609199</v>
      </c>
      <c r="G22" s="4">
        <f>_xlfn.NUMBERVALUE(Test_Length_Start[[#This Row],[Column4]])</f>
        <v>2.7144172197039601E-2</v>
      </c>
      <c r="H22" s="4">
        <f>_xlfn.NUMBERVALUE(Test_Length_Start[[#This Row],[Column5]])</f>
        <v>0.118166584816111</v>
      </c>
      <c r="I22" s="4">
        <f>_xlfn.NUMBERVALUE(Test_Length_Start[[#This Row],[Column6]])</f>
        <v>2.5995989771170399E-2</v>
      </c>
      <c r="J22" s="4">
        <f>_xlfn.NUMBERVALUE(Test_Length_Start[[#This Row],[Column7]])</f>
        <v>7.5398139595088204E-2</v>
      </c>
      <c r="K22" s="4">
        <f>_xlfn.NUMBERVALUE(Test_Length_Start[[#This Row],[Column10]])</f>
        <v>7.6702585489838304</v>
      </c>
    </row>
    <row r="23" spans="2:11" x14ac:dyDescent="0.25">
      <c r="B23" s="3" t="str">
        <f t="shared" si="0"/>
        <v>0</v>
      </c>
      <c r="C23" s="4" t="str">
        <f>Test_Length_Start[[#This Row],[Column1]]</f>
        <v>0-Camera-0,05</v>
      </c>
      <c r="D23" s="3">
        <f t="shared" si="1"/>
        <v>0.5</v>
      </c>
      <c r="E23" s="4">
        <f>_xlfn.NUMBERVALUE(Test_Length_Start[[#This Row],[Column2]])</f>
        <v>76.961384955015305</v>
      </c>
      <c r="F23" s="4">
        <f>_xlfn.NUMBERVALUE(Test_Length_Start[[#This Row],[Column3]])</f>
        <v>3.8934800434305998</v>
      </c>
      <c r="G23" s="4">
        <f>_xlfn.NUMBERVALUE(Test_Length_Start[[#This Row],[Column4]])</f>
        <v>4.0527771289766798E-2</v>
      </c>
      <c r="H23" s="4">
        <f>_xlfn.NUMBERVALUE(Test_Length_Start[[#This Row],[Column5]])</f>
        <v>0.12313175467526299</v>
      </c>
      <c r="I23" s="4">
        <f>_xlfn.NUMBERVALUE(Test_Length_Start[[#This Row],[Column6]])</f>
        <v>2.9510090550393699E-2</v>
      </c>
      <c r="J23" s="4">
        <f>_xlfn.NUMBERVALUE(Test_Length_Start[[#This Row],[Column7]])</f>
        <v>9.5116528281513096E-2</v>
      </c>
      <c r="K23" s="4">
        <f>_xlfn.NUMBERVALUE(Test_Length_Start[[#This Row],[Column10]])</f>
        <v>6.5930109480395904</v>
      </c>
    </row>
    <row r="24" spans="2:11" x14ac:dyDescent="0.25">
      <c r="B24" s="3" t="str">
        <f t="shared" si="0"/>
        <v>0</v>
      </c>
      <c r="C24" s="4" t="str">
        <f>Test_Length_Start[[#This Row],[Column1]]</f>
        <v>0-Camera-0,05</v>
      </c>
      <c r="D24" s="3">
        <f t="shared" si="1"/>
        <v>0.5</v>
      </c>
      <c r="E24" s="4">
        <f>_xlfn.NUMBERVALUE(Test_Length_Start[[#This Row],[Column2]])</f>
        <v>69.911329756692496</v>
      </c>
      <c r="F24" s="4">
        <f>_xlfn.NUMBERVALUE(Test_Length_Start[[#This Row],[Column3]])</f>
        <v>3.93422122658375</v>
      </c>
      <c r="G24" s="4">
        <f>_xlfn.NUMBERVALUE(Test_Length_Start[[#This Row],[Column4]])</f>
        <v>1.9797313313988998E-2</v>
      </c>
      <c r="H24" s="4">
        <f>_xlfn.NUMBERVALUE(Test_Length_Start[[#This Row],[Column5]])</f>
        <v>0.11853456231767499</v>
      </c>
      <c r="I24" s="4">
        <f>_xlfn.NUMBERVALUE(Test_Length_Start[[#This Row],[Column6]])</f>
        <v>1.5741141704668699E-2</v>
      </c>
      <c r="J24" s="4">
        <f>_xlfn.NUMBERVALUE(Test_Length_Start[[#This Row],[Column7]])</f>
        <v>7.6332792800756694E-2</v>
      </c>
      <c r="K24" s="4">
        <f>_xlfn.NUMBERVALUE(Test_Length_Start[[#This Row],[Column10]])</f>
        <v>6.9078078920137997</v>
      </c>
    </row>
    <row r="25" spans="2:11" x14ac:dyDescent="0.25">
      <c r="B25" s="3" t="str">
        <f t="shared" si="0"/>
        <v>0</v>
      </c>
      <c r="C25" s="4" t="str">
        <f>Test_Length_Start[[#This Row],[Column1]]</f>
        <v>0-Camera-0,05</v>
      </c>
      <c r="D25" s="3">
        <f t="shared" si="1"/>
        <v>0.5</v>
      </c>
      <c r="E25" s="4">
        <f>_xlfn.NUMBERVALUE(Test_Length_Start[[#This Row],[Column2]])</f>
        <v>70.047070708622599</v>
      </c>
      <c r="F25" s="4">
        <f>_xlfn.NUMBERVALUE(Test_Length_Start[[#This Row],[Column3]])</f>
        <v>3.9369937101632</v>
      </c>
      <c r="G25" s="4">
        <f>_xlfn.NUMBERVALUE(Test_Length_Start[[#This Row],[Column4]])</f>
        <v>2.2364187399761901E-2</v>
      </c>
      <c r="H25" s="4">
        <f>_xlfn.NUMBERVALUE(Test_Length_Start[[#This Row],[Column5]])</f>
        <v>0.11358026053816001</v>
      </c>
      <c r="I25" s="4">
        <f>_xlfn.NUMBERVALUE(Test_Length_Start[[#This Row],[Column6]])</f>
        <v>1.4975934731017699E-2</v>
      </c>
      <c r="J25" s="4">
        <f>_xlfn.NUMBERVALUE(Test_Length_Start[[#This Row],[Column7]])</f>
        <v>7.7145368378610496E-2</v>
      </c>
      <c r="K25" s="4">
        <f>_xlfn.NUMBERVALUE(Test_Length_Start[[#This Row],[Column10]])</f>
        <v>7.0195031440234699</v>
      </c>
    </row>
    <row r="26" spans="2:11" x14ac:dyDescent="0.25">
      <c r="B26" s="3" t="str">
        <f t="shared" si="0"/>
        <v>0</v>
      </c>
      <c r="C26" s="4" t="str">
        <f>Test_Length_Start[[#This Row],[Column1]]</f>
        <v>0-Camera-0,05</v>
      </c>
      <c r="D26" s="3">
        <f t="shared" si="1"/>
        <v>0.5</v>
      </c>
      <c r="E26" s="4">
        <f>_xlfn.NUMBERVALUE(Test_Length_Start[[#This Row],[Column2]])</f>
        <v>84.5845042511923</v>
      </c>
      <c r="F26" s="4">
        <f>_xlfn.NUMBERVALUE(Test_Length_Start[[#This Row],[Column3]])</f>
        <v>4.0160110347164997</v>
      </c>
      <c r="G26" s="4">
        <f>_xlfn.NUMBERVALUE(Test_Length_Start[[#This Row],[Column4]])</f>
        <v>3.8970645694612803E-2</v>
      </c>
      <c r="H26" s="4">
        <f>_xlfn.NUMBERVALUE(Test_Length_Start[[#This Row],[Column5]])</f>
        <v>0.13319643107892801</v>
      </c>
      <c r="I26" s="4">
        <f>_xlfn.NUMBERVALUE(Test_Length_Start[[#This Row],[Column6]])</f>
        <v>2.95191064279102E-2</v>
      </c>
      <c r="J26" s="4">
        <f>_xlfn.NUMBERVALUE(Test_Length_Start[[#This Row],[Column7]])</f>
        <v>9.7952878096813398E-2</v>
      </c>
      <c r="K26" s="4">
        <f>_xlfn.NUMBERVALUE(Test_Length_Start[[#This Row],[Column10]])</f>
        <v>8.0469320309930392</v>
      </c>
    </row>
    <row r="27" spans="2:11" x14ac:dyDescent="0.25">
      <c r="B27" s="3" t="str">
        <f t="shared" si="0"/>
        <v>0</v>
      </c>
      <c r="C27" s="4" t="str">
        <f>Test_Length_Start[[#This Row],[Column1]]</f>
        <v>0-Camera-0,05</v>
      </c>
      <c r="D27" s="3">
        <f t="shared" si="1"/>
        <v>0.5</v>
      </c>
      <c r="E27" s="4">
        <f>_xlfn.NUMBERVALUE(Test_Length_Start[[#This Row],[Column2]])</f>
        <v>73.7758840737405</v>
      </c>
      <c r="F27" s="4">
        <f>_xlfn.NUMBERVALUE(Test_Length_Start[[#This Row],[Column3]])</f>
        <v>3.9766134478452102</v>
      </c>
      <c r="G27" s="4">
        <f>_xlfn.NUMBERVALUE(Test_Length_Start[[#This Row],[Column4]])</f>
        <v>4.3420983976329701E-2</v>
      </c>
      <c r="H27" s="4">
        <f>_xlfn.NUMBERVALUE(Test_Length_Start[[#This Row],[Column5]])</f>
        <v>0.12775127936613401</v>
      </c>
      <c r="I27" s="4">
        <f>_xlfn.NUMBERVALUE(Test_Length_Start[[#This Row],[Column6]])</f>
        <v>3.8877907153260803E-2</v>
      </c>
      <c r="J27" s="4">
        <f>_xlfn.NUMBERVALUE(Test_Length_Start[[#This Row],[Column7]])</f>
        <v>9.2360009122706796E-2</v>
      </c>
      <c r="K27" s="4">
        <f>_xlfn.NUMBERVALUE(Test_Length_Start[[#This Row],[Column10]])</f>
        <v>7.5194326859782397</v>
      </c>
    </row>
    <row r="28" spans="2:11" x14ac:dyDescent="0.25">
      <c r="B28" s="3" t="str">
        <f t="shared" si="0"/>
        <v>0</v>
      </c>
      <c r="C28" s="4" t="str">
        <f>Test_Length_Start[[#This Row],[Column1]]</f>
        <v>0-Camera-0,05</v>
      </c>
      <c r="D28" s="3">
        <f t="shared" si="1"/>
        <v>0.5</v>
      </c>
      <c r="E28" s="4">
        <f>_xlfn.NUMBERVALUE(Test_Length_Start[[#This Row],[Column2]])</f>
        <v>70.846145758872296</v>
      </c>
      <c r="F28" s="4">
        <f>_xlfn.NUMBERVALUE(Test_Length_Start[[#This Row],[Column3]])</f>
        <v>3.87669940567937</v>
      </c>
      <c r="G28" s="4">
        <f>_xlfn.NUMBERVALUE(Test_Length_Start[[#This Row],[Column4]])</f>
        <v>6.5046640340147593E-2</v>
      </c>
      <c r="H28" s="4">
        <f>_xlfn.NUMBERVALUE(Test_Length_Start[[#This Row],[Column5]])</f>
        <v>0.14358208221722801</v>
      </c>
      <c r="I28" s="4">
        <f>_xlfn.NUMBERVALUE(Test_Length_Start[[#This Row],[Column6]])</f>
        <v>4.8621859949772098E-2</v>
      </c>
      <c r="J28" s="4">
        <f>_xlfn.NUMBERVALUE(Test_Length_Start[[#This Row],[Column7]])</f>
        <v>0.105523101320704</v>
      </c>
      <c r="K28" s="4">
        <f>_xlfn.NUMBERVALUE(Test_Length_Start[[#This Row],[Column10]])</f>
        <v>9.8047479899832908</v>
      </c>
    </row>
    <row r="29" spans="2:11" x14ac:dyDescent="0.25">
      <c r="B29" s="3" t="str">
        <f t="shared" si="0"/>
        <v>0</v>
      </c>
      <c r="C29" s="4" t="str">
        <f>Test_Length_Start[[#This Row],[Column1]]</f>
        <v>0-Camera-0,05</v>
      </c>
      <c r="D29" s="3">
        <f t="shared" si="1"/>
        <v>0.5</v>
      </c>
      <c r="E29" s="4">
        <f>_xlfn.NUMBERVALUE(Test_Length_Start[[#This Row],[Column2]])</f>
        <v>77.050210197736007</v>
      </c>
      <c r="F29" s="4">
        <f>_xlfn.NUMBERVALUE(Test_Length_Start[[#This Row],[Column3]])</f>
        <v>3.8623580206788</v>
      </c>
      <c r="G29" s="4">
        <f>_xlfn.NUMBERVALUE(Test_Length_Start[[#This Row],[Column4]])</f>
        <v>3.8163191011873702E-2</v>
      </c>
      <c r="H29" s="4">
        <f>_xlfn.NUMBERVALUE(Test_Length_Start[[#This Row],[Column5]])</f>
        <v>0.133848936449738</v>
      </c>
      <c r="I29" s="4">
        <f>_xlfn.NUMBERVALUE(Test_Length_Start[[#This Row],[Column6]])</f>
        <v>3.1662258428259399E-2</v>
      </c>
      <c r="J29" s="4">
        <f>_xlfn.NUMBERVALUE(Test_Length_Start[[#This Row],[Column7]])</f>
        <v>9.9110881136192402E-2</v>
      </c>
      <c r="K29" s="4">
        <f>_xlfn.NUMBERVALUE(Test_Length_Start[[#This Row],[Column10]])</f>
        <v>8.0303161569754593</v>
      </c>
    </row>
    <row r="30" spans="2:11" x14ac:dyDescent="0.25">
      <c r="B30" s="3" t="str">
        <f t="shared" si="0"/>
        <v>0</v>
      </c>
      <c r="C30" s="4" t="str">
        <f>Test_Length_Start[[#This Row],[Column1]]</f>
        <v>0-Camera-0,05</v>
      </c>
      <c r="D30" s="3">
        <f t="shared" si="1"/>
        <v>0.5</v>
      </c>
      <c r="E30" s="4">
        <f>_xlfn.NUMBERVALUE(Test_Length_Start[[#This Row],[Column2]])</f>
        <v>76.940573476509798</v>
      </c>
      <c r="F30" s="4">
        <f>_xlfn.NUMBERVALUE(Test_Length_Start[[#This Row],[Column3]])</f>
        <v>3.7486260611758802</v>
      </c>
      <c r="G30" s="4">
        <f>_xlfn.NUMBERVALUE(Test_Length_Start[[#This Row],[Column4]])</f>
        <v>5.3589061209680398E-2</v>
      </c>
      <c r="H30" s="4">
        <f>_xlfn.NUMBERVALUE(Test_Length_Start[[#This Row],[Column5]])</f>
        <v>0.12617203686003101</v>
      </c>
      <c r="I30" s="4">
        <f>_xlfn.NUMBERVALUE(Test_Length_Start[[#This Row],[Column6]])</f>
        <v>4.0658540594047499E-2</v>
      </c>
      <c r="J30" s="4">
        <f>_xlfn.NUMBERVALUE(Test_Length_Start[[#This Row],[Column7]])</f>
        <v>0.105176906715336</v>
      </c>
      <c r="K30" s="4">
        <f>_xlfn.NUMBERVALUE(Test_Length_Start[[#This Row],[Column10]])</f>
        <v>7.1867661380092596</v>
      </c>
    </row>
    <row r="31" spans="2:11" x14ac:dyDescent="0.25">
      <c r="B31" s="3" t="str">
        <f t="shared" si="0"/>
        <v>0</v>
      </c>
      <c r="C31" s="4" t="str">
        <f>Test_Length_Start[[#This Row],[Column1]]</f>
        <v>0-Camera-0,05</v>
      </c>
      <c r="D31" s="3">
        <f t="shared" si="1"/>
        <v>0.5</v>
      </c>
      <c r="E31" s="4">
        <f>_xlfn.NUMBERVALUE(Test_Length_Start[[#This Row],[Column2]])</f>
        <v>75.922930953760797</v>
      </c>
      <c r="F31" s="4">
        <f>_xlfn.NUMBERVALUE(Test_Length_Start[[#This Row],[Column3]])</f>
        <v>3.6652403076246398</v>
      </c>
      <c r="G31" s="4">
        <f>_xlfn.NUMBERVALUE(Test_Length_Start[[#This Row],[Column4]])</f>
        <v>3.9745326739576502E-2</v>
      </c>
      <c r="H31" s="4">
        <f>_xlfn.NUMBERVALUE(Test_Length_Start[[#This Row],[Column5]])</f>
        <v>0.123776116130251</v>
      </c>
      <c r="I31" s="4">
        <f>_xlfn.NUMBERVALUE(Test_Length_Start[[#This Row],[Column6]])</f>
        <v>3.1442125963144302E-2</v>
      </c>
      <c r="J31" s="4">
        <f>_xlfn.NUMBERVALUE(Test_Length_Start[[#This Row],[Column7]])</f>
        <v>9.3731937915634195E-2</v>
      </c>
      <c r="K31" s="4">
        <f>_xlfn.NUMBERVALUE(Test_Length_Start[[#This Row],[Column10]])</f>
        <v>7.1317074359976598</v>
      </c>
    </row>
    <row r="32" spans="2:11" x14ac:dyDescent="0.25">
      <c r="B32" s="3" t="str">
        <f t="shared" si="0"/>
        <v>0</v>
      </c>
      <c r="C32" s="4" t="str">
        <f>Test_Length_Start[[#This Row],[Column1]]</f>
        <v>0-Camera-0,05</v>
      </c>
      <c r="D32" s="3">
        <f t="shared" si="1"/>
        <v>0.5</v>
      </c>
      <c r="E32" s="4">
        <f>_xlfn.NUMBERVALUE(Test_Length_Start[[#This Row],[Column2]])</f>
        <v>61.510948020045397</v>
      </c>
      <c r="F32" s="4">
        <f>_xlfn.NUMBERVALUE(Test_Length_Start[[#This Row],[Column3]])</f>
        <v>3.9741797099767502</v>
      </c>
      <c r="G32" s="4">
        <f>_xlfn.NUMBERVALUE(Test_Length_Start[[#This Row],[Column4]])</f>
        <v>2.4840452401388099E-2</v>
      </c>
      <c r="H32" s="4">
        <f>_xlfn.NUMBERVALUE(Test_Length_Start[[#This Row],[Column5]])</f>
        <v>0.121962661966016</v>
      </c>
      <c r="I32" s="4">
        <f>_xlfn.NUMBERVALUE(Test_Length_Start[[#This Row],[Column6]])</f>
        <v>1.80736981096438E-2</v>
      </c>
      <c r="J32" s="4">
        <f>_xlfn.NUMBERVALUE(Test_Length_Start[[#This Row],[Column7]])</f>
        <v>7.9337372413149698E-2</v>
      </c>
      <c r="K32" s="4">
        <f>_xlfn.NUMBERVALUE(Test_Length_Start[[#This Row],[Column10]])</f>
        <v>6.9680851739831198</v>
      </c>
    </row>
    <row r="33" spans="2:11" x14ac:dyDescent="0.25">
      <c r="B33" s="3" t="str">
        <f t="shared" si="0"/>
        <v>0</v>
      </c>
      <c r="C33" s="4" t="str">
        <f>Test_Length_Start[[#This Row],[Column1]]</f>
        <v>0-Camera-0,05</v>
      </c>
      <c r="D33" s="3">
        <f t="shared" si="1"/>
        <v>0.5</v>
      </c>
      <c r="E33" s="4">
        <f>_xlfn.NUMBERVALUE(Test_Length_Start[[#This Row],[Column2]])</f>
        <v>70.2077359829334</v>
      </c>
      <c r="F33" s="4">
        <f>_xlfn.NUMBERVALUE(Test_Length_Start[[#This Row],[Column3]])</f>
        <v>4.2811376587173999</v>
      </c>
      <c r="G33" s="4">
        <f>_xlfn.NUMBERVALUE(Test_Length_Start[[#This Row],[Column4]])</f>
        <v>3.3935580640544603E-2</v>
      </c>
      <c r="H33" s="4">
        <f>_xlfn.NUMBERVALUE(Test_Length_Start[[#This Row],[Column5]])</f>
        <v>0.129456218455516</v>
      </c>
      <c r="I33" s="4">
        <f>_xlfn.NUMBERVALUE(Test_Length_Start[[#This Row],[Column6]])</f>
        <v>2.1707565887795498E-2</v>
      </c>
      <c r="J33" s="4">
        <f>_xlfn.NUMBERVALUE(Test_Length_Start[[#This Row],[Column7]])</f>
        <v>7.4576430296108304E-2</v>
      </c>
      <c r="K33" s="4">
        <f>_xlfn.NUMBERVALUE(Test_Length_Start[[#This Row],[Column10]])</f>
        <v>7.7290206779725796</v>
      </c>
    </row>
    <row r="34" spans="2:11" x14ac:dyDescent="0.25">
      <c r="B34" s="3" t="str">
        <f t="shared" si="0"/>
        <v>0</v>
      </c>
      <c r="C34" s="4" t="str">
        <f>Test_Length_Start[[#This Row],[Column1]]</f>
        <v>0-Camera-0,05</v>
      </c>
      <c r="D34" s="3">
        <f t="shared" si="1"/>
        <v>0.5</v>
      </c>
      <c r="E34" s="4">
        <f>_xlfn.NUMBERVALUE(Test_Length_Start[[#This Row],[Column2]])</f>
        <v>79.072113632023601</v>
      </c>
      <c r="F34" s="4">
        <f>_xlfn.NUMBERVALUE(Test_Length_Start[[#This Row],[Column3]])</f>
        <v>3.88995587425977</v>
      </c>
      <c r="G34" s="4">
        <f>_xlfn.NUMBERVALUE(Test_Length_Start[[#This Row],[Column4]])</f>
        <v>2.4421935771472E-2</v>
      </c>
      <c r="H34" s="4">
        <f>_xlfn.NUMBERVALUE(Test_Length_Start[[#This Row],[Column5]])</f>
        <v>0.124875296709409</v>
      </c>
      <c r="I34" s="4">
        <f>_xlfn.NUMBERVALUE(Test_Length_Start[[#This Row],[Column6]])</f>
        <v>2.04422858775265E-2</v>
      </c>
      <c r="J34" s="4">
        <f>_xlfn.NUMBERVALUE(Test_Length_Start[[#This Row],[Column7]])</f>
        <v>7.9327901014965896E-2</v>
      </c>
      <c r="K34" s="4">
        <f>_xlfn.NUMBERVALUE(Test_Length_Start[[#This Row],[Column10]])</f>
        <v>8.0456706419936292</v>
      </c>
    </row>
    <row r="35" spans="2:11" x14ac:dyDescent="0.25">
      <c r="B35" s="3" t="str">
        <f t="shared" si="0"/>
        <v>0</v>
      </c>
      <c r="C35" s="4" t="str">
        <f>Test_Length_Start[[#This Row],[Column1]]</f>
        <v>0-Camera-0,05</v>
      </c>
      <c r="D35" s="3">
        <f t="shared" si="1"/>
        <v>0.5</v>
      </c>
      <c r="E35" s="4">
        <f>_xlfn.NUMBERVALUE(Test_Length_Start[[#This Row],[Column2]])</f>
        <v>82.119195287486306</v>
      </c>
      <c r="F35" s="4">
        <f>_xlfn.NUMBERVALUE(Test_Length_Start[[#This Row],[Column3]])</f>
        <v>4.2279857835897596</v>
      </c>
      <c r="G35" s="4">
        <f>_xlfn.NUMBERVALUE(Test_Length_Start[[#This Row],[Column4]])</f>
        <v>4.6947077975708698E-2</v>
      </c>
      <c r="H35" s="4">
        <f>_xlfn.NUMBERVALUE(Test_Length_Start[[#This Row],[Column5]])</f>
        <v>0.14113681417197599</v>
      </c>
      <c r="I35" s="4">
        <f>_xlfn.NUMBERVALUE(Test_Length_Start[[#This Row],[Column6]])</f>
        <v>3.5371701359627097E-2</v>
      </c>
      <c r="J35" s="4">
        <f>_xlfn.NUMBERVALUE(Test_Length_Start[[#This Row],[Column7]])</f>
        <v>9.6005961362779099E-2</v>
      </c>
      <c r="K35" s="4">
        <f>_xlfn.NUMBERVALUE(Test_Length_Start[[#This Row],[Column10]])</f>
        <v>7.1938319949549596</v>
      </c>
    </row>
    <row r="36" spans="2:11" x14ac:dyDescent="0.25">
      <c r="B36" s="3" t="str">
        <f t="shared" si="0"/>
        <v>0</v>
      </c>
      <c r="C36" s="4" t="str">
        <f>Test_Length_Start[[#This Row],[Column1]]</f>
        <v>0-Camera-0,05</v>
      </c>
      <c r="D36" s="3">
        <f t="shared" si="1"/>
        <v>0.5</v>
      </c>
      <c r="E36" s="4">
        <f>_xlfn.NUMBERVALUE(Test_Length_Start[[#This Row],[Column2]])</f>
        <v>73.393619020293002</v>
      </c>
      <c r="F36" s="4">
        <f>_xlfn.NUMBERVALUE(Test_Length_Start[[#This Row],[Column3]])</f>
        <v>3.9179946462047401</v>
      </c>
      <c r="G36" s="4">
        <f>_xlfn.NUMBERVALUE(Test_Length_Start[[#This Row],[Column4]])</f>
        <v>3.4482678349373602E-2</v>
      </c>
      <c r="H36" s="4">
        <f>_xlfn.NUMBERVALUE(Test_Length_Start[[#This Row],[Column5]])</f>
        <v>0.127768838450281</v>
      </c>
      <c r="I36" s="4">
        <f>_xlfn.NUMBERVALUE(Test_Length_Start[[#This Row],[Column6]])</f>
        <v>3.0391193312057401E-2</v>
      </c>
      <c r="J36" s="4">
        <f>_xlfn.NUMBERVALUE(Test_Length_Start[[#This Row],[Column7]])</f>
        <v>8.6854052116627098E-2</v>
      </c>
      <c r="K36" s="4">
        <f>_xlfn.NUMBERVALUE(Test_Length_Start[[#This Row],[Column10]])</f>
        <v>6.7528867719811299</v>
      </c>
    </row>
    <row r="37" spans="2:11" x14ac:dyDescent="0.25">
      <c r="B37" s="3" t="str">
        <f t="shared" si="0"/>
        <v>0</v>
      </c>
      <c r="C37" s="4" t="str">
        <f>Test_Length_Start[[#This Row],[Column1]]</f>
        <v>0-Camera-0,05</v>
      </c>
      <c r="D37" s="3">
        <f t="shared" si="1"/>
        <v>0.5</v>
      </c>
      <c r="E37" s="4">
        <f>_xlfn.NUMBERVALUE(Test_Length_Start[[#This Row],[Column2]])</f>
        <v>65.560637543277707</v>
      </c>
      <c r="F37" s="4">
        <f>_xlfn.NUMBERVALUE(Test_Length_Start[[#This Row],[Column3]])</f>
        <v>4.0601327700429097</v>
      </c>
      <c r="G37" s="4">
        <f>_xlfn.NUMBERVALUE(Test_Length_Start[[#This Row],[Column4]])</f>
        <v>2.7939537354321701E-2</v>
      </c>
      <c r="H37" s="4">
        <f>_xlfn.NUMBERVALUE(Test_Length_Start[[#This Row],[Column5]])</f>
        <v>0.123976337142076</v>
      </c>
      <c r="I37" s="4">
        <f>_xlfn.NUMBERVALUE(Test_Length_Start[[#This Row],[Column6]])</f>
        <v>1.8337789037214201E-2</v>
      </c>
      <c r="J37" s="4">
        <f>_xlfn.NUMBERVALUE(Test_Length_Start[[#This Row],[Column7]])</f>
        <v>8.6350465120492298E-2</v>
      </c>
      <c r="K37" s="4">
        <f>_xlfn.NUMBERVALUE(Test_Length_Start[[#This Row],[Column10]])</f>
        <v>6.4934543350245804</v>
      </c>
    </row>
    <row r="38" spans="2:11" x14ac:dyDescent="0.25">
      <c r="B38" s="3" t="str">
        <f t="shared" si="0"/>
        <v>0</v>
      </c>
      <c r="C38" s="4" t="str">
        <f>Test_Length_Start[[#This Row],[Column1]]</f>
        <v>0-Camera-0,05</v>
      </c>
      <c r="D38" s="3">
        <f t="shared" si="1"/>
        <v>0.5</v>
      </c>
      <c r="E38" s="4">
        <f>_xlfn.NUMBERVALUE(Test_Length_Start[[#This Row],[Column2]])</f>
        <v>79.411294334143093</v>
      </c>
      <c r="F38" s="4">
        <f>_xlfn.NUMBERVALUE(Test_Length_Start[[#This Row],[Column3]])</f>
        <v>3.8031237931888899</v>
      </c>
      <c r="G38" s="4">
        <f>_xlfn.NUMBERVALUE(Test_Length_Start[[#This Row],[Column4]])</f>
        <v>2.72329119870428E-2</v>
      </c>
      <c r="H38" s="4">
        <f>_xlfn.NUMBERVALUE(Test_Length_Start[[#This Row],[Column5]])</f>
        <v>0.125240060570116</v>
      </c>
      <c r="I38" s="4">
        <f>_xlfn.NUMBERVALUE(Test_Length_Start[[#This Row],[Column6]])</f>
        <v>2.1790900298902599E-2</v>
      </c>
      <c r="J38" s="4">
        <f>_xlfn.NUMBERVALUE(Test_Length_Start[[#This Row],[Column7]])</f>
        <v>8.2910912654537899E-2</v>
      </c>
      <c r="K38" s="4">
        <f>_xlfn.NUMBERVALUE(Test_Length_Start[[#This Row],[Column10]])</f>
        <v>8.2286538250045798</v>
      </c>
    </row>
    <row r="39" spans="2:11" x14ac:dyDescent="0.25">
      <c r="B39" s="3" t="str">
        <f t="shared" si="0"/>
        <v>0</v>
      </c>
      <c r="C39" s="4" t="str">
        <f>Test_Length_Start[[#This Row],[Column1]]</f>
        <v>0-Camera-0,05</v>
      </c>
      <c r="D39" s="3">
        <f t="shared" si="1"/>
        <v>0.5</v>
      </c>
      <c r="E39" s="4">
        <f>_xlfn.NUMBERVALUE(Test_Length_Start[[#This Row],[Column2]])</f>
        <v>58.035591239085797</v>
      </c>
      <c r="F39" s="4">
        <f>_xlfn.NUMBERVALUE(Test_Length_Start[[#This Row],[Column3]])</f>
        <v>4.1540520618744701</v>
      </c>
      <c r="G39" s="4">
        <f>_xlfn.NUMBERVALUE(Test_Length_Start[[#This Row],[Column4]])</f>
        <v>6.7263257285808897E-2</v>
      </c>
      <c r="H39" s="4">
        <f>_xlfn.NUMBERVALUE(Test_Length_Start[[#This Row],[Column5]])</f>
        <v>0.15656102639384001</v>
      </c>
      <c r="I39" s="4">
        <f>_xlfn.NUMBERVALUE(Test_Length_Start[[#This Row],[Column6]])</f>
        <v>3.1895921391148399E-2</v>
      </c>
      <c r="J39" s="4">
        <f>_xlfn.NUMBERVALUE(Test_Length_Start[[#This Row],[Column7]])</f>
        <v>0.13298017409037899</v>
      </c>
      <c r="K39" s="4">
        <f>_xlfn.NUMBERVALUE(Test_Length_Start[[#This Row],[Column10]])</f>
        <v>7.4513413350214197</v>
      </c>
    </row>
    <row r="40" spans="2:11" x14ac:dyDescent="0.25">
      <c r="B40" s="3" t="str">
        <f t="shared" si="0"/>
        <v>0</v>
      </c>
      <c r="C40" s="4" t="str">
        <f>Test_Length_Start[[#This Row],[Column1]]</f>
        <v>0-Camera-0,05</v>
      </c>
      <c r="D40" s="3">
        <f t="shared" si="1"/>
        <v>0.5</v>
      </c>
      <c r="E40" s="4">
        <f>_xlfn.NUMBERVALUE(Test_Length_Start[[#This Row],[Column2]])</f>
        <v>63.177870464753902</v>
      </c>
      <c r="F40" s="4">
        <f>_xlfn.NUMBERVALUE(Test_Length_Start[[#This Row],[Column3]])</f>
        <v>4.3973540423181596</v>
      </c>
      <c r="G40" s="4">
        <f>_xlfn.NUMBERVALUE(Test_Length_Start[[#This Row],[Column4]])</f>
        <v>4.6902073290680801E-2</v>
      </c>
      <c r="H40" s="4">
        <f>_xlfn.NUMBERVALUE(Test_Length_Start[[#This Row],[Column5]])</f>
        <v>0.13897119698937899</v>
      </c>
      <c r="I40" s="4">
        <f>_xlfn.NUMBERVALUE(Test_Length_Start[[#This Row],[Column6]])</f>
        <v>3.2237747884737301E-2</v>
      </c>
      <c r="J40" s="4">
        <f>_xlfn.NUMBERVALUE(Test_Length_Start[[#This Row],[Column7]])</f>
        <v>9.4363252355349495E-2</v>
      </c>
      <c r="K40" s="4">
        <f>_xlfn.NUMBERVALUE(Test_Length_Start[[#This Row],[Column10]])</f>
        <v>7.1057588019757496</v>
      </c>
    </row>
    <row r="41" spans="2:11" x14ac:dyDescent="0.25">
      <c r="B41" s="3" t="str">
        <f t="shared" si="0"/>
        <v>0</v>
      </c>
      <c r="C41" s="4" t="str">
        <f>Test_Length_Start[[#This Row],[Column1]]</f>
        <v>0-Camera-0,05</v>
      </c>
      <c r="D41" s="3">
        <f t="shared" si="1"/>
        <v>0.5</v>
      </c>
      <c r="E41" s="4">
        <f>_xlfn.NUMBERVALUE(Test_Length_Start[[#This Row],[Column2]])</f>
        <v>65.440101101613294</v>
      </c>
      <c r="F41" s="4">
        <f>_xlfn.NUMBERVALUE(Test_Length_Start[[#This Row],[Column3]])</f>
        <v>3.9624725491267698</v>
      </c>
      <c r="G41" s="4">
        <f>_xlfn.NUMBERVALUE(Test_Length_Start[[#This Row],[Column4]])</f>
        <v>2.64886452775547E-2</v>
      </c>
      <c r="H41" s="4">
        <f>_xlfn.NUMBERVALUE(Test_Length_Start[[#This Row],[Column5]])</f>
        <v>0.12518477608951301</v>
      </c>
      <c r="I41" s="4">
        <f>_xlfn.NUMBERVALUE(Test_Length_Start[[#This Row],[Column6]])</f>
        <v>1.7106994253558001E-2</v>
      </c>
      <c r="J41" s="4">
        <f>_xlfn.NUMBERVALUE(Test_Length_Start[[#This Row],[Column7]])</f>
        <v>8.2357963050356697E-2</v>
      </c>
      <c r="K41" s="4">
        <f>_xlfn.NUMBERVALUE(Test_Length_Start[[#This Row],[Column10]])</f>
        <v>8.5298373819678002</v>
      </c>
    </row>
    <row r="42" spans="2:11" x14ac:dyDescent="0.25">
      <c r="B42" s="3" t="str">
        <f t="shared" si="0"/>
        <v>0</v>
      </c>
      <c r="C42" s="4" t="str">
        <f>Test_Length_Start[[#This Row],[Column1]]</f>
        <v>0-Camera-0,1</v>
      </c>
      <c r="D42" s="3">
        <f t="shared" si="1"/>
        <v>1</v>
      </c>
      <c r="E42" s="4">
        <f>_xlfn.NUMBERVALUE(Test_Length_Start[[#This Row],[Column2]])</f>
        <v>82.459867783433396</v>
      </c>
      <c r="F42" s="4">
        <f>_xlfn.NUMBERVALUE(Test_Length_Start[[#This Row],[Column3]])</f>
        <v>3.72197072041619</v>
      </c>
      <c r="G42" s="4">
        <f>_xlfn.NUMBERVALUE(Test_Length_Start[[#This Row],[Column4]])</f>
        <v>8.3887425397091903E-2</v>
      </c>
      <c r="H42" s="4">
        <f>_xlfn.NUMBERVALUE(Test_Length_Start[[#This Row],[Column5]])</f>
        <v>0.150178392379888</v>
      </c>
      <c r="I42" s="4">
        <f>_xlfn.NUMBERVALUE(Test_Length_Start[[#This Row],[Column6]])</f>
        <v>6.1878073684249697E-2</v>
      </c>
      <c r="J42" s="4">
        <f>_xlfn.NUMBERVALUE(Test_Length_Start[[#This Row],[Column7]])</f>
        <v>0.13781176625786001</v>
      </c>
      <c r="K42" s="4">
        <f>_xlfn.NUMBERVALUE(Test_Length_Start[[#This Row],[Column10]])</f>
        <v>21.537197508965601</v>
      </c>
    </row>
    <row r="43" spans="2:11" x14ac:dyDescent="0.25">
      <c r="B43" s="3" t="str">
        <f t="shared" si="0"/>
        <v>0</v>
      </c>
      <c r="C43" s="4" t="str">
        <f>Test_Length_Start[[#This Row],[Column1]]</f>
        <v>0-Camera-0,1</v>
      </c>
      <c r="D43" s="3">
        <f t="shared" si="1"/>
        <v>1</v>
      </c>
      <c r="E43" s="4">
        <f>_xlfn.NUMBERVALUE(Test_Length_Start[[#This Row],[Column2]])</f>
        <v>43.702406733229402</v>
      </c>
      <c r="F43" s="4">
        <f>_xlfn.NUMBERVALUE(Test_Length_Start[[#This Row],[Column3]])</f>
        <v>3.8502914133143902</v>
      </c>
      <c r="G43" s="4">
        <f>_xlfn.NUMBERVALUE(Test_Length_Start[[#This Row],[Column4]])</f>
        <v>0.13634973633113801</v>
      </c>
      <c r="H43" s="4">
        <f>_xlfn.NUMBERVALUE(Test_Length_Start[[#This Row],[Column5]])</f>
        <v>0.189586092241214</v>
      </c>
      <c r="I43" s="4">
        <f>_xlfn.NUMBERVALUE(Test_Length_Start[[#This Row],[Column6]])</f>
        <v>0.115121385600211</v>
      </c>
      <c r="J43" s="4">
        <f>_xlfn.NUMBERVALUE(Test_Length_Start[[#This Row],[Column7]])</f>
        <v>0.16382055828405501</v>
      </c>
      <c r="K43" s="4">
        <f>_xlfn.NUMBERVALUE(Test_Length_Start[[#This Row],[Column10]])</f>
        <v>18.966063381987599</v>
      </c>
    </row>
    <row r="44" spans="2:11" x14ac:dyDescent="0.25">
      <c r="B44" s="3" t="str">
        <f t="shared" si="0"/>
        <v>0</v>
      </c>
      <c r="C44" s="4" t="str">
        <f>Test_Length_Start[[#This Row],[Column1]]</f>
        <v>0-Camera-0,1</v>
      </c>
      <c r="D44" s="3">
        <f t="shared" si="1"/>
        <v>1</v>
      </c>
      <c r="E44" s="4">
        <f>_xlfn.NUMBERVALUE(Test_Length_Start[[#This Row],[Column2]])</f>
        <v>77.856342201728097</v>
      </c>
      <c r="F44" s="4">
        <f>_xlfn.NUMBERVALUE(Test_Length_Start[[#This Row],[Column3]])</f>
        <v>3.74963747549043</v>
      </c>
      <c r="G44" s="4">
        <f>_xlfn.NUMBERVALUE(Test_Length_Start[[#This Row],[Column4]])</f>
        <v>0.10244903820375099</v>
      </c>
      <c r="H44" s="4">
        <f>_xlfn.NUMBERVALUE(Test_Length_Start[[#This Row],[Column5]])</f>
        <v>0.15949413136334301</v>
      </c>
      <c r="I44" s="4">
        <f>_xlfn.NUMBERVALUE(Test_Length_Start[[#This Row],[Column6]])</f>
        <v>8.4883863821668598E-2</v>
      </c>
      <c r="J44" s="4">
        <f>_xlfn.NUMBERVALUE(Test_Length_Start[[#This Row],[Column7]])</f>
        <v>0.14275334307266599</v>
      </c>
      <c r="K44" s="4">
        <f>_xlfn.NUMBERVALUE(Test_Length_Start[[#This Row],[Column10]])</f>
        <v>12.0870265160338</v>
      </c>
    </row>
    <row r="45" spans="2:11" x14ac:dyDescent="0.25">
      <c r="B45" s="3" t="str">
        <f t="shared" si="0"/>
        <v>0</v>
      </c>
      <c r="C45" s="4" t="str">
        <f>Test_Length_Start[[#This Row],[Column1]]</f>
        <v>0-Camera-0,1</v>
      </c>
      <c r="D45" s="3">
        <f t="shared" si="1"/>
        <v>1</v>
      </c>
      <c r="E45" s="4">
        <f>_xlfn.NUMBERVALUE(Test_Length_Start[[#This Row],[Column2]])</f>
        <v>44.691082702529997</v>
      </c>
      <c r="F45" s="4">
        <f>_xlfn.NUMBERVALUE(Test_Length_Start[[#This Row],[Column3]])</f>
        <v>3.9953032708544498</v>
      </c>
      <c r="G45" s="4">
        <f>_xlfn.NUMBERVALUE(Test_Length_Start[[#This Row],[Column4]])</f>
        <v>8.75563575053451E-2</v>
      </c>
      <c r="H45" s="4">
        <f>_xlfn.NUMBERVALUE(Test_Length_Start[[#This Row],[Column5]])</f>
        <v>0.16666317728514399</v>
      </c>
      <c r="I45" s="4">
        <f>_xlfn.NUMBERVALUE(Test_Length_Start[[#This Row],[Column6]])</f>
        <v>6.0527389830308899E-2</v>
      </c>
      <c r="J45" s="4">
        <f>_xlfn.NUMBERVALUE(Test_Length_Start[[#This Row],[Column7]])</f>
        <v>0.13360549837525801</v>
      </c>
      <c r="K45" s="4">
        <f>_xlfn.NUMBERVALUE(Test_Length_Start[[#This Row],[Column10]])</f>
        <v>17.243313803977799</v>
      </c>
    </row>
    <row r="46" spans="2:11" x14ac:dyDescent="0.25">
      <c r="B46" s="3" t="str">
        <f t="shared" si="0"/>
        <v>0</v>
      </c>
      <c r="C46" s="4" t="str">
        <f>Test_Length_Start[[#This Row],[Column1]]</f>
        <v>0-Camera-0,1</v>
      </c>
      <c r="D46" s="3">
        <f t="shared" si="1"/>
        <v>1</v>
      </c>
      <c r="E46" s="4">
        <f>_xlfn.NUMBERVALUE(Test_Length_Start[[#This Row],[Column2]])</f>
        <v>83.314230920644505</v>
      </c>
      <c r="F46" s="4">
        <f>_xlfn.NUMBERVALUE(Test_Length_Start[[#This Row],[Column3]])</f>
        <v>3.9039951745709298</v>
      </c>
      <c r="G46" s="4">
        <f>_xlfn.NUMBERVALUE(Test_Length_Start[[#This Row],[Column4]])</f>
        <v>6.8175663716801602E-2</v>
      </c>
      <c r="H46" s="4">
        <f>_xlfn.NUMBERVALUE(Test_Length_Start[[#This Row],[Column5]])</f>
        <v>0.14333802232079301</v>
      </c>
      <c r="I46" s="4">
        <f>_xlfn.NUMBERVALUE(Test_Length_Start[[#This Row],[Column6]])</f>
        <v>5.4703091604909597E-2</v>
      </c>
      <c r="J46" s="4">
        <f>_xlfn.NUMBERVALUE(Test_Length_Start[[#This Row],[Column7]])</f>
        <v>0.12372187401212</v>
      </c>
      <c r="K46" s="4">
        <f>_xlfn.NUMBERVALUE(Test_Length_Start[[#This Row],[Column10]])</f>
        <v>11.225671257008701</v>
      </c>
    </row>
    <row r="47" spans="2:11" x14ac:dyDescent="0.25">
      <c r="B47" s="3" t="str">
        <f t="shared" si="0"/>
        <v>0</v>
      </c>
      <c r="C47" s="4" t="str">
        <f>Test_Length_Start[[#This Row],[Column1]]</f>
        <v>0-Camera-0,1</v>
      </c>
      <c r="D47" s="3">
        <f t="shared" si="1"/>
        <v>1</v>
      </c>
      <c r="E47" s="4">
        <f>_xlfn.NUMBERVALUE(Test_Length_Start[[#This Row],[Column2]])</f>
        <v>51.089910034207499</v>
      </c>
      <c r="F47" s="4">
        <f>_xlfn.NUMBERVALUE(Test_Length_Start[[#This Row],[Column3]])</f>
        <v>3.8883775819722199</v>
      </c>
      <c r="G47" s="4">
        <f>_xlfn.NUMBERVALUE(Test_Length_Start[[#This Row],[Column4]])</f>
        <v>5.3224119783193698E-2</v>
      </c>
      <c r="H47" s="4">
        <f>_xlfn.NUMBERVALUE(Test_Length_Start[[#This Row],[Column5]])</f>
        <v>0.133792454508804</v>
      </c>
      <c r="I47" s="4">
        <f>_xlfn.NUMBERVALUE(Test_Length_Start[[#This Row],[Column6]])</f>
        <v>5.1412361511467899E-2</v>
      </c>
      <c r="J47" s="4">
        <f>_xlfn.NUMBERVALUE(Test_Length_Start[[#This Row],[Column7]])</f>
        <v>9.9758481168102098E-2</v>
      </c>
      <c r="K47" s="4">
        <f>_xlfn.NUMBERVALUE(Test_Length_Start[[#This Row],[Column10]])</f>
        <v>15.024736710998599</v>
      </c>
    </row>
    <row r="48" spans="2:11" x14ac:dyDescent="0.25">
      <c r="B48" s="3" t="str">
        <f t="shared" si="0"/>
        <v>0</v>
      </c>
      <c r="C48" s="4" t="str">
        <f>Test_Length_Start[[#This Row],[Column1]]</f>
        <v>0-Camera-0,1</v>
      </c>
      <c r="D48" s="3">
        <f t="shared" si="1"/>
        <v>1</v>
      </c>
      <c r="E48" s="4">
        <f>_xlfn.NUMBERVALUE(Test_Length_Start[[#This Row],[Column2]])</f>
        <v>73.518411600644299</v>
      </c>
      <c r="F48" s="4">
        <f>_xlfn.NUMBERVALUE(Test_Length_Start[[#This Row],[Column3]])</f>
        <v>4.2205668483518997</v>
      </c>
      <c r="G48" s="4">
        <f>_xlfn.NUMBERVALUE(Test_Length_Start[[#This Row],[Column4]])</f>
        <v>6.6233749783095097E-2</v>
      </c>
      <c r="H48" s="4">
        <f>_xlfn.NUMBERVALUE(Test_Length_Start[[#This Row],[Column5]])</f>
        <v>0.160210243591694</v>
      </c>
      <c r="I48" s="4">
        <f>_xlfn.NUMBERVALUE(Test_Length_Start[[#This Row],[Column6]])</f>
        <v>6.1242647206109398E-2</v>
      </c>
      <c r="J48" s="4">
        <f>_xlfn.NUMBERVALUE(Test_Length_Start[[#This Row],[Column7]])</f>
        <v>0.12511517605815001</v>
      </c>
      <c r="K48" s="4">
        <f>_xlfn.NUMBERVALUE(Test_Length_Start[[#This Row],[Column10]])</f>
        <v>10.7691030260175</v>
      </c>
    </row>
    <row r="49" spans="2:11" x14ac:dyDescent="0.25">
      <c r="B49" s="3" t="str">
        <f t="shared" si="0"/>
        <v>0</v>
      </c>
      <c r="C49" s="4" t="str">
        <f>Test_Length_Start[[#This Row],[Column1]]</f>
        <v>0-Camera-0,1</v>
      </c>
      <c r="D49" s="3">
        <f t="shared" si="1"/>
        <v>1</v>
      </c>
      <c r="E49" s="4">
        <f>_xlfn.NUMBERVALUE(Test_Length_Start[[#This Row],[Column2]])</f>
        <v>58.406909756354203</v>
      </c>
      <c r="F49" s="4">
        <f>_xlfn.NUMBERVALUE(Test_Length_Start[[#This Row],[Column3]])</f>
        <v>3.6156985633108598</v>
      </c>
      <c r="G49" s="4">
        <f>_xlfn.NUMBERVALUE(Test_Length_Start[[#This Row],[Column4]])</f>
        <v>7.6338249554253904E-2</v>
      </c>
      <c r="H49" s="4">
        <f>_xlfn.NUMBERVALUE(Test_Length_Start[[#This Row],[Column5]])</f>
        <v>0.15462257803892401</v>
      </c>
      <c r="I49" s="4">
        <f>_xlfn.NUMBERVALUE(Test_Length_Start[[#This Row],[Column6]])</f>
        <v>5.0701503208962002E-2</v>
      </c>
      <c r="J49" s="4">
        <f>_xlfn.NUMBERVALUE(Test_Length_Start[[#This Row],[Column7]])</f>
        <v>0.13358201511588999</v>
      </c>
      <c r="K49" s="4">
        <f>_xlfn.NUMBERVALUE(Test_Length_Start[[#This Row],[Column10]])</f>
        <v>15.315039870038101</v>
      </c>
    </row>
    <row r="50" spans="2:11" x14ac:dyDescent="0.25">
      <c r="B50" s="3" t="str">
        <f t="shared" si="0"/>
        <v>0</v>
      </c>
      <c r="C50" s="4" t="str">
        <f>Test_Length_Start[[#This Row],[Column1]]</f>
        <v>0-Camera-0,1</v>
      </c>
      <c r="D50" s="3">
        <f t="shared" si="1"/>
        <v>1</v>
      </c>
      <c r="E50" s="4">
        <f>_xlfn.NUMBERVALUE(Test_Length_Start[[#This Row],[Column2]])</f>
        <v>64.619243082934403</v>
      </c>
      <c r="F50" s="4">
        <f>_xlfn.NUMBERVALUE(Test_Length_Start[[#This Row],[Column3]])</f>
        <v>4.0807815065155602</v>
      </c>
      <c r="G50" s="4">
        <f>_xlfn.NUMBERVALUE(Test_Length_Start[[#This Row],[Column4]])</f>
        <v>4.5141647493223497E-2</v>
      </c>
      <c r="H50" s="4">
        <f>_xlfn.NUMBERVALUE(Test_Length_Start[[#This Row],[Column5]])</f>
        <v>0.13868610604263601</v>
      </c>
      <c r="I50" s="4">
        <f>_xlfn.NUMBERVALUE(Test_Length_Start[[#This Row],[Column6]])</f>
        <v>3.4688731892544997E-2</v>
      </c>
      <c r="J50" s="4">
        <f>_xlfn.NUMBERVALUE(Test_Length_Start[[#This Row],[Column7]])</f>
        <v>0.10583864297631</v>
      </c>
      <c r="K50" s="4">
        <f>_xlfn.NUMBERVALUE(Test_Length_Start[[#This Row],[Column10]])</f>
        <v>9.6649057969916594</v>
      </c>
    </row>
    <row r="51" spans="2:11" x14ac:dyDescent="0.25">
      <c r="B51" s="3" t="str">
        <f t="shared" si="0"/>
        <v>0</v>
      </c>
      <c r="C51" s="4" t="str">
        <f>Test_Length_Start[[#This Row],[Column1]]</f>
        <v>0-Camera-0,1</v>
      </c>
      <c r="D51" s="3">
        <f t="shared" si="1"/>
        <v>1</v>
      </c>
      <c r="E51" s="4">
        <f>_xlfn.NUMBERVALUE(Test_Length_Start[[#This Row],[Column2]])</f>
        <v>83.556945730891599</v>
      </c>
      <c r="F51" s="4">
        <f>_xlfn.NUMBERVALUE(Test_Length_Start[[#This Row],[Column3]])</f>
        <v>3.8881640419571402</v>
      </c>
      <c r="G51" s="4">
        <f>_xlfn.NUMBERVALUE(Test_Length_Start[[#This Row],[Column4]])</f>
        <v>6.6804514069712606E-2</v>
      </c>
      <c r="H51" s="4">
        <f>_xlfn.NUMBERVALUE(Test_Length_Start[[#This Row],[Column5]])</f>
        <v>0.13794043176719301</v>
      </c>
      <c r="I51" s="4">
        <f>_xlfn.NUMBERVALUE(Test_Length_Start[[#This Row],[Column6]])</f>
        <v>5.9828111428779002E-2</v>
      </c>
      <c r="J51" s="4">
        <f>_xlfn.NUMBERVALUE(Test_Length_Start[[#This Row],[Column7]])</f>
        <v>0.117329763373862</v>
      </c>
      <c r="K51" s="4">
        <f>_xlfn.NUMBERVALUE(Test_Length_Start[[#This Row],[Column10]])</f>
        <v>13.844920766015999</v>
      </c>
    </row>
    <row r="52" spans="2:11" x14ac:dyDescent="0.25">
      <c r="B52" s="3" t="str">
        <f t="shared" si="0"/>
        <v>0</v>
      </c>
      <c r="C52" s="4" t="str">
        <f>Test_Length_Start[[#This Row],[Column1]]</f>
        <v>0-Camera-0,1</v>
      </c>
      <c r="D52" s="3">
        <f t="shared" si="1"/>
        <v>1</v>
      </c>
      <c r="E52" s="4">
        <f>_xlfn.NUMBERVALUE(Test_Length_Start[[#This Row],[Column2]])</f>
        <v>62.571047473783203</v>
      </c>
      <c r="F52" s="4">
        <f>_xlfn.NUMBERVALUE(Test_Length_Start[[#This Row],[Column3]])</f>
        <v>3.8553771682237099</v>
      </c>
      <c r="G52" s="4">
        <f>_xlfn.NUMBERVALUE(Test_Length_Start[[#This Row],[Column4]])</f>
        <v>6.9069772213831801E-2</v>
      </c>
      <c r="H52" s="4">
        <f>_xlfn.NUMBERVALUE(Test_Length_Start[[#This Row],[Column5]])</f>
        <v>0.15334323019905299</v>
      </c>
      <c r="I52" s="4">
        <f>_xlfn.NUMBERVALUE(Test_Length_Start[[#This Row],[Column6]])</f>
        <v>5.5782708007804799E-2</v>
      </c>
      <c r="J52" s="4">
        <f>_xlfn.NUMBERVALUE(Test_Length_Start[[#This Row],[Column7]])</f>
        <v>0.1282006380249</v>
      </c>
      <c r="K52" s="4">
        <f>_xlfn.NUMBERVALUE(Test_Length_Start[[#This Row],[Column10]])</f>
        <v>14.901964379998301</v>
      </c>
    </row>
    <row r="53" spans="2:11" x14ac:dyDescent="0.25">
      <c r="B53" s="3" t="str">
        <f t="shared" si="0"/>
        <v>0</v>
      </c>
      <c r="C53" s="4" t="str">
        <f>Test_Length_Start[[#This Row],[Column1]]</f>
        <v>0-Camera-0,1</v>
      </c>
      <c r="D53" s="3">
        <f t="shared" si="1"/>
        <v>1</v>
      </c>
      <c r="E53" s="4">
        <f>_xlfn.NUMBERVALUE(Test_Length_Start[[#This Row],[Column2]])</f>
        <v>89.950698362979395</v>
      </c>
      <c r="F53" s="4">
        <f>_xlfn.NUMBERVALUE(Test_Length_Start[[#This Row],[Column3]])</f>
        <v>3.9057933001104002</v>
      </c>
      <c r="G53" s="4">
        <f>_xlfn.NUMBERVALUE(Test_Length_Start[[#This Row],[Column4]])</f>
        <v>4.9608130218794899E-2</v>
      </c>
      <c r="H53" s="4">
        <f>_xlfn.NUMBERVALUE(Test_Length_Start[[#This Row],[Column5]])</f>
        <v>0.123782260703936</v>
      </c>
      <c r="I53" s="4">
        <f>_xlfn.NUMBERVALUE(Test_Length_Start[[#This Row],[Column6]])</f>
        <v>4.8810877403358197E-2</v>
      </c>
      <c r="J53" s="4">
        <f>_xlfn.NUMBERVALUE(Test_Length_Start[[#This Row],[Column7]])</f>
        <v>8.6254106375530798E-2</v>
      </c>
      <c r="K53" s="4">
        <f>_xlfn.NUMBERVALUE(Test_Length_Start[[#This Row],[Column10]])</f>
        <v>13.400683356041499</v>
      </c>
    </row>
    <row r="54" spans="2:11" x14ac:dyDescent="0.25">
      <c r="B54" s="3" t="str">
        <f t="shared" si="0"/>
        <v>0</v>
      </c>
      <c r="C54" s="4" t="str">
        <f>Test_Length_Start[[#This Row],[Column1]]</f>
        <v>0-Camera-0,1</v>
      </c>
      <c r="D54" s="3">
        <f t="shared" si="1"/>
        <v>1</v>
      </c>
      <c r="E54" s="4">
        <f>_xlfn.NUMBERVALUE(Test_Length_Start[[#This Row],[Column2]])</f>
        <v>61.958035532527703</v>
      </c>
      <c r="F54" s="4">
        <f>_xlfn.NUMBERVALUE(Test_Length_Start[[#This Row],[Column3]])</f>
        <v>4.02751597058898</v>
      </c>
      <c r="G54" s="4">
        <f>_xlfn.NUMBERVALUE(Test_Length_Start[[#This Row],[Column4]])</f>
        <v>9.3119004449150999E-2</v>
      </c>
      <c r="H54" s="4">
        <f>_xlfn.NUMBERVALUE(Test_Length_Start[[#This Row],[Column5]])</f>
        <v>0.166010101557451</v>
      </c>
      <c r="I54" s="4">
        <f>_xlfn.NUMBERVALUE(Test_Length_Start[[#This Row],[Column6]])</f>
        <v>7.1420375540980297E-2</v>
      </c>
      <c r="J54" s="4">
        <f>_xlfn.NUMBERVALUE(Test_Length_Start[[#This Row],[Column7]])</f>
        <v>0.13554003415339499</v>
      </c>
      <c r="K54" s="4">
        <f>_xlfn.NUMBERVALUE(Test_Length_Start[[#This Row],[Column10]])</f>
        <v>10.4044271039892</v>
      </c>
    </row>
    <row r="55" spans="2:11" x14ac:dyDescent="0.25">
      <c r="B55" s="3" t="str">
        <f t="shared" si="0"/>
        <v>0</v>
      </c>
      <c r="C55" s="4" t="str">
        <f>Test_Length_Start[[#This Row],[Column1]]</f>
        <v>0-Camera-0,1</v>
      </c>
      <c r="D55" s="3">
        <f t="shared" si="1"/>
        <v>1</v>
      </c>
      <c r="E55" s="4">
        <f>_xlfn.NUMBERVALUE(Test_Length_Start[[#This Row],[Column2]])</f>
        <v>82.893460963933805</v>
      </c>
      <c r="F55" s="4">
        <f>_xlfn.NUMBERVALUE(Test_Length_Start[[#This Row],[Column3]])</f>
        <v>3.9792611923074399</v>
      </c>
      <c r="G55" s="4">
        <f>_xlfn.NUMBERVALUE(Test_Length_Start[[#This Row],[Column4]])</f>
        <v>9.5465443916534207E-2</v>
      </c>
      <c r="H55" s="4">
        <f>_xlfn.NUMBERVALUE(Test_Length_Start[[#This Row],[Column5]])</f>
        <v>0.16516340550420699</v>
      </c>
      <c r="I55" s="4">
        <f>_xlfn.NUMBERVALUE(Test_Length_Start[[#This Row],[Column6]])</f>
        <v>9.3373733087967495E-2</v>
      </c>
      <c r="J55" s="4">
        <f>_xlfn.NUMBERVALUE(Test_Length_Start[[#This Row],[Column7]])</f>
        <v>0.145170337485972</v>
      </c>
      <c r="K55" s="4">
        <f>_xlfn.NUMBERVALUE(Test_Length_Start[[#This Row],[Column10]])</f>
        <v>16.3100571740069</v>
      </c>
    </row>
    <row r="56" spans="2:11" x14ac:dyDescent="0.25">
      <c r="B56" s="3" t="str">
        <f t="shared" si="0"/>
        <v>0</v>
      </c>
      <c r="C56" s="4" t="str">
        <f>Test_Length_Start[[#This Row],[Column1]]</f>
        <v>0-Camera-0,1</v>
      </c>
      <c r="D56" s="3">
        <f t="shared" si="1"/>
        <v>1</v>
      </c>
      <c r="E56" s="4">
        <f>_xlfn.NUMBERVALUE(Test_Length_Start[[#This Row],[Column2]])</f>
        <v>55.735409003958999</v>
      </c>
      <c r="F56" s="4">
        <f>_xlfn.NUMBERVALUE(Test_Length_Start[[#This Row],[Column3]])</f>
        <v>4.3019566200419899</v>
      </c>
      <c r="G56" s="4">
        <f>_xlfn.NUMBERVALUE(Test_Length_Start[[#This Row],[Column4]])</f>
        <v>0.115643513190811</v>
      </c>
      <c r="H56" s="4">
        <f>_xlfn.NUMBERVALUE(Test_Length_Start[[#This Row],[Column5]])</f>
        <v>0.18939194265593801</v>
      </c>
      <c r="I56" s="4">
        <f>_xlfn.NUMBERVALUE(Test_Length_Start[[#This Row],[Column6]])</f>
        <v>9.2539750275529006E-2</v>
      </c>
      <c r="J56" s="4">
        <f>_xlfn.NUMBERVALUE(Test_Length_Start[[#This Row],[Column7]])</f>
        <v>0.14836259762968701</v>
      </c>
      <c r="K56" s="4">
        <f>_xlfn.NUMBERVALUE(Test_Length_Start[[#This Row],[Column10]])</f>
        <v>13.8544334990438</v>
      </c>
    </row>
    <row r="57" spans="2:11" x14ac:dyDescent="0.25">
      <c r="B57" s="3" t="str">
        <f t="shared" si="0"/>
        <v>0</v>
      </c>
      <c r="C57" s="4" t="str">
        <f>Test_Length_Start[[#This Row],[Column1]]</f>
        <v>0-Camera-0,1</v>
      </c>
      <c r="D57" s="3">
        <f t="shared" si="1"/>
        <v>1</v>
      </c>
      <c r="E57" s="4">
        <f>_xlfn.NUMBERVALUE(Test_Length_Start[[#This Row],[Column2]])</f>
        <v>35.671542530001602</v>
      </c>
      <c r="F57" s="4">
        <f>_xlfn.NUMBERVALUE(Test_Length_Start[[#This Row],[Column3]])</f>
        <v>4.2790566323811703</v>
      </c>
      <c r="G57" s="4">
        <f>_xlfn.NUMBERVALUE(Test_Length_Start[[#This Row],[Column4]])</f>
        <v>6.9337761256263494E-2</v>
      </c>
      <c r="H57" s="4">
        <f>_xlfn.NUMBERVALUE(Test_Length_Start[[#This Row],[Column5]])</f>
        <v>0.15598268883312499</v>
      </c>
      <c r="I57" s="4">
        <f>_xlfn.NUMBERVALUE(Test_Length_Start[[#This Row],[Column6]])</f>
        <v>5.3837296889932801E-2</v>
      </c>
      <c r="J57" s="4">
        <f>_xlfn.NUMBERVALUE(Test_Length_Start[[#This Row],[Column7]])</f>
        <v>0.12870162075953201</v>
      </c>
      <c r="K57" s="4">
        <f>_xlfn.NUMBERVALUE(Test_Length_Start[[#This Row],[Column10]])</f>
        <v>12.749974097998299</v>
      </c>
    </row>
    <row r="58" spans="2:11" x14ac:dyDescent="0.25">
      <c r="B58" s="3" t="str">
        <f t="shared" si="0"/>
        <v>0</v>
      </c>
      <c r="C58" s="4" t="str">
        <f>Test_Length_Start[[#This Row],[Column1]]</f>
        <v>0-Camera-0,1</v>
      </c>
      <c r="D58" s="3">
        <f t="shared" si="1"/>
        <v>1</v>
      </c>
      <c r="E58" s="4">
        <f>_xlfn.NUMBERVALUE(Test_Length_Start[[#This Row],[Column2]])</f>
        <v>76.927414852284201</v>
      </c>
      <c r="F58" s="4">
        <f>_xlfn.NUMBERVALUE(Test_Length_Start[[#This Row],[Column3]])</f>
        <v>3.8203684109438698</v>
      </c>
      <c r="G58" s="4">
        <f>_xlfn.NUMBERVALUE(Test_Length_Start[[#This Row],[Column4]])</f>
        <v>7.1000975705823297E-2</v>
      </c>
      <c r="H58" s="4">
        <f>_xlfn.NUMBERVALUE(Test_Length_Start[[#This Row],[Column5]])</f>
        <v>0.14580884862486401</v>
      </c>
      <c r="I58" s="4">
        <f>_xlfn.NUMBERVALUE(Test_Length_Start[[#This Row],[Column6]])</f>
        <v>6.4010232714754894E-2</v>
      </c>
      <c r="J58" s="4">
        <f>_xlfn.NUMBERVALUE(Test_Length_Start[[#This Row],[Column7]])</f>
        <v>0.120938420674521</v>
      </c>
      <c r="K58" s="4">
        <f>_xlfn.NUMBERVALUE(Test_Length_Start[[#This Row],[Column10]])</f>
        <v>7.5725985050085001</v>
      </c>
    </row>
    <row r="59" spans="2:11" x14ac:dyDescent="0.25">
      <c r="B59" s="3" t="str">
        <f t="shared" si="0"/>
        <v>0</v>
      </c>
      <c r="C59" s="4" t="str">
        <f>Test_Length_Start[[#This Row],[Column1]]</f>
        <v>0-Camera-0,1</v>
      </c>
      <c r="D59" s="3">
        <f t="shared" si="1"/>
        <v>1</v>
      </c>
      <c r="E59" s="4">
        <f>_xlfn.NUMBERVALUE(Test_Length_Start[[#This Row],[Column2]])</f>
        <v>72.563718322892797</v>
      </c>
      <c r="F59" s="4">
        <f>_xlfn.NUMBERVALUE(Test_Length_Start[[#This Row],[Column3]])</f>
        <v>4.2181256059821797</v>
      </c>
      <c r="G59" s="4">
        <f>_xlfn.NUMBERVALUE(Test_Length_Start[[#This Row],[Column4]])</f>
        <v>7.7534757188318704E-2</v>
      </c>
      <c r="H59" s="4">
        <f>_xlfn.NUMBERVALUE(Test_Length_Start[[#This Row],[Column5]])</f>
        <v>0.16434117059205</v>
      </c>
      <c r="I59" s="4">
        <f>_xlfn.NUMBERVALUE(Test_Length_Start[[#This Row],[Column6]])</f>
        <v>6.9745712412964594E-2</v>
      </c>
      <c r="J59" s="4">
        <f>_xlfn.NUMBERVALUE(Test_Length_Start[[#This Row],[Column7]])</f>
        <v>0.12897278558469899</v>
      </c>
      <c r="K59" s="4">
        <f>_xlfn.NUMBERVALUE(Test_Length_Start[[#This Row],[Column10]])</f>
        <v>9.3313939840300009</v>
      </c>
    </row>
    <row r="60" spans="2:11" x14ac:dyDescent="0.25">
      <c r="B60" s="3" t="str">
        <f t="shared" si="0"/>
        <v>0</v>
      </c>
      <c r="C60" s="4" t="str">
        <f>Test_Length_Start[[#This Row],[Column1]]</f>
        <v>0-Camera-0,1</v>
      </c>
      <c r="D60" s="3">
        <f t="shared" si="1"/>
        <v>1</v>
      </c>
      <c r="E60" s="4">
        <f>_xlfn.NUMBERVALUE(Test_Length_Start[[#This Row],[Column2]])</f>
        <v>86.406006469296102</v>
      </c>
      <c r="F60" s="4">
        <f>_xlfn.NUMBERVALUE(Test_Length_Start[[#This Row],[Column3]])</f>
        <v>3.9228968412337299</v>
      </c>
      <c r="G60" s="4">
        <f>_xlfn.NUMBERVALUE(Test_Length_Start[[#This Row],[Column4]])</f>
        <v>6.8880557135840695E-2</v>
      </c>
      <c r="H60" s="4">
        <f>_xlfn.NUMBERVALUE(Test_Length_Start[[#This Row],[Column5]])</f>
        <v>0.142693090215395</v>
      </c>
      <c r="I60" s="4">
        <f>_xlfn.NUMBERVALUE(Test_Length_Start[[#This Row],[Column6]])</f>
        <v>4.9287601733875301E-2</v>
      </c>
      <c r="J60" s="4">
        <f>_xlfn.NUMBERVALUE(Test_Length_Start[[#This Row],[Column7]])</f>
        <v>0.12702947241305301</v>
      </c>
      <c r="K60" s="4">
        <f>_xlfn.NUMBERVALUE(Test_Length_Start[[#This Row],[Column10]])</f>
        <v>11.3002328779548</v>
      </c>
    </row>
    <row r="61" spans="2:11" x14ac:dyDescent="0.25">
      <c r="B61" s="3" t="str">
        <f t="shared" si="0"/>
        <v>0</v>
      </c>
      <c r="C61" s="4" t="str">
        <f>Test_Length_Start[[#This Row],[Column1]]</f>
        <v>0-Camera-0,1</v>
      </c>
      <c r="D61" s="3">
        <f t="shared" si="1"/>
        <v>1</v>
      </c>
      <c r="E61" s="4">
        <f>_xlfn.NUMBERVALUE(Test_Length_Start[[#This Row],[Column2]])</f>
        <v>83.960697545333801</v>
      </c>
      <c r="F61" s="4">
        <f>_xlfn.NUMBERVALUE(Test_Length_Start[[#This Row],[Column3]])</f>
        <v>3.6046166103547899</v>
      </c>
      <c r="G61" s="4">
        <f>_xlfn.NUMBERVALUE(Test_Length_Start[[#This Row],[Column4]])</f>
        <v>3.7007019508642797E-2</v>
      </c>
      <c r="H61" s="4">
        <f>_xlfn.NUMBERVALUE(Test_Length_Start[[#This Row],[Column5]])</f>
        <v>0.13684318879848401</v>
      </c>
      <c r="I61" s="4">
        <f>_xlfn.NUMBERVALUE(Test_Length_Start[[#This Row],[Column6]])</f>
        <v>2.97684141496871E-2</v>
      </c>
      <c r="J61" s="4">
        <f>_xlfn.NUMBERVALUE(Test_Length_Start[[#This Row],[Column7]])</f>
        <v>0.100357411965555</v>
      </c>
      <c r="K61" s="4">
        <f>_xlfn.NUMBERVALUE(Test_Length_Start[[#This Row],[Column10]])</f>
        <v>19.046586521028001</v>
      </c>
    </row>
    <row r="62" spans="2:11" x14ac:dyDescent="0.25">
      <c r="B62" s="3" t="str">
        <f t="shared" si="0"/>
        <v>0</v>
      </c>
      <c r="C62" s="4" t="str">
        <f>Test_Length_Start[[#This Row],[Column1]]</f>
        <v>0-Camera-0,15000000000000002</v>
      </c>
      <c r="D62" s="3">
        <f t="shared" si="1"/>
        <v>1.5</v>
      </c>
      <c r="E62" s="4">
        <f>_xlfn.NUMBERVALUE(Test_Length_Start[[#This Row],[Column2]])</f>
        <v>80.788695922625493</v>
      </c>
      <c r="F62" s="4">
        <f>_xlfn.NUMBERVALUE(Test_Length_Start[[#This Row],[Column3]])</f>
        <v>3.975175826219</v>
      </c>
      <c r="G62" s="4">
        <f>_xlfn.NUMBERVALUE(Test_Length_Start[[#This Row],[Column4]])</f>
        <v>0.102216883116139</v>
      </c>
      <c r="H62" s="4">
        <f>_xlfn.NUMBERVALUE(Test_Length_Start[[#This Row],[Column5]])</f>
        <v>0.15967662806129801</v>
      </c>
      <c r="I62" s="4">
        <f>_xlfn.NUMBERVALUE(Test_Length_Start[[#This Row],[Column6]])</f>
        <v>9.6292571005531999E-2</v>
      </c>
      <c r="J62" s="4">
        <f>_xlfn.NUMBERVALUE(Test_Length_Start[[#This Row],[Column7]])</f>
        <v>0.14682988055176199</v>
      </c>
      <c r="K62" s="4">
        <f>_xlfn.NUMBERVALUE(Test_Length_Start[[#This Row],[Column10]])</f>
        <v>12.1678083349834</v>
      </c>
    </row>
    <row r="63" spans="2:11" x14ac:dyDescent="0.25">
      <c r="B63" s="3" t="str">
        <f t="shared" si="0"/>
        <v>0</v>
      </c>
      <c r="C63" s="4" t="str">
        <f>Test_Length_Start[[#This Row],[Column1]]</f>
        <v>0-Camera-0,15000000000000002</v>
      </c>
      <c r="D63" s="3">
        <f t="shared" si="1"/>
        <v>1.5</v>
      </c>
      <c r="E63" s="4">
        <f>_xlfn.NUMBERVALUE(Test_Length_Start[[#This Row],[Column2]])</f>
        <v>60.274369269423097</v>
      </c>
      <c r="F63" s="4">
        <f>_xlfn.NUMBERVALUE(Test_Length_Start[[#This Row],[Column3]])</f>
        <v>4.3916609326654701</v>
      </c>
      <c r="G63" s="4">
        <f>_xlfn.NUMBERVALUE(Test_Length_Start[[#This Row],[Column4]])</f>
        <v>0.12137226347706399</v>
      </c>
      <c r="H63" s="4">
        <f>_xlfn.NUMBERVALUE(Test_Length_Start[[#This Row],[Column5]])</f>
        <v>0.19467323963021699</v>
      </c>
      <c r="I63" s="4">
        <f>_xlfn.NUMBERVALUE(Test_Length_Start[[#This Row],[Column6]])</f>
        <v>8.7430737838947198E-2</v>
      </c>
      <c r="J63" s="4">
        <f>_xlfn.NUMBERVALUE(Test_Length_Start[[#This Row],[Column7]])</f>
        <v>0.16409795350490999</v>
      </c>
      <c r="K63" s="4">
        <f>_xlfn.NUMBERVALUE(Test_Length_Start[[#This Row],[Column10]])</f>
        <v>11.8897609619889</v>
      </c>
    </row>
    <row r="64" spans="2:11" x14ac:dyDescent="0.25">
      <c r="B64" s="3" t="str">
        <f t="shared" si="0"/>
        <v>0</v>
      </c>
      <c r="C64" s="4" t="str">
        <f>Test_Length_Start[[#This Row],[Column1]]</f>
        <v>0-Camera-0,15000000000000002</v>
      </c>
      <c r="D64" s="3">
        <f t="shared" si="1"/>
        <v>1.5</v>
      </c>
      <c r="E64" s="4">
        <f>_xlfn.NUMBERVALUE(Test_Length_Start[[#This Row],[Column2]])</f>
        <v>72.791659479639307</v>
      </c>
      <c r="F64" s="4">
        <f>_xlfn.NUMBERVALUE(Test_Length_Start[[#This Row],[Column3]])</f>
        <v>4.1223912471761199</v>
      </c>
      <c r="G64" s="4">
        <f>_xlfn.NUMBERVALUE(Test_Length_Start[[#This Row],[Column4]])</f>
        <v>6.0839566199429602E-2</v>
      </c>
      <c r="H64" s="4">
        <f>_xlfn.NUMBERVALUE(Test_Length_Start[[#This Row],[Column5]])</f>
        <v>0.152374476476557</v>
      </c>
      <c r="I64" s="4">
        <f>_xlfn.NUMBERVALUE(Test_Length_Start[[#This Row],[Column6]])</f>
        <v>5.4873529094531297E-2</v>
      </c>
      <c r="J64" s="4">
        <f>_xlfn.NUMBERVALUE(Test_Length_Start[[#This Row],[Column7]])</f>
        <v>0.11840443233355299</v>
      </c>
      <c r="K64" s="4">
        <f>_xlfn.NUMBERVALUE(Test_Length_Start[[#This Row],[Column10]])</f>
        <v>11.5178853260003</v>
      </c>
    </row>
    <row r="65" spans="2:11" x14ac:dyDescent="0.25">
      <c r="B65" s="3" t="str">
        <f t="shared" si="0"/>
        <v>0</v>
      </c>
      <c r="C65" s="4" t="str">
        <f>Test_Length_Start[[#This Row],[Column1]]</f>
        <v>0-Camera-0,15000000000000002</v>
      </c>
      <c r="D65" s="3">
        <f t="shared" si="1"/>
        <v>1.5</v>
      </c>
      <c r="E65" s="4">
        <f>_xlfn.NUMBERVALUE(Test_Length_Start[[#This Row],[Column2]])</f>
        <v>70.317789493760301</v>
      </c>
      <c r="F65" s="4">
        <f>_xlfn.NUMBERVALUE(Test_Length_Start[[#This Row],[Column3]])</f>
        <v>3.8784545972728499</v>
      </c>
      <c r="G65" s="4">
        <f>_xlfn.NUMBERVALUE(Test_Length_Start[[#This Row],[Column4]])</f>
        <v>8.17915458964696E-2</v>
      </c>
      <c r="H65" s="4">
        <f>_xlfn.NUMBERVALUE(Test_Length_Start[[#This Row],[Column5]])</f>
        <v>0.150908387274233</v>
      </c>
      <c r="I65" s="4">
        <f>_xlfn.NUMBERVALUE(Test_Length_Start[[#This Row],[Column6]])</f>
        <v>7.4160102542769502E-2</v>
      </c>
      <c r="J65" s="4">
        <f>_xlfn.NUMBERVALUE(Test_Length_Start[[#This Row],[Column7]])</f>
        <v>0.13234341378794201</v>
      </c>
      <c r="K65" s="4">
        <f>_xlfn.NUMBERVALUE(Test_Length_Start[[#This Row],[Column10]])</f>
        <v>10.0720402820152</v>
      </c>
    </row>
    <row r="66" spans="2:11" x14ac:dyDescent="0.25">
      <c r="B66" s="3" t="str">
        <f t="shared" ref="B66:B129" si="2">SUBSTITUTE(LEFT(C66,2),"-","")</f>
        <v>0</v>
      </c>
      <c r="C66" s="4" t="str">
        <f>Test_Length_Start[[#This Row],[Column1]]</f>
        <v>0-Camera-0,15000000000000002</v>
      </c>
      <c r="D66" s="3">
        <f t="shared" ref="D66:D129" si="3">_xlfn.NUMBERVALUE(IFERROR(RIGHT(C66,LEN(C66)-SEARCH("-",C66,5)),-0.2))*10</f>
        <v>1.5</v>
      </c>
      <c r="E66" s="4">
        <f>_xlfn.NUMBERVALUE(Test_Length_Start[[#This Row],[Column2]])</f>
        <v>66.903155408449507</v>
      </c>
      <c r="F66" s="4">
        <f>_xlfn.NUMBERVALUE(Test_Length_Start[[#This Row],[Column3]])</f>
        <v>4.1763685295748703</v>
      </c>
      <c r="G66" s="4">
        <f>_xlfn.NUMBERVALUE(Test_Length_Start[[#This Row],[Column4]])</f>
        <v>4.4048143269610603E-2</v>
      </c>
      <c r="H66" s="4">
        <f>_xlfn.NUMBERVALUE(Test_Length_Start[[#This Row],[Column5]])</f>
        <v>0.134018171636272</v>
      </c>
      <c r="I66" s="4">
        <f>_xlfn.NUMBERVALUE(Test_Length_Start[[#This Row],[Column6]])</f>
        <v>3.793906282495E-2</v>
      </c>
      <c r="J66" s="4">
        <f>_xlfn.NUMBERVALUE(Test_Length_Start[[#This Row],[Column7]])</f>
        <v>0.100960201250743</v>
      </c>
      <c r="K66" s="4">
        <f>_xlfn.NUMBERVALUE(Test_Length_Start[[#This Row],[Column10]])</f>
        <v>12.9348185230046</v>
      </c>
    </row>
    <row r="67" spans="2:11" x14ac:dyDescent="0.25">
      <c r="B67" s="3" t="str">
        <f t="shared" si="2"/>
        <v>0</v>
      </c>
      <c r="C67" s="4" t="str">
        <f>Test_Length_Start[[#This Row],[Column1]]</f>
        <v>0-Camera-0,15000000000000002</v>
      </c>
      <c r="D67" s="3">
        <f t="shared" si="3"/>
        <v>1.5</v>
      </c>
      <c r="E67" s="4">
        <f>_xlfn.NUMBERVALUE(Test_Length_Start[[#This Row],[Column2]])</f>
        <v>57.425855884381299</v>
      </c>
      <c r="F67" s="4">
        <f>_xlfn.NUMBERVALUE(Test_Length_Start[[#This Row],[Column3]])</f>
        <v>4.1832413369863897</v>
      </c>
      <c r="G67" s="4">
        <f>_xlfn.NUMBERVALUE(Test_Length_Start[[#This Row],[Column4]])</f>
        <v>7.5002797819587505E-2</v>
      </c>
      <c r="H67" s="4">
        <f>_xlfn.NUMBERVALUE(Test_Length_Start[[#This Row],[Column5]])</f>
        <v>0.148887144548671</v>
      </c>
      <c r="I67" s="4">
        <f>_xlfn.NUMBERVALUE(Test_Length_Start[[#This Row],[Column6]])</f>
        <v>6.4802370939430795E-2</v>
      </c>
      <c r="J67" s="4">
        <f>_xlfn.NUMBERVALUE(Test_Length_Start[[#This Row],[Column7]])</f>
        <v>0.122294469942425</v>
      </c>
      <c r="K67" s="4">
        <f>_xlfn.NUMBERVALUE(Test_Length_Start[[#This Row],[Column10]])</f>
        <v>6.19485664699459</v>
      </c>
    </row>
    <row r="68" spans="2:11" x14ac:dyDescent="0.25">
      <c r="B68" s="3" t="str">
        <f t="shared" si="2"/>
        <v>0</v>
      </c>
      <c r="C68" s="4" t="str">
        <f>Test_Length_Start[[#This Row],[Column1]]</f>
        <v>0-Camera-0,15000000000000002</v>
      </c>
      <c r="D68" s="3">
        <f t="shared" si="3"/>
        <v>1.5</v>
      </c>
      <c r="E68" s="4">
        <f>_xlfn.NUMBERVALUE(Test_Length_Start[[#This Row],[Column2]])</f>
        <v>63.728459173338102</v>
      </c>
      <c r="F68" s="4">
        <f>_xlfn.NUMBERVALUE(Test_Length_Start[[#This Row],[Column3]])</f>
        <v>4.3218367101922901</v>
      </c>
      <c r="G68" s="4">
        <f>_xlfn.NUMBERVALUE(Test_Length_Start[[#This Row],[Column4]])</f>
        <v>0.14048839096590901</v>
      </c>
      <c r="H68" s="4">
        <f>_xlfn.NUMBERVALUE(Test_Length_Start[[#This Row],[Column5]])</f>
        <v>0.19927187721117101</v>
      </c>
      <c r="I68" s="4">
        <f>_xlfn.NUMBERVALUE(Test_Length_Start[[#This Row],[Column6]])</f>
        <v>9.6271489835816695E-2</v>
      </c>
      <c r="J68" s="4">
        <f>_xlfn.NUMBERVALUE(Test_Length_Start[[#This Row],[Column7]])</f>
        <v>0.17303908974777901</v>
      </c>
      <c r="K68" s="4">
        <f>_xlfn.NUMBERVALUE(Test_Length_Start[[#This Row],[Column10]])</f>
        <v>21.8254072470008</v>
      </c>
    </row>
    <row r="69" spans="2:11" x14ac:dyDescent="0.25">
      <c r="B69" s="3" t="str">
        <f t="shared" si="2"/>
        <v>0</v>
      </c>
      <c r="C69" s="4" t="str">
        <f>Test_Length_Start[[#This Row],[Column1]]</f>
        <v>0-Camera-0,15000000000000002</v>
      </c>
      <c r="D69" s="3">
        <f t="shared" si="3"/>
        <v>1.5</v>
      </c>
      <c r="E69" s="4">
        <f>_xlfn.NUMBERVALUE(Test_Length_Start[[#This Row],[Column2]])</f>
        <v>74.355297153986399</v>
      </c>
      <c r="F69" s="4">
        <f>_xlfn.NUMBERVALUE(Test_Length_Start[[#This Row],[Column3]])</f>
        <v>3.6526648554266399</v>
      </c>
      <c r="G69" s="4">
        <f>_xlfn.NUMBERVALUE(Test_Length_Start[[#This Row],[Column4]])</f>
        <v>6.2513218007040197E-2</v>
      </c>
      <c r="H69" s="4">
        <f>_xlfn.NUMBERVALUE(Test_Length_Start[[#This Row],[Column5]])</f>
        <v>0.14220763743443601</v>
      </c>
      <c r="I69" s="4">
        <f>_xlfn.NUMBERVALUE(Test_Length_Start[[#This Row],[Column6]])</f>
        <v>3.8356061578952397E-2</v>
      </c>
      <c r="J69" s="4">
        <f>_xlfn.NUMBERVALUE(Test_Length_Start[[#This Row],[Column7]])</f>
        <v>0.121248069811507</v>
      </c>
      <c r="K69" s="4">
        <f>_xlfn.NUMBERVALUE(Test_Length_Start[[#This Row],[Column10]])</f>
        <v>15.2345663320156</v>
      </c>
    </row>
    <row r="70" spans="2:11" x14ac:dyDescent="0.25">
      <c r="B70" s="3" t="str">
        <f t="shared" si="2"/>
        <v>0</v>
      </c>
      <c r="C70" s="4" t="str">
        <f>Test_Length_Start[[#This Row],[Column1]]</f>
        <v>0-Camera-0,15000000000000002</v>
      </c>
      <c r="D70" s="3">
        <f t="shared" si="3"/>
        <v>1.5</v>
      </c>
      <c r="E70" s="4">
        <f>_xlfn.NUMBERVALUE(Test_Length_Start[[#This Row],[Column2]])</f>
        <v>83.181142418382507</v>
      </c>
      <c r="F70" s="4">
        <f>_xlfn.NUMBERVALUE(Test_Length_Start[[#This Row],[Column3]])</f>
        <v>3.8137327960443601</v>
      </c>
      <c r="G70" s="4">
        <f>_xlfn.NUMBERVALUE(Test_Length_Start[[#This Row],[Column4]])</f>
        <v>7.0521000857755103E-2</v>
      </c>
      <c r="H70" s="4">
        <f>_xlfn.NUMBERVALUE(Test_Length_Start[[#This Row],[Column5]])</f>
        <v>0.13530956787984799</v>
      </c>
      <c r="I70" s="4">
        <f>_xlfn.NUMBERVALUE(Test_Length_Start[[#This Row],[Column6]])</f>
        <v>6.9424265152103704E-2</v>
      </c>
      <c r="J70" s="4">
        <f>_xlfn.NUMBERVALUE(Test_Length_Start[[#This Row],[Column7]])</f>
        <v>0.10736874271149401</v>
      </c>
      <c r="K70" s="4">
        <f>_xlfn.NUMBERVALUE(Test_Length_Start[[#This Row],[Column10]])</f>
        <v>13.946574982022801</v>
      </c>
    </row>
    <row r="71" spans="2:11" x14ac:dyDescent="0.25">
      <c r="B71" s="3" t="str">
        <f t="shared" si="2"/>
        <v>0</v>
      </c>
      <c r="C71" s="4" t="str">
        <f>Test_Length_Start[[#This Row],[Column1]]</f>
        <v>0-Camera-0,15000000000000002</v>
      </c>
      <c r="D71" s="3">
        <f t="shared" si="3"/>
        <v>1.5</v>
      </c>
      <c r="E71" s="4">
        <f>_xlfn.NUMBERVALUE(Test_Length_Start[[#This Row],[Column2]])</f>
        <v>57.901930562132698</v>
      </c>
      <c r="F71" s="4">
        <f>_xlfn.NUMBERVALUE(Test_Length_Start[[#This Row],[Column3]])</f>
        <v>4.0229262195184203</v>
      </c>
      <c r="G71" s="4">
        <f>_xlfn.NUMBERVALUE(Test_Length_Start[[#This Row],[Column4]])</f>
        <v>0.10660866851935299</v>
      </c>
      <c r="H71" s="4">
        <f>_xlfn.NUMBERVALUE(Test_Length_Start[[#This Row],[Column5]])</f>
        <v>0.170713866342244</v>
      </c>
      <c r="I71" s="4">
        <f>_xlfn.NUMBERVALUE(Test_Length_Start[[#This Row],[Column6]])</f>
        <v>0.10226977937968799</v>
      </c>
      <c r="J71" s="4">
        <f>_xlfn.NUMBERVALUE(Test_Length_Start[[#This Row],[Column7]])</f>
        <v>0.151256915885884</v>
      </c>
      <c r="K71" s="4">
        <f>_xlfn.NUMBERVALUE(Test_Length_Start[[#This Row],[Column10]])</f>
        <v>15.612163688987399</v>
      </c>
    </row>
    <row r="72" spans="2:11" x14ac:dyDescent="0.25">
      <c r="B72" s="3" t="str">
        <f t="shared" si="2"/>
        <v>0</v>
      </c>
      <c r="C72" s="4" t="str">
        <f>Test_Length_Start[[#This Row],[Column1]]</f>
        <v>0-Camera-0,15000000000000002</v>
      </c>
      <c r="D72" s="3">
        <f t="shared" si="3"/>
        <v>1.5</v>
      </c>
      <c r="E72" s="4">
        <f>_xlfn.NUMBERVALUE(Test_Length_Start[[#This Row],[Column2]])</f>
        <v>65.777896516880304</v>
      </c>
      <c r="F72" s="4">
        <f>_xlfn.NUMBERVALUE(Test_Length_Start[[#This Row],[Column3]])</f>
        <v>3.9161918091794701</v>
      </c>
      <c r="G72" s="4">
        <f>_xlfn.NUMBERVALUE(Test_Length_Start[[#This Row],[Column4]])</f>
        <v>8.1604230742326297E-2</v>
      </c>
      <c r="H72" s="4">
        <f>_xlfn.NUMBERVALUE(Test_Length_Start[[#This Row],[Column5]])</f>
        <v>0.151503439562343</v>
      </c>
      <c r="I72" s="4">
        <f>_xlfn.NUMBERVALUE(Test_Length_Start[[#This Row],[Column6]])</f>
        <v>5.3116992785414298E-2</v>
      </c>
      <c r="J72" s="4">
        <f>_xlfn.NUMBERVALUE(Test_Length_Start[[#This Row],[Column7]])</f>
        <v>0.12770197289987101</v>
      </c>
      <c r="K72" s="4">
        <f>_xlfn.NUMBERVALUE(Test_Length_Start[[#This Row],[Column10]])</f>
        <v>11.673001123010099</v>
      </c>
    </row>
    <row r="73" spans="2:11" x14ac:dyDescent="0.25">
      <c r="B73" s="3" t="str">
        <f t="shared" si="2"/>
        <v>0</v>
      </c>
      <c r="C73" s="4" t="str">
        <f>Test_Length_Start[[#This Row],[Column1]]</f>
        <v>0-Camera-0,15000000000000002</v>
      </c>
      <c r="D73" s="3">
        <f t="shared" si="3"/>
        <v>1.5</v>
      </c>
      <c r="E73" s="4">
        <f>_xlfn.NUMBERVALUE(Test_Length_Start[[#This Row],[Column2]])</f>
        <v>85.335145835004099</v>
      </c>
      <c r="F73" s="4">
        <f>_xlfn.NUMBERVALUE(Test_Length_Start[[#This Row],[Column3]])</f>
        <v>4.1033551835984996</v>
      </c>
      <c r="G73" s="4">
        <f>_xlfn.NUMBERVALUE(Test_Length_Start[[#This Row],[Column4]])</f>
        <v>0.119652209853637</v>
      </c>
      <c r="H73" s="4">
        <f>_xlfn.NUMBERVALUE(Test_Length_Start[[#This Row],[Column5]])</f>
        <v>0.16905852934469801</v>
      </c>
      <c r="I73" s="4">
        <f>_xlfn.NUMBERVALUE(Test_Length_Start[[#This Row],[Column6]])</f>
        <v>9.2922518287692005E-2</v>
      </c>
      <c r="J73" s="4">
        <f>_xlfn.NUMBERVALUE(Test_Length_Start[[#This Row],[Column7]])</f>
        <v>0.14334286133706201</v>
      </c>
      <c r="K73" s="4">
        <f>_xlfn.NUMBERVALUE(Test_Length_Start[[#This Row],[Column10]])</f>
        <v>13.6601006240234</v>
      </c>
    </row>
    <row r="74" spans="2:11" x14ac:dyDescent="0.25">
      <c r="B74" s="3" t="str">
        <f t="shared" si="2"/>
        <v>0</v>
      </c>
      <c r="C74" s="4" t="str">
        <f>Test_Length_Start[[#This Row],[Column1]]</f>
        <v>0-Camera-0,15000000000000002</v>
      </c>
      <c r="D74" s="3">
        <f t="shared" si="3"/>
        <v>1.5</v>
      </c>
      <c r="E74" s="4">
        <f>_xlfn.NUMBERVALUE(Test_Length_Start[[#This Row],[Column2]])</f>
        <v>82.762658098420204</v>
      </c>
      <c r="F74" s="4">
        <f>_xlfn.NUMBERVALUE(Test_Length_Start[[#This Row],[Column3]])</f>
        <v>3.7453649702155398</v>
      </c>
      <c r="G74" s="4">
        <f>_xlfn.NUMBERVALUE(Test_Length_Start[[#This Row],[Column4]])</f>
        <v>9.1126885144434205E-2</v>
      </c>
      <c r="H74" s="4">
        <f>_xlfn.NUMBERVALUE(Test_Length_Start[[#This Row],[Column5]])</f>
        <v>0.15647948877663301</v>
      </c>
      <c r="I74" s="4">
        <f>_xlfn.NUMBERVALUE(Test_Length_Start[[#This Row],[Column6]])</f>
        <v>5.1125275969821797E-2</v>
      </c>
      <c r="J74" s="4">
        <f>_xlfn.NUMBERVALUE(Test_Length_Start[[#This Row],[Column7]])</f>
        <v>0.124284200671246</v>
      </c>
      <c r="K74" s="4">
        <f>_xlfn.NUMBERVALUE(Test_Length_Start[[#This Row],[Column10]])</f>
        <v>19.075738755985999</v>
      </c>
    </row>
    <row r="75" spans="2:11" x14ac:dyDescent="0.25">
      <c r="B75" s="3" t="str">
        <f t="shared" si="2"/>
        <v>0</v>
      </c>
      <c r="C75" s="4" t="str">
        <f>Test_Length_Start[[#This Row],[Column1]]</f>
        <v>0-Camera-0,15000000000000002</v>
      </c>
      <c r="D75" s="3">
        <f t="shared" si="3"/>
        <v>1.5</v>
      </c>
      <c r="E75" s="4">
        <f>_xlfn.NUMBERVALUE(Test_Length_Start[[#This Row],[Column2]])</f>
        <v>59.4301994128964</v>
      </c>
      <c r="F75" s="4">
        <f>_xlfn.NUMBERVALUE(Test_Length_Start[[#This Row],[Column3]])</f>
        <v>4.2536787180201099</v>
      </c>
      <c r="G75" s="4">
        <f>_xlfn.NUMBERVALUE(Test_Length_Start[[#This Row],[Column4]])</f>
        <v>4.1114051829923198E-2</v>
      </c>
      <c r="H75" s="4">
        <f>_xlfn.NUMBERVALUE(Test_Length_Start[[#This Row],[Column5]])</f>
        <v>0.139407392364224</v>
      </c>
      <c r="I75" s="4">
        <f>_xlfn.NUMBERVALUE(Test_Length_Start[[#This Row],[Column6]])</f>
        <v>3.1698244675409E-2</v>
      </c>
      <c r="J75" s="4">
        <f>_xlfn.NUMBERVALUE(Test_Length_Start[[#This Row],[Column7]])</f>
        <v>9.2863980756364498E-2</v>
      </c>
      <c r="K75" s="4">
        <f>_xlfn.NUMBERVALUE(Test_Length_Start[[#This Row],[Column10]])</f>
        <v>11.488352324988201</v>
      </c>
    </row>
    <row r="76" spans="2:11" x14ac:dyDescent="0.25">
      <c r="B76" s="3" t="str">
        <f t="shared" si="2"/>
        <v>0</v>
      </c>
      <c r="C76" s="4" t="str">
        <f>Test_Length_Start[[#This Row],[Column1]]</f>
        <v>0-Camera-0,15000000000000002</v>
      </c>
      <c r="D76" s="3">
        <f t="shared" si="3"/>
        <v>1.5</v>
      </c>
      <c r="E76" s="4">
        <f>_xlfn.NUMBERVALUE(Test_Length_Start[[#This Row],[Column2]])</f>
        <v>62.042280679401102</v>
      </c>
      <c r="F76" s="4">
        <f>_xlfn.NUMBERVALUE(Test_Length_Start[[#This Row],[Column3]])</f>
        <v>4.0527573806172601</v>
      </c>
      <c r="G76" s="4">
        <f>_xlfn.NUMBERVALUE(Test_Length_Start[[#This Row],[Column4]])</f>
        <v>8.4592537885596897E-2</v>
      </c>
      <c r="H76" s="4">
        <f>_xlfn.NUMBERVALUE(Test_Length_Start[[#This Row],[Column5]])</f>
        <v>0.155599920421087</v>
      </c>
      <c r="I76" s="4">
        <f>_xlfn.NUMBERVALUE(Test_Length_Start[[#This Row],[Column6]])</f>
        <v>6.2366780756117901E-2</v>
      </c>
      <c r="J76" s="4">
        <f>_xlfn.NUMBERVALUE(Test_Length_Start[[#This Row],[Column7]])</f>
        <v>0.12975729809766601</v>
      </c>
      <c r="K76" s="4">
        <f>_xlfn.NUMBERVALUE(Test_Length_Start[[#This Row],[Column10]])</f>
        <v>17.3127582599991</v>
      </c>
    </row>
    <row r="77" spans="2:11" x14ac:dyDescent="0.25">
      <c r="B77" s="3" t="str">
        <f t="shared" si="2"/>
        <v>0</v>
      </c>
      <c r="C77" s="4" t="str">
        <f>Test_Length_Start[[#This Row],[Column1]]</f>
        <v>0-Camera-0,15000000000000002</v>
      </c>
      <c r="D77" s="3">
        <f t="shared" si="3"/>
        <v>1.5</v>
      </c>
      <c r="E77" s="4">
        <f>_xlfn.NUMBERVALUE(Test_Length_Start[[#This Row],[Column2]])</f>
        <v>85.684436294461193</v>
      </c>
      <c r="F77" s="4">
        <f>_xlfn.NUMBERVALUE(Test_Length_Start[[#This Row],[Column3]])</f>
        <v>3.8748767243529501</v>
      </c>
      <c r="G77" s="4">
        <f>_xlfn.NUMBERVALUE(Test_Length_Start[[#This Row],[Column4]])</f>
        <v>8.0030796956044398E-2</v>
      </c>
      <c r="H77" s="4">
        <f>_xlfn.NUMBERVALUE(Test_Length_Start[[#This Row],[Column5]])</f>
        <v>0.144352616488751</v>
      </c>
      <c r="I77" s="4">
        <f>_xlfn.NUMBERVALUE(Test_Length_Start[[#This Row],[Column6]])</f>
        <v>6.3354177593029595E-2</v>
      </c>
      <c r="J77" s="4">
        <f>_xlfn.NUMBERVALUE(Test_Length_Start[[#This Row],[Column7]])</f>
        <v>0.13231015982439501</v>
      </c>
      <c r="K77" s="4">
        <f>_xlfn.NUMBERVALUE(Test_Length_Start[[#This Row],[Column10]])</f>
        <v>10.746014979027599</v>
      </c>
    </row>
    <row r="78" spans="2:11" x14ac:dyDescent="0.25">
      <c r="B78" s="3" t="str">
        <f t="shared" si="2"/>
        <v>0</v>
      </c>
      <c r="C78" s="4" t="str">
        <f>Test_Length_Start[[#This Row],[Column1]]</f>
        <v>0-Camera-0,15000000000000002</v>
      </c>
      <c r="D78" s="3">
        <f t="shared" si="3"/>
        <v>1.5</v>
      </c>
      <c r="E78" s="4">
        <f>_xlfn.NUMBERVALUE(Test_Length_Start[[#This Row],[Column2]])</f>
        <v>81.492117521224401</v>
      </c>
      <c r="F78" s="4">
        <f>_xlfn.NUMBERVALUE(Test_Length_Start[[#This Row],[Column3]])</f>
        <v>4.1685220421417899</v>
      </c>
      <c r="G78" s="4">
        <f>_xlfn.NUMBERVALUE(Test_Length_Start[[#This Row],[Column4]])</f>
        <v>8.3831422758403898E-2</v>
      </c>
      <c r="H78" s="4">
        <f>_xlfn.NUMBERVALUE(Test_Length_Start[[#This Row],[Column5]])</f>
        <v>0.15318096347839899</v>
      </c>
      <c r="I78" s="4">
        <f>_xlfn.NUMBERVALUE(Test_Length_Start[[#This Row],[Column6]])</f>
        <v>7.4428455108542194E-2</v>
      </c>
      <c r="J78" s="4">
        <f>_xlfn.NUMBERVALUE(Test_Length_Start[[#This Row],[Column7]])</f>
        <v>0.13058784327112799</v>
      </c>
      <c r="K78" s="4">
        <f>_xlfn.NUMBERVALUE(Test_Length_Start[[#This Row],[Column10]])</f>
        <v>10.1514587869751</v>
      </c>
    </row>
    <row r="79" spans="2:11" x14ac:dyDescent="0.25">
      <c r="B79" s="3" t="str">
        <f t="shared" si="2"/>
        <v>0</v>
      </c>
      <c r="C79" s="4" t="str">
        <f>Test_Length_Start[[#This Row],[Column1]]</f>
        <v>0-Camera-0,15000000000000002</v>
      </c>
      <c r="D79" s="3">
        <f t="shared" si="3"/>
        <v>1.5</v>
      </c>
      <c r="E79" s="4">
        <f>_xlfn.NUMBERVALUE(Test_Length_Start[[#This Row],[Column2]])</f>
        <v>50.415629870722697</v>
      </c>
      <c r="F79" s="4">
        <f>_xlfn.NUMBERVALUE(Test_Length_Start[[#This Row],[Column3]])</f>
        <v>4.02907752998264</v>
      </c>
      <c r="G79" s="4">
        <f>_xlfn.NUMBERVALUE(Test_Length_Start[[#This Row],[Column4]])</f>
        <v>0.143619462849089</v>
      </c>
      <c r="H79" s="4">
        <f>_xlfn.NUMBERVALUE(Test_Length_Start[[#This Row],[Column5]])</f>
        <v>0.19708409053488299</v>
      </c>
      <c r="I79" s="4">
        <f>_xlfn.NUMBERVALUE(Test_Length_Start[[#This Row],[Column6]])</f>
        <v>9.6116214625820706E-2</v>
      </c>
      <c r="J79" s="4">
        <f>_xlfn.NUMBERVALUE(Test_Length_Start[[#This Row],[Column7]])</f>
        <v>0.16790986195390001</v>
      </c>
      <c r="K79" s="4">
        <f>_xlfn.NUMBERVALUE(Test_Length_Start[[#This Row],[Column10]])</f>
        <v>13.0219546310254</v>
      </c>
    </row>
    <row r="80" spans="2:11" x14ac:dyDescent="0.25">
      <c r="B80" s="3" t="str">
        <f t="shared" si="2"/>
        <v>0</v>
      </c>
      <c r="C80" s="4" t="str">
        <f>Test_Length_Start[[#This Row],[Column1]]</f>
        <v>0-Camera-0,15000000000000002</v>
      </c>
      <c r="D80" s="3">
        <f t="shared" si="3"/>
        <v>1.5</v>
      </c>
      <c r="E80" s="4">
        <f>_xlfn.NUMBERVALUE(Test_Length_Start[[#This Row],[Column2]])</f>
        <v>51.600114695754499</v>
      </c>
      <c r="F80" s="4">
        <f>_xlfn.NUMBERVALUE(Test_Length_Start[[#This Row],[Column3]])</f>
        <v>3.6911623927120001</v>
      </c>
      <c r="G80" s="4">
        <f>_xlfn.NUMBERVALUE(Test_Length_Start[[#This Row],[Column4]])</f>
        <v>0.106238307925774</v>
      </c>
      <c r="H80" s="4">
        <f>_xlfn.NUMBERVALUE(Test_Length_Start[[#This Row],[Column5]])</f>
        <v>0.19730542268038201</v>
      </c>
      <c r="I80" s="4">
        <f>_xlfn.NUMBERVALUE(Test_Length_Start[[#This Row],[Column6]])</f>
        <v>8.5628315162480206E-2</v>
      </c>
      <c r="J80" s="4">
        <f>_xlfn.NUMBERVALUE(Test_Length_Start[[#This Row],[Column7]])</f>
        <v>0.16272375576189901</v>
      </c>
      <c r="K80" s="4">
        <f>_xlfn.NUMBERVALUE(Test_Length_Start[[#This Row],[Column10]])</f>
        <v>15.4930456940201</v>
      </c>
    </row>
    <row r="81" spans="2:11" x14ac:dyDescent="0.25">
      <c r="B81" s="3" t="str">
        <f t="shared" si="2"/>
        <v>0</v>
      </c>
      <c r="C81" s="4" t="str">
        <f>Test_Length_Start[[#This Row],[Column1]]</f>
        <v>0-Camera-0,15000000000000002</v>
      </c>
      <c r="D81" s="3">
        <f t="shared" si="3"/>
        <v>1.5</v>
      </c>
      <c r="E81" s="4">
        <f>_xlfn.NUMBERVALUE(Test_Length_Start[[#This Row],[Column2]])</f>
        <v>69.474998161850806</v>
      </c>
      <c r="F81" s="4">
        <f>_xlfn.NUMBERVALUE(Test_Length_Start[[#This Row],[Column3]])</f>
        <v>3.91931832369086</v>
      </c>
      <c r="G81" s="4">
        <f>_xlfn.NUMBERVALUE(Test_Length_Start[[#This Row],[Column4]])</f>
        <v>0.12516660517513001</v>
      </c>
      <c r="H81" s="4">
        <f>_xlfn.NUMBERVALUE(Test_Length_Start[[#This Row],[Column5]])</f>
        <v>0.18538513093212899</v>
      </c>
      <c r="I81" s="4">
        <f>_xlfn.NUMBERVALUE(Test_Length_Start[[#This Row],[Column6]])</f>
        <v>0.108726961368455</v>
      </c>
      <c r="J81" s="4">
        <f>_xlfn.NUMBERVALUE(Test_Length_Start[[#This Row],[Column7]])</f>
        <v>0.16495959056290899</v>
      </c>
      <c r="K81" s="4">
        <f>_xlfn.NUMBERVALUE(Test_Length_Start[[#This Row],[Column10]])</f>
        <v>16.334453530027499</v>
      </c>
    </row>
    <row r="82" spans="2:11" x14ac:dyDescent="0.25">
      <c r="B82" s="3" t="str">
        <f t="shared" si="2"/>
        <v>0</v>
      </c>
      <c r="C82" s="4" t="str">
        <f>Test_Length_Start[[#This Row],[Column1]]</f>
        <v>0-Ground_Truth</v>
      </c>
      <c r="D82" s="3">
        <f t="shared" si="3"/>
        <v>-2</v>
      </c>
      <c r="E82" s="4">
        <f>_xlfn.NUMBERVALUE(Test_Length_Start[[#This Row],[Column2]])</f>
        <v>79.3365236523085</v>
      </c>
      <c r="F82" s="4">
        <f>_xlfn.NUMBERVALUE(Test_Length_Start[[#This Row],[Column3]])</f>
        <v>3.6699658896657299</v>
      </c>
      <c r="G82" s="4">
        <f>_xlfn.NUMBERVALUE(Test_Length_Start[[#This Row],[Column4]])</f>
        <v>1.3060254338012001E-2</v>
      </c>
      <c r="H82" s="4">
        <f>_xlfn.NUMBERVALUE(Test_Length_Start[[#This Row],[Column5]])</f>
        <v>0.112019553840041</v>
      </c>
      <c r="I82" s="4">
        <f>_xlfn.NUMBERVALUE(Test_Length_Start[[#This Row],[Column6]])</f>
        <v>1.07794747687463E-2</v>
      </c>
      <c r="J82" s="4">
        <f>_xlfn.NUMBERVALUE(Test_Length_Start[[#This Row],[Column7]])</f>
        <v>7.3502025884234101E-2</v>
      </c>
      <c r="K82" s="4">
        <f>_xlfn.NUMBERVALUE(Test_Length_Start[[#This Row],[Column10]])</f>
        <v>2.8347761260229101</v>
      </c>
    </row>
    <row r="83" spans="2:11" x14ac:dyDescent="0.25">
      <c r="B83" s="3" t="str">
        <f t="shared" si="2"/>
        <v>0</v>
      </c>
      <c r="C83" s="4" t="str">
        <f>Test_Length_Start[[#This Row],[Column1]]</f>
        <v>0-Ground_Truth</v>
      </c>
      <c r="D83" s="3">
        <f t="shared" si="3"/>
        <v>-2</v>
      </c>
      <c r="E83" s="4">
        <f>_xlfn.NUMBERVALUE(Test_Length_Start[[#This Row],[Column2]])</f>
        <v>84.414995999756698</v>
      </c>
      <c r="F83" s="4">
        <f>_xlfn.NUMBERVALUE(Test_Length_Start[[#This Row],[Column3]])</f>
        <v>3.6223417663503898</v>
      </c>
      <c r="G83" s="4">
        <f>_xlfn.NUMBERVALUE(Test_Length_Start[[#This Row],[Column4]])</f>
        <v>2.24764270256919E-2</v>
      </c>
      <c r="H83" s="4">
        <f>_xlfn.NUMBERVALUE(Test_Length_Start[[#This Row],[Column5]])</f>
        <v>0.12704778712289799</v>
      </c>
      <c r="I83" s="4">
        <f>_xlfn.NUMBERVALUE(Test_Length_Start[[#This Row],[Column6]])</f>
        <v>1.7425482629246099E-2</v>
      </c>
      <c r="J83" s="4">
        <f>_xlfn.NUMBERVALUE(Test_Length_Start[[#This Row],[Column7]])</f>
        <v>8.1252853842303796E-2</v>
      </c>
      <c r="K83" s="4">
        <f>_xlfn.NUMBERVALUE(Test_Length_Start[[#This Row],[Column10]])</f>
        <v>3.23391785798594</v>
      </c>
    </row>
    <row r="84" spans="2:11" x14ac:dyDescent="0.25">
      <c r="B84" s="3" t="str">
        <f t="shared" si="2"/>
        <v>0</v>
      </c>
      <c r="C84" s="4" t="str">
        <f>Test_Length_Start[[#This Row],[Column1]]</f>
        <v>0-Ground_Truth</v>
      </c>
      <c r="D84" s="3">
        <f t="shared" si="3"/>
        <v>-2</v>
      </c>
      <c r="E84" s="4">
        <f>_xlfn.NUMBERVALUE(Test_Length_Start[[#This Row],[Column2]])</f>
        <v>71.708061970870403</v>
      </c>
      <c r="F84" s="4">
        <f>_xlfn.NUMBERVALUE(Test_Length_Start[[#This Row],[Column3]])</f>
        <v>3.81427073802366</v>
      </c>
      <c r="G84" s="4">
        <f>_xlfn.NUMBERVALUE(Test_Length_Start[[#This Row],[Column4]])</f>
        <v>2.1881735521198899E-2</v>
      </c>
      <c r="H84" s="4">
        <f>_xlfn.NUMBERVALUE(Test_Length_Start[[#This Row],[Column5]])</f>
        <v>0.11066073448946299</v>
      </c>
      <c r="I84" s="4">
        <f>_xlfn.NUMBERVALUE(Test_Length_Start[[#This Row],[Column6]])</f>
        <v>1.2455200341671E-2</v>
      </c>
      <c r="J84" s="4">
        <f>_xlfn.NUMBERVALUE(Test_Length_Start[[#This Row],[Column7]])</f>
        <v>7.7672986644105296E-2</v>
      </c>
      <c r="K84" s="4">
        <f>_xlfn.NUMBERVALUE(Test_Length_Start[[#This Row],[Column10]])</f>
        <v>3.0439461129717502</v>
      </c>
    </row>
    <row r="85" spans="2:11" x14ac:dyDescent="0.25">
      <c r="B85" s="3" t="str">
        <f t="shared" si="2"/>
        <v>0</v>
      </c>
      <c r="C85" s="4" t="str">
        <f>Test_Length_Start[[#This Row],[Column1]]</f>
        <v>0-Ground_Truth</v>
      </c>
      <c r="D85" s="3">
        <f t="shared" si="3"/>
        <v>-2</v>
      </c>
      <c r="E85" s="4">
        <f>_xlfn.NUMBERVALUE(Test_Length_Start[[#This Row],[Column2]])</f>
        <v>81.848648532680599</v>
      </c>
      <c r="F85" s="4">
        <f>_xlfn.NUMBERVALUE(Test_Length_Start[[#This Row],[Column3]])</f>
        <v>3.6451201909197701</v>
      </c>
      <c r="G85" s="4">
        <f>_xlfn.NUMBERVALUE(Test_Length_Start[[#This Row],[Column4]])</f>
        <v>1.08907119757411E-2</v>
      </c>
      <c r="H85" s="4">
        <f>_xlfn.NUMBERVALUE(Test_Length_Start[[#This Row],[Column5]])</f>
        <v>0.114277582406117</v>
      </c>
      <c r="I85" s="4">
        <f>_xlfn.NUMBERVALUE(Test_Length_Start[[#This Row],[Column6]])</f>
        <v>7.9758684811637292E-3</v>
      </c>
      <c r="J85" s="4">
        <f>_xlfn.NUMBERVALUE(Test_Length_Start[[#This Row],[Column7]])</f>
        <v>7.3919457305622202E-2</v>
      </c>
      <c r="K85" s="4">
        <f>_xlfn.NUMBERVALUE(Test_Length_Start[[#This Row],[Column10]])</f>
        <v>2.7682239250279901</v>
      </c>
    </row>
    <row r="86" spans="2:11" x14ac:dyDescent="0.25">
      <c r="B86" s="3" t="str">
        <f t="shared" si="2"/>
        <v>0</v>
      </c>
      <c r="C86" s="4" t="str">
        <f>Test_Length_Start[[#This Row],[Column1]]</f>
        <v>0-Ground_Truth</v>
      </c>
      <c r="D86" s="3">
        <f t="shared" si="3"/>
        <v>-2</v>
      </c>
      <c r="E86" s="4">
        <f>_xlfn.NUMBERVALUE(Test_Length_Start[[#This Row],[Column2]])</f>
        <v>80.040771427314695</v>
      </c>
      <c r="F86" s="4">
        <f>_xlfn.NUMBERVALUE(Test_Length_Start[[#This Row],[Column3]])</f>
        <v>3.8118506972164998</v>
      </c>
      <c r="G86" s="4">
        <f>_xlfn.NUMBERVALUE(Test_Length_Start[[#This Row],[Column4]])</f>
        <v>1.59465551664911E-2</v>
      </c>
      <c r="H86" s="4">
        <f>_xlfn.NUMBERVALUE(Test_Length_Start[[#This Row],[Column5]])</f>
        <v>0.114325263209184</v>
      </c>
      <c r="I86" s="4">
        <f>_xlfn.NUMBERVALUE(Test_Length_Start[[#This Row],[Column6]])</f>
        <v>9.0169487683138191E-3</v>
      </c>
      <c r="J86" s="4">
        <f>_xlfn.NUMBERVALUE(Test_Length_Start[[#This Row],[Column7]])</f>
        <v>7.8716241382653498E-2</v>
      </c>
      <c r="K86" s="4">
        <f>_xlfn.NUMBERVALUE(Test_Length_Start[[#This Row],[Column10]])</f>
        <v>3.25681394396815</v>
      </c>
    </row>
    <row r="87" spans="2:11" x14ac:dyDescent="0.25">
      <c r="B87" s="3" t="str">
        <f t="shared" si="2"/>
        <v>0</v>
      </c>
      <c r="C87" s="4" t="str">
        <f>Test_Length_Start[[#This Row],[Column1]]</f>
        <v>0-Ground_Truth</v>
      </c>
      <c r="D87" s="3">
        <f t="shared" si="3"/>
        <v>-2</v>
      </c>
      <c r="E87" s="4">
        <f>_xlfn.NUMBERVALUE(Test_Length_Start[[#This Row],[Column2]])</f>
        <v>73.345026093246403</v>
      </c>
      <c r="F87" s="4">
        <f>_xlfn.NUMBERVALUE(Test_Length_Start[[#This Row],[Column3]])</f>
        <v>3.64002533985159</v>
      </c>
      <c r="G87" s="4">
        <f>_xlfn.NUMBERVALUE(Test_Length_Start[[#This Row],[Column4]])</f>
        <v>1.84226153744729E-2</v>
      </c>
      <c r="H87" s="4">
        <f>_xlfn.NUMBERVALUE(Test_Length_Start[[#This Row],[Column5]])</f>
        <v>0.113446684448196</v>
      </c>
      <c r="I87" s="4">
        <f>_xlfn.NUMBERVALUE(Test_Length_Start[[#This Row],[Column6]])</f>
        <v>1.2317035921418499E-2</v>
      </c>
      <c r="J87" s="4">
        <f>_xlfn.NUMBERVALUE(Test_Length_Start[[#This Row],[Column7]])</f>
        <v>7.4633474210232406E-2</v>
      </c>
      <c r="K87" s="4">
        <f>_xlfn.NUMBERVALUE(Test_Length_Start[[#This Row],[Column10]])</f>
        <v>2.9822400389821202</v>
      </c>
    </row>
    <row r="88" spans="2:11" x14ac:dyDescent="0.25">
      <c r="B88" s="3" t="str">
        <f t="shared" si="2"/>
        <v>0</v>
      </c>
      <c r="C88" s="4" t="str">
        <f>Test_Length_Start[[#This Row],[Column1]]</f>
        <v>0-Ground_Truth</v>
      </c>
      <c r="D88" s="3">
        <f t="shared" si="3"/>
        <v>-2</v>
      </c>
      <c r="E88" s="4">
        <f>_xlfn.NUMBERVALUE(Test_Length_Start[[#This Row],[Column2]])</f>
        <v>83.621033428225701</v>
      </c>
      <c r="F88" s="4">
        <f>_xlfn.NUMBERVALUE(Test_Length_Start[[#This Row],[Column3]])</f>
        <v>3.8481135413943601</v>
      </c>
      <c r="G88" s="4">
        <f>_xlfn.NUMBERVALUE(Test_Length_Start[[#This Row],[Column4]])</f>
        <v>1.5130590965983799E-2</v>
      </c>
      <c r="H88" s="4">
        <f>_xlfn.NUMBERVALUE(Test_Length_Start[[#This Row],[Column5]])</f>
        <v>0.112477807357829</v>
      </c>
      <c r="I88" s="4">
        <f>_xlfn.NUMBERVALUE(Test_Length_Start[[#This Row],[Column6]])</f>
        <v>1.1017336186260499E-2</v>
      </c>
      <c r="J88" s="4">
        <f>_xlfn.NUMBERVALUE(Test_Length_Start[[#This Row],[Column7]])</f>
        <v>7.3813508788430404E-2</v>
      </c>
      <c r="K88" s="4">
        <f>_xlfn.NUMBERVALUE(Test_Length_Start[[#This Row],[Column10]])</f>
        <v>3.3519823689712198</v>
      </c>
    </row>
    <row r="89" spans="2:11" x14ac:dyDescent="0.25">
      <c r="B89" s="3" t="str">
        <f t="shared" si="2"/>
        <v>0</v>
      </c>
      <c r="C89" s="4" t="str">
        <f>Test_Length_Start[[#This Row],[Column1]]</f>
        <v>0-Ground_Truth</v>
      </c>
      <c r="D89" s="3">
        <f t="shared" si="3"/>
        <v>-2</v>
      </c>
      <c r="E89" s="4">
        <f>_xlfn.NUMBERVALUE(Test_Length_Start[[#This Row],[Column2]])</f>
        <v>83.063867618699902</v>
      </c>
      <c r="F89" s="4">
        <f>_xlfn.NUMBERVALUE(Test_Length_Start[[#This Row],[Column3]])</f>
        <v>3.7347773146125598</v>
      </c>
      <c r="G89" s="4">
        <f>_xlfn.NUMBERVALUE(Test_Length_Start[[#This Row],[Column4]])</f>
        <v>2.4762096657000299E-2</v>
      </c>
      <c r="H89" s="4">
        <f>_xlfn.NUMBERVALUE(Test_Length_Start[[#This Row],[Column5]])</f>
        <v>0.118441147674509</v>
      </c>
      <c r="I89" s="4">
        <f>_xlfn.NUMBERVALUE(Test_Length_Start[[#This Row],[Column6]])</f>
        <v>1.2339475606036999E-2</v>
      </c>
      <c r="J89" s="4">
        <f>_xlfn.NUMBERVALUE(Test_Length_Start[[#This Row],[Column7]])</f>
        <v>7.9818197780630804E-2</v>
      </c>
      <c r="K89" s="4">
        <f>_xlfn.NUMBERVALUE(Test_Length_Start[[#This Row],[Column10]])</f>
        <v>3.1860825089970599</v>
      </c>
    </row>
    <row r="90" spans="2:11" x14ac:dyDescent="0.25">
      <c r="B90" s="3" t="str">
        <f t="shared" si="2"/>
        <v>0</v>
      </c>
      <c r="C90" s="4" t="str">
        <f>Test_Length_Start[[#This Row],[Column1]]</f>
        <v>0-Ground_Truth</v>
      </c>
      <c r="D90" s="3">
        <f t="shared" si="3"/>
        <v>-2</v>
      </c>
      <c r="E90" s="4">
        <f>_xlfn.NUMBERVALUE(Test_Length_Start[[#This Row],[Column2]])</f>
        <v>84.755813442369003</v>
      </c>
      <c r="F90" s="4">
        <f>_xlfn.NUMBERVALUE(Test_Length_Start[[#This Row],[Column3]])</f>
        <v>4.30604893008835</v>
      </c>
      <c r="G90" s="4">
        <f>_xlfn.NUMBERVALUE(Test_Length_Start[[#This Row],[Column4]])</f>
        <v>3.9152125627019897E-2</v>
      </c>
      <c r="H90" s="4">
        <f>_xlfn.NUMBERVALUE(Test_Length_Start[[#This Row],[Column5]])</f>
        <v>0.12560915813531401</v>
      </c>
      <c r="I90" s="4">
        <f>_xlfn.NUMBERVALUE(Test_Length_Start[[#This Row],[Column6]])</f>
        <v>1.6857089102843101E-2</v>
      </c>
      <c r="J90" s="4">
        <f>_xlfn.NUMBERVALUE(Test_Length_Start[[#This Row],[Column7]])</f>
        <v>8.1233365101730695E-2</v>
      </c>
      <c r="K90" s="4">
        <f>_xlfn.NUMBERVALUE(Test_Length_Start[[#This Row],[Column10]])</f>
        <v>2.7239292170270302</v>
      </c>
    </row>
    <row r="91" spans="2:11" x14ac:dyDescent="0.25">
      <c r="B91" s="3" t="str">
        <f t="shared" si="2"/>
        <v>0</v>
      </c>
      <c r="C91" s="4" t="str">
        <f>Test_Length_Start[[#This Row],[Column1]]</f>
        <v>0-Ground_Truth</v>
      </c>
      <c r="D91" s="3">
        <f t="shared" si="3"/>
        <v>-2</v>
      </c>
      <c r="E91" s="4">
        <f>_xlfn.NUMBERVALUE(Test_Length_Start[[#This Row],[Column2]])</f>
        <v>88.248197602374006</v>
      </c>
      <c r="F91" s="4">
        <f>_xlfn.NUMBERVALUE(Test_Length_Start[[#This Row],[Column3]])</f>
        <v>3.86975708008042</v>
      </c>
      <c r="G91" s="4">
        <f>_xlfn.NUMBERVALUE(Test_Length_Start[[#This Row],[Column4]])</f>
        <v>1.6374695556470999E-2</v>
      </c>
      <c r="H91" s="4">
        <f>_xlfn.NUMBERVALUE(Test_Length_Start[[#This Row],[Column5]])</f>
        <v>0.116991941486751</v>
      </c>
      <c r="I91" s="4">
        <f>_xlfn.NUMBERVALUE(Test_Length_Start[[#This Row],[Column6]])</f>
        <v>1.43093697323505E-2</v>
      </c>
      <c r="J91" s="4">
        <f>_xlfn.NUMBERVALUE(Test_Length_Start[[#This Row],[Column7]])</f>
        <v>7.1340922194081197E-2</v>
      </c>
      <c r="K91" s="4">
        <f>_xlfn.NUMBERVALUE(Test_Length_Start[[#This Row],[Column10]])</f>
        <v>3.8299748590216001</v>
      </c>
    </row>
    <row r="92" spans="2:11" x14ac:dyDescent="0.25">
      <c r="B92" s="3" t="str">
        <f t="shared" si="2"/>
        <v>0</v>
      </c>
      <c r="C92" s="4" t="str">
        <f>Test_Length_Start[[#This Row],[Column1]]</f>
        <v>0-Ground_Truth</v>
      </c>
      <c r="D92" s="3">
        <f t="shared" si="3"/>
        <v>-2</v>
      </c>
      <c r="E92" s="4">
        <f>_xlfn.NUMBERVALUE(Test_Length_Start[[#This Row],[Column2]])</f>
        <v>67.443180201511893</v>
      </c>
      <c r="F92" s="4">
        <f>_xlfn.NUMBERVALUE(Test_Length_Start[[#This Row],[Column3]])</f>
        <v>3.86344984267512</v>
      </c>
      <c r="G92" s="4">
        <f>_xlfn.NUMBERVALUE(Test_Length_Start[[#This Row],[Column4]])</f>
        <v>2.4142040502557301E-2</v>
      </c>
      <c r="H92" s="4">
        <f>_xlfn.NUMBERVALUE(Test_Length_Start[[#This Row],[Column5]])</f>
        <v>0.12122813170081401</v>
      </c>
      <c r="I92" s="4">
        <f>_xlfn.NUMBERVALUE(Test_Length_Start[[#This Row],[Column6]])</f>
        <v>1.42506521872589E-2</v>
      </c>
      <c r="J92" s="4">
        <f>_xlfn.NUMBERVALUE(Test_Length_Start[[#This Row],[Column7]])</f>
        <v>8.2084417221534506E-2</v>
      </c>
      <c r="K92" s="4">
        <f>_xlfn.NUMBERVALUE(Test_Length_Start[[#This Row],[Column10]])</f>
        <v>2.8903061280143398</v>
      </c>
    </row>
    <row r="93" spans="2:11" x14ac:dyDescent="0.25">
      <c r="B93" s="3" t="str">
        <f t="shared" si="2"/>
        <v>0</v>
      </c>
      <c r="C93" s="4" t="str">
        <f>Test_Length_Start[[#This Row],[Column1]]</f>
        <v>0-Ground_Truth</v>
      </c>
      <c r="D93" s="3">
        <f t="shared" si="3"/>
        <v>-2</v>
      </c>
      <c r="E93" s="4">
        <f>_xlfn.NUMBERVALUE(Test_Length_Start[[#This Row],[Column2]])</f>
        <v>81.7296344673466</v>
      </c>
      <c r="F93" s="4">
        <f>_xlfn.NUMBERVALUE(Test_Length_Start[[#This Row],[Column3]])</f>
        <v>3.8396130005459499</v>
      </c>
      <c r="G93" s="4">
        <f>_xlfn.NUMBERVALUE(Test_Length_Start[[#This Row],[Column4]])</f>
        <v>1.9374517686758599E-2</v>
      </c>
      <c r="H93" s="4">
        <f>_xlfn.NUMBERVALUE(Test_Length_Start[[#This Row],[Column5]])</f>
        <v>0.110347410998619</v>
      </c>
      <c r="I93" s="4">
        <f>_xlfn.NUMBERVALUE(Test_Length_Start[[#This Row],[Column6]])</f>
        <v>1.43370928210209E-2</v>
      </c>
      <c r="J93" s="4">
        <f>_xlfn.NUMBERVALUE(Test_Length_Start[[#This Row],[Column7]])</f>
        <v>7.4959889591191001E-2</v>
      </c>
      <c r="K93" s="4">
        <f>_xlfn.NUMBERVALUE(Test_Length_Start[[#This Row],[Column10]])</f>
        <v>2.7109335130080501</v>
      </c>
    </row>
    <row r="94" spans="2:11" x14ac:dyDescent="0.25">
      <c r="B94" s="3" t="str">
        <f t="shared" si="2"/>
        <v>0</v>
      </c>
      <c r="C94" s="4" t="str">
        <f>Test_Length_Start[[#This Row],[Column1]]</f>
        <v>0-Ground_Truth</v>
      </c>
      <c r="D94" s="3">
        <f t="shared" si="3"/>
        <v>-2</v>
      </c>
      <c r="E94" s="4">
        <f>_xlfn.NUMBERVALUE(Test_Length_Start[[#This Row],[Column2]])</f>
        <v>72.066243459367399</v>
      </c>
      <c r="F94" s="4">
        <f>_xlfn.NUMBERVALUE(Test_Length_Start[[#This Row],[Column3]])</f>
        <v>3.8094162886585199</v>
      </c>
      <c r="G94" s="4">
        <f>_xlfn.NUMBERVALUE(Test_Length_Start[[#This Row],[Column4]])</f>
        <v>2.5979872115078299E-2</v>
      </c>
      <c r="H94" s="4">
        <f>_xlfn.NUMBERVALUE(Test_Length_Start[[#This Row],[Column5]])</f>
        <v>0.110758333209758</v>
      </c>
      <c r="I94" s="4">
        <f>_xlfn.NUMBERVALUE(Test_Length_Start[[#This Row],[Column6]])</f>
        <v>1.6263751770580301E-2</v>
      </c>
      <c r="J94" s="4">
        <f>_xlfn.NUMBERVALUE(Test_Length_Start[[#This Row],[Column7]])</f>
        <v>8.1484097646992701E-2</v>
      </c>
      <c r="K94" s="4">
        <f>_xlfn.NUMBERVALUE(Test_Length_Start[[#This Row],[Column10]])</f>
        <v>2.8900896980194299</v>
      </c>
    </row>
    <row r="95" spans="2:11" x14ac:dyDescent="0.25">
      <c r="B95" s="3" t="str">
        <f t="shared" si="2"/>
        <v>0</v>
      </c>
      <c r="C95" s="4" t="str">
        <f>Test_Length_Start[[#This Row],[Column1]]</f>
        <v>0-Ground_Truth</v>
      </c>
      <c r="D95" s="3">
        <f t="shared" si="3"/>
        <v>-2</v>
      </c>
      <c r="E95" s="4">
        <f>_xlfn.NUMBERVALUE(Test_Length_Start[[#This Row],[Column2]])</f>
        <v>78.061858754736903</v>
      </c>
      <c r="F95" s="4">
        <f>_xlfn.NUMBERVALUE(Test_Length_Start[[#This Row],[Column3]])</f>
        <v>3.9011811210821299</v>
      </c>
      <c r="G95" s="4">
        <f>_xlfn.NUMBERVALUE(Test_Length_Start[[#This Row],[Column4]])</f>
        <v>1.0637628467415301E-2</v>
      </c>
      <c r="H95" s="4">
        <f>_xlfn.NUMBERVALUE(Test_Length_Start[[#This Row],[Column5]])</f>
        <v>0.11151923839743599</v>
      </c>
      <c r="I95" s="4">
        <f>_xlfn.NUMBERVALUE(Test_Length_Start[[#This Row],[Column6]])</f>
        <v>9.26822723181993E-3</v>
      </c>
      <c r="J95" s="4">
        <f>_xlfn.NUMBERVALUE(Test_Length_Start[[#This Row],[Column7]])</f>
        <v>7.2535790966486893E-2</v>
      </c>
      <c r="K95" s="4">
        <f>_xlfn.NUMBERVALUE(Test_Length_Start[[#This Row],[Column10]])</f>
        <v>2.9738238819991198</v>
      </c>
    </row>
    <row r="96" spans="2:11" x14ac:dyDescent="0.25">
      <c r="B96" s="3" t="str">
        <f t="shared" si="2"/>
        <v>0</v>
      </c>
      <c r="C96" s="4" t="str">
        <f>Test_Length_Start[[#This Row],[Column1]]</f>
        <v>0-Ground_Truth</v>
      </c>
      <c r="D96" s="3">
        <f t="shared" si="3"/>
        <v>-2</v>
      </c>
      <c r="E96" s="4">
        <f>_xlfn.NUMBERVALUE(Test_Length_Start[[#This Row],[Column2]])</f>
        <v>75.658735706969594</v>
      </c>
      <c r="F96" s="4">
        <f>_xlfn.NUMBERVALUE(Test_Length_Start[[#This Row],[Column3]])</f>
        <v>3.8343261956789401</v>
      </c>
      <c r="G96" s="4">
        <f>_xlfn.NUMBERVALUE(Test_Length_Start[[#This Row],[Column4]])</f>
        <v>1.05772914620439E-2</v>
      </c>
      <c r="H96" s="4">
        <f>_xlfn.NUMBERVALUE(Test_Length_Start[[#This Row],[Column5]])</f>
        <v>0.10986785869893601</v>
      </c>
      <c r="I96" s="4">
        <f>_xlfn.NUMBERVALUE(Test_Length_Start[[#This Row],[Column6]])</f>
        <v>9.3132141806127992E-3</v>
      </c>
      <c r="J96" s="4">
        <f>_xlfn.NUMBERVALUE(Test_Length_Start[[#This Row],[Column7]])</f>
        <v>7.3510181037018493E-2</v>
      </c>
      <c r="K96" s="4">
        <f>_xlfn.NUMBERVALUE(Test_Length_Start[[#This Row],[Column10]])</f>
        <v>2.7423291979939601</v>
      </c>
    </row>
    <row r="97" spans="2:11" x14ac:dyDescent="0.25">
      <c r="B97" s="3" t="str">
        <f t="shared" si="2"/>
        <v>0</v>
      </c>
      <c r="C97" s="4" t="str">
        <f>Test_Length_Start[[#This Row],[Column1]]</f>
        <v>0-Ground_Truth</v>
      </c>
      <c r="D97" s="3">
        <f t="shared" si="3"/>
        <v>-2</v>
      </c>
      <c r="E97" s="4">
        <f>_xlfn.NUMBERVALUE(Test_Length_Start[[#This Row],[Column2]])</f>
        <v>89.378955725552402</v>
      </c>
      <c r="F97" s="4">
        <f>_xlfn.NUMBERVALUE(Test_Length_Start[[#This Row],[Column3]])</f>
        <v>3.6161549563218101</v>
      </c>
      <c r="G97" s="4">
        <f>_xlfn.NUMBERVALUE(Test_Length_Start[[#This Row],[Column4]])</f>
        <v>8.4389642022644901E-3</v>
      </c>
      <c r="H97" s="4">
        <f>_xlfn.NUMBERVALUE(Test_Length_Start[[#This Row],[Column5]])</f>
        <v>0.121193486593971</v>
      </c>
      <c r="I97" s="4">
        <f>_xlfn.NUMBERVALUE(Test_Length_Start[[#This Row],[Column6]])</f>
        <v>5.5107748114240898E-3</v>
      </c>
      <c r="J97" s="4">
        <f>_xlfn.NUMBERVALUE(Test_Length_Start[[#This Row],[Column7]])</f>
        <v>7.8192249763923E-2</v>
      </c>
      <c r="K97" s="4">
        <f>_xlfn.NUMBERVALUE(Test_Length_Start[[#This Row],[Column10]])</f>
        <v>2.6321980440406998</v>
      </c>
    </row>
    <row r="98" spans="2:11" x14ac:dyDescent="0.25">
      <c r="B98" s="3" t="str">
        <f t="shared" si="2"/>
        <v>0</v>
      </c>
      <c r="C98" s="4" t="str">
        <f>Test_Length_Start[[#This Row],[Column1]]</f>
        <v>0-Ground_Truth</v>
      </c>
      <c r="D98" s="3">
        <f t="shared" si="3"/>
        <v>-2</v>
      </c>
      <c r="E98" s="4">
        <f>_xlfn.NUMBERVALUE(Test_Length_Start[[#This Row],[Column2]])</f>
        <v>77.945529982753399</v>
      </c>
      <c r="F98" s="4">
        <f>_xlfn.NUMBERVALUE(Test_Length_Start[[#This Row],[Column3]])</f>
        <v>3.7946918036034698</v>
      </c>
      <c r="G98" s="4">
        <f>_xlfn.NUMBERVALUE(Test_Length_Start[[#This Row],[Column4]])</f>
        <v>1.3894312619399199E-2</v>
      </c>
      <c r="H98" s="4">
        <f>_xlfn.NUMBERVALUE(Test_Length_Start[[#This Row],[Column5]])</f>
        <v>0.110667374446499</v>
      </c>
      <c r="I98" s="4">
        <f>_xlfn.NUMBERVALUE(Test_Length_Start[[#This Row],[Column6]])</f>
        <v>1.0760588700235999E-2</v>
      </c>
      <c r="J98" s="4">
        <f>_xlfn.NUMBERVALUE(Test_Length_Start[[#This Row],[Column7]])</f>
        <v>7.3660372117822795E-2</v>
      </c>
      <c r="K98" s="4">
        <f>_xlfn.NUMBERVALUE(Test_Length_Start[[#This Row],[Column10]])</f>
        <v>2.81695739104179</v>
      </c>
    </row>
    <row r="99" spans="2:11" x14ac:dyDescent="0.25">
      <c r="B99" s="3" t="str">
        <f t="shared" si="2"/>
        <v>0</v>
      </c>
      <c r="C99" s="4" t="str">
        <f>Test_Length_Start[[#This Row],[Column1]]</f>
        <v>0-Ground_Truth</v>
      </c>
      <c r="D99" s="3">
        <f t="shared" si="3"/>
        <v>-2</v>
      </c>
      <c r="E99" s="4">
        <f>_xlfn.NUMBERVALUE(Test_Length_Start[[#This Row],[Column2]])</f>
        <v>80.420713806369804</v>
      </c>
      <c r="F99" s="4">
        <f>_xlfn.NUMBERVALUE(Test_Length_Start[[#This Row],[Column3]])</f>
        <v>3.65924807388275</v>
      </c>
      <c r="G99" s="4">
        <f>_xlfn.NUMBERVALUE(Test_Length_Start[[#This Row],[Column4]])</f>
        <v>1.07500676428314E-2</v>
      </c>
      <c r="H99" s="4">
        <f>_xlfn.NUMBERVALUE(Test_Length_Start[[#This Row],[Column5]])</f>
        <v>0.113269260565685</v>
      </c>
      <c r="I99" s="4">
        <f>_xlfn.NUMBERVALUE(Test_Length_Start[[#This Row],[Column6]])</f>
        <v>8.5706036684494898E-3</v>
      </c>
      <c r="J99" s="4">
        <f>_xlfn.NUMBERVALUE(Test_Length_Start[[#This Row],[Column7]])</f>
        <v>7.38485847474636E-2</v>
      </c>
      <c r="K99" s="4">
        <f>_xlfn.NUMBERVALUE(Test_Length_Start[[#This Row],[Column10]])</f>
        <v>2.8065661560394801</v>
      </c>
    </row>
    <row r="100" spans="2:11" x14ac:dyDescent="0.25">
      <c r="B100" s="3" t="str">
        <f t="shared" si="2"/>
        <v>0</v>
      </c>
      <c r="C100" s="4" t="str">
        <f>Test_Length_Start[[#This Row],[Column1]]</f>
        <v>0-Ground_Truth</v>
      </c>
      <c r="D100" s="3">
        <f t="shared" si="3"/>
        <v>-2</v>
      </c>
      <c r="E100" s="4">
        <f>_xlfn.NUMBERVALUE(Test_Length_Start[[#This Row],[Column2]])</f>
        <v>65.963504290889304</v>
      </c>
      <c r="F100" s="4">
        <f>_xlfn.NUMBERVALUE(Test_Length_Start[[#This Row],[Column3]])</f>
        <v>3.6474253481110099</v>
      </c>
      <c r="G100" s="4">
        <f>_xlfn.NUMBERVALUE(Test_Length_Start[[#This Row],[Column4]])</f>
        <v>2.3715297962055602E-2</v>
      </c>
      <c r="H100" s="4">
        <f>_xlfn.NUMBERVALUE(Test_Length_Start[[#This Row],[Column5]])</f>
        <v>0.11979642411611099</v>
      </c>
      <c r="I100" s="4">
        <f>_xlfn.NUMBERVALUE(Test_Length_Start[[#This Row],[Column6]])</f>
        <v>1.8377967254727699E-2</v>
      </c>
      <c r="J100" s="4">
        <f>_xlfn.NUMBERVALUE(Test_Length_Start[[#This Row],[Column7]])</f>
        <v>7.6760880099390902E-2</v>
      </c>
      <c r="K100" s="4">
        <f>_xlfn.NUMBERVALUE(Test_Length_Start[[#This Row],[Column10]])</f>
        <v>2.99696888698963</v>
      </c>
    </row>
    <row r="101" spans="2:11" x14ac:dyDescent="0.25">
      <c r="B101" s="3" t="str">
        <f t="shared" si="2"/>
        <v>0</v>
      </c>
      <c r="C101" s="4" t="str">
        <f>Test_Length_Start[[#This Row],[Column1]]</f>
        <v>0-Ground_Truth</v>
      </c>
      <c r="D101" s="3">
        <f t="shared" si="3"/>
        <v>-2</v>
      </c>
      <c r="E101" s="4">
        <f>_xlfn.NUMBERVALUE(Test_Length_Start[[#This Row],[Column2]])</f>
        <v>79.555868955239802</v>
      </c>
      <c r="F101" s="4">
        <f>_xlfn.NUMBERVALUE(Test_Length_Start[[#This Row],[Column3]])</f>
        <v>3.89020663734023</v>
      </c>
      <c r="G101" s="4">
        <f>_xlfn.NUMBERVALUE(Test_Length_Start[[#This Row],[Column4]])</f>
        <v>1.52714034800125E-2</v>
      </c>
      <c r="H101" s="4">
        <f>_xlfn.NUMBERVALUE(Test_Length_Start[[#This Row],[Column5]])</f>
        <v>0.11021947653009299</v>
      </c>
      <c r="I101" s="4">
        <f>_xlfn.NUMBERVALUE(Test_Length_Start[[#This Row],[Column6]])</f>
        <v>1.13205736975928E-2</v>
      </c>
      <c r="J101" s="4">
        <f>_xlfn.NUMBERVALUE(Test_Length_Start[[#This Row],[Column7]])</f>
        <v>7.2528182271793404E-2</v>
      </c>
      <c r="K101" s="4">
        <f>_xlfn.NUMBERVALUE(Test_Length_Start[[#This Row],[Column10]])</f>
        <v>3.2595405490137601</v>
      </c>
    </row>
    <row r="102" spans="2:11" x14ac:dyDescent="0.25">
      <c r="B102" s="3" t="str">
        <f t="shared" si="2"/>
        <v>1</v>
      </c>
      <c r="C102" s="4" t="str">
        <f>Test_Length_Start[[#This Row],[Column1]]</f>
        <v>1-Camera-0,0</v>
      </c>
      <c r="D102" s="3">
        <f t="shared" si="3"/>
        <v>0</v>
      </c>
      <c r="E102" s="4">
        <f>_xlfn.NUMBERVALUE(Test_Length_Start[[#This Row],[Column2]])</f>
        <v>23.9393063093002</v>
      </c>
      <c r="F102" s="4">
        <f>_xlfn.NUMBERVALUE(Test_Length_Start[[#This Row],[Column3]])</f>
        <v>3.6923412971374101</v>
      </c>
      <c r="G102" s="4">
        <f>_xlfn.NUMBERVALUE(Test_Length_Start[[#This Row],[Column4]])</f>
        <v>3.2096636757317401E-2</v>
      </c>
      <c r="H102" s="4">
        <f>_xlfn.NUMBERVALUE(Test_Length_Start[[#This Row],[Column5]])</f>
        <v>0.13714398499487099</v>
      </c>
      <c r="I102" s="4">
        <f>_xlfn.NUMBERVALUE(Test_Length_Start[[#This Row],[Column6]])</f>
        <v>2.22095456972057E-2</v>
      </c>
      <c r="J102" s="4">
        <f>_xlfn.NUMBERVALUE(Test_Length_Start[[#This Row],[Column7]])</f>
        <v>9.2672289432801896E-2</v>
      </c>
      <c r="K102" s="4">
        <f>_xlfn.NUMBERVALUE(Test_Length_Start[[#This Row],[Column10]])</f>
        <v>1.53220710199093</v>
      </c>
    </row>
    <row r="103" spans="2:11" x14ac:dyDescent="0.25">
      <c r="B103" s="3" t="str">
        <f t="shared" si="2"/>
        <v>1</v>
      </c>
      <c r="C103" s="4" t="str">
        <f>Test_Length_Start[[#This Row],[Column1]]</f>
        <v>1-Camera-0,0</v>
      </c>
      <c r="D103" s="3">
        <f t="shared" si="3"/>
        <v>0</v>
      </c>
      <c r="E103" s="4">
        <f>_xlfn.NUMBERVALUE(Test_Length_Start[[#This Row],[Column2]])</f>
        <v>17.700263023232399</v>
      </c>
      <c r="F103" s="4">
        <f>_xlfn.NUMBERVALUE(Test_Length_Start[[#This Row],[Column3]])</f>
        <v>3.66647710364541</v>
      </c>
      <c r="G103" s="4">
        <f>_xlfn.NUMBERVALUE(Test_Length_Start[[#This Row],[Column4]])</f>
        <v>1.03081168660848E-2</v>
      </c>
      <c r="H103" s="4">
        <f>_xlfn.NUMBERVALUE(Test_Length_Start[[#This Row],[Column5]])</f>
        <v>0.12739087379981201</v>
      </c>
      <c r="I103" s="4">
        <f>_xlfn.NUMBERVALUE(Test_Length_Start[[#This Row],[Column6]])</f>
        <v>1.0106405199457999E-2</v>
      </c>
      <c r="J103" s="4">
        <f>_xlfn.NUMBERVALUE(Test_Length_Start[[#This Row],[Column7]])</f>
        <v>8.4585116595629603E-2</v>
      </c>
      <c r="K103" s="4">
        <f>_xlfn.NUMBERVALUE(Test_Length_Start[[#This Row],[Column10]])</f>
        <v>1.4701711080269799</v>
      </c>
    </row>
    <row r="104" spans="2:11" x14ac:dyDescent="0.25">
      <c r="B104" s="3" t="str">
        <f t="shared" si="2"/>
        <v>1</v>
      </c>
      <c r="C104" s="4" t="str">
        <f>Test_Length_Start[[#This Row],[Column1]]</f>
        <v>1-Camera-0,0</v>
      </c>
      <c r="D104" s="3">
        <f t="shared" si="3"/>
        <v>0</v>
      </c>
      <c r="E104" s="4">
        <f>_xlfn.NUMBERVALUE(Test_Length_Start[[#This Row],[Column2]])</f>
        <v>16.812400783915798</v>
      </c>
      <c r="F104" s="4">
        <f>_xlfn.NUMBERVALUE(Test_Length_Start[[#This Row],[Column3]])</f>
        <v>3.70199185638256</v>
      </c>
      <c r="G104" s="4">
        <f>_xlfn.NUMBERVALUE(Test_Length_Start[[#This Row],[Column4]])</f>
        <v>1.16531360054088E-2</v>
      </c>
      <c r="H104" s="4">
        <f>_xlfn.NUMBERVALUE(Test_Length_Start[[#This Row],[Column5]])</f>
        <v>0.12748873797447199</v>
      </c>
      <c r="I104" s="4">
        <f>_xlfn.NUMBERVALUE(Test_Length_Start[[#This Row],[Column6]])</f>
        <v>1.04978289606597E-2</v>
      </c>
      <c r="J104" s="4">
        <f>_xlfn.NUMBERVALUE(Test_Length_Start[[#This Row],[Column7]])</f>
        <v>8.4812091402832496E-2</v>
      </c>
      <c r="K104" s="4">
        <f>_xlfn.NUMBERVALUE(Test_Length_Start[[#This Row],[Column10]])</f>
        <v>1.29368890199111</v>
      </c>
    </row>
    <row r="105" spans="2:11" x14ac:dyDescent="0.25">
      <c r="B105" s="3" t="str">
        <f t="shared" si="2"/>
        <v>1</v>
      </c>
      <c r="C105" s="4" t="str">
        <f>Test_Length_Start[[#This Row],[Column1]]</f>
        <v>1-Camera-0,0</v>
      </c>
      <c r="D105" s="3">
        <f t="shared" si="3"/>
        <v>0</v>
      </c>
      <c r="E105" s="4">
        <f>_xlfn.NUMBERVALUE(Test_Length_Start[[#This Row],[Column2]])</f>
        <v>22.2718554721645</v>
      </c>
      <c r="F105" s="4">
        <f>_xlfn.NUMBERVALUE(Test_Length_Start[[#This Row],[Column3]])</f>
        <v>3.6733496445318701</v>
      </c>
      <c r="G105" s="4">
        <f>_xlfn.NUMBERVALUE(Test_Length_Start[[#This Row],[Column4]])</f>
        <v>1.9195165844488202E-2</v>
      </c>
      <c r="H105" s="4">
        <f>_xlfn.NUMBERVALUE(Test_Length_Start[[#This Row],[Column5]])</f>
        <v>0.131972321069456</v>
      </c>
      <c r="I105" s="4">
        <f>_xlfn.NUMBERVALUE(Test_Length_Start[[#This Row],[Column6]])</f>
        <v>1.6022884670138099E-2</v>
      </c>
      <c r="J105" s="4">
        <f>_xlfn.NUMBERVALUE(Test_Length_Start[[#This Row],[Column7]])</f>
        <v>8.6706037322245896E-2</v>
      </c>
      <c r="K105" s="4">
        <f>_xlfn.NUMBERVALUE(Test_Length_Start[[#This Row],[Column10]])</f>
        <v>1.4698653180385</v>
      </c>
    </row>
    <row r="106" spans="2:11" x14ac:dyDescent="0.25">
      <c r="B106" s="3" t="str">
        <f t="shared" si="2"/>
        <v>1</v>
      </c>
      <c r="C106" s="4" t="str">
        <f>Test_Length_Start[[#This Row],[Column1]]</f>
        <v>1-Camera-0,0</v>
      </c>
      <c r="D106" s="3">
        <f t="shared" si="3"/>
        <v>0</v>
      </c>
      <c r="E106" s="4">
        <f>_xlfn.NUMBERVALUE(Test_Length_Start[[#This Row],[Column2]])</f>
        <v>13.0941572621887</v>
      </c>
      <c r="F106" s="4">
        <f>_xlfn.NUMBERVALUE(Test_Length_Start[[#This Row],[Column3]])</f>
        <v>3.8625806458590999</v>
      </c>
      <c r="G106" s="4">
        <f>_xlfn.NUMBERVALUE(Test_Length_Start[[#This Row],[Column4]])</f>
        <v>3.07315141882929E-2</v>
      </c>
      <c r="H106" s="4">
        <f>_xlfn.NUMBERVALUE(Test_Length_Start[[#This Row],[Column5]])</f>
        <v>0.11878079707806299</v>
      </c>
      <c r="I106" s="4">
        <f>_xlfn.NUMBERVALUE(Test_Length_Start[[#This Row],[Column6]])</f>
        <v>2.4465432090189001E-2</v>
      </c>
      <c r="J106" s="4">
        <f>_xlfn.NUMBERVALUE(Test_Length_Start[[#This Row],[Column7]])</f>
        <v>8.6385445153325399E-2</v>
      </c>
      <c r="K106" s="4">
        <f>_xlfn.NUMBERVALUE(Test_Length_Start[[#This Row],[Column10]])</f>
        <v>1.4608309249742799</v>
      </c>
    </row>
    <row r="107" spans="2:11" x14ac:dyDescent="0.25">
      <c r="B107" s="3" t="str">
        <f t="shared" si="2"/>
        <v>1</v>
      </c>
      <c r="C107" s="4" t="str">
        <f>Test_Length_Start[[#This Row],[Column1]]</f>
        <v>1-Camera-0,0</v>
      </c>
      <c r="D107" s="3">
        <f t="shared" si="3"/>
        <v>0</v>
      </c>
      <c r="E107" s="4">
        <f>_xlfn.NUMBERVALUE(Test_Length_Start[[#This Row],[Column2]])</f>
        <v>16.351004262526398</v>
      </c>
      <c r="F107" s="4">
        <f>_xlfn.NUMBERVALUE(Test_Length_Start[[#This Row],[Column3]])</f>
        <v>3.9116827920378801</v>
      </c>
      <c r="G107" s="4">
        <f>_xlfn.NUMBERVALUE(Test_Length_Start[[#This Row],[Column4]])</f>
        <v>2.38729486446436E-2</v>
      </c>
      <c r="H107" s="4">
        <f>_xlfn.NUMBERVALUE(Test_Length_Start[[#This Row],[Column5]])</f>
        <v>0.11887982180133801</v>
      </c>
      <c r="I107" s="4">
        <f>_xlfn.NUMBERVALUE(Test_Length_Start[[#This Row],[Column6]])</f>
        <v>1.56568406511517E-2</v>
      </c>
      <c r="J107" s="4">
        <f>_xlfn.NUMBERVALUE(Test_Length_Start[[#This Row],[Column7]])</f>
        <v>7.5913432866515196E-2</v>
      </c>
      <c r="K107" s="4">
        <f>_xlfn.NUMBERVALUE(Test_Length_Start[[#This Row],[Column10]])</f>
        <v>1.4696188779780599</v>
      </c>
    </row>
    <row r="108" spans="2:11" x14ac:dyDescent="0.25">
      <c r="B108" s="3" t="str">
        <f t="shared" si="2"/>
        <v>1</v>
      </c>
      <c r="C108" s="4" t="str">
        <f>Test_Length_Start[[#This Row],[Column1]]</f>
        <v>1-Camera-0,0</v>
      </c>
      <c r="D108" s="3">
        <f t="shared" si="3"/>
        <v>0</v>
      </c>
      <c r="E108" s="4">
        <f>_xlfn.NUMBERVALUE(Test_Length_Start[[#This Row],[Column2]])</f>
        <v>8.4907501142974198</v>
      </c>
      <c r="F108" s="4">
        <f>_xlfn.NUMBERVALUE(Test_Length_Start[[#This Row],[Column3]])</f>
        <v>3.9224567504337702</v>
      </c>
      <c r="G108" s="4">
        <f>_xlfn.NUMBERVALUE(Test_Length_Start[[#This Row],[Column4]])</f>
        <v>1.36930743410813E-2</v>
      </c>
      <c r="H108" s="4">
        <f>_xlfn.NUMBERVALUE(Test_Length_Start[[#This Row],[Column5]])</f>
        <v>0.10476190602435501</v>
      </c>
      <c r="I108" s="4">
        <f>_xlfn.NUMBERVALUE(Test_Length_Start[[#This Row],[Column6]])</f>
        <v>1.0615246607450101E-2</v>
      </c>
      <c r="J108" s="4">
        <f>_xlfn.NUMBERVALUE(Test_Length_Start[[#This Row],[Column7]])</f>
        <v>6.9202756149043101E-2</v>
      </c>
      <c r="K108" s="4">
        <f>_xlfn.NUMBERVALUE(Test_Length_Start[[#This Row],[Column10]])</f>
        <v>1.6299419379793101</v>
      </c>
    </row>
    <row r="109" spans="2:11" x14ac:dyDescent="0.25">
      <c r="B109" s="3" t="str">
        <f t="shared" si="2"/>
        <v>1</v>
      </c>
      <c r="C109" s="4" t="str">
        <f>Test_Length_Start[[#This Row],[Column1]]</f>
        <v>1-Camera-0,0</v>
      </c>
      <c r="D109" s="3">
        <f t="shared" si="3"/>
        <v>0</v>
      </c>
      <c r="E109" s="4">
        <f>_xlfn.NUMBERVALUE(Test_Length_Start[[#This Row],[Column2]])</f>
        <v>9.6809969146234902</v>
      </c>
      <c r="F109" s="4">
        <f>_xlfn.NUMBERVALUE(Test_Length_Start[[#This Row],[Column3]])</f>
        <v>3.91608031739309</v>
      </c>
      <c r="G109" s="4">
        <f>_xlfn.NUMBERVALUE(Test_Length_Start[[#This Row],[Column4]])</f>
        <v>1.64349205705254E-2</v>
      </c>
      <c r="H109" s="4">
        <f>_xlfn.NUMBERVALUE(Test_Length_Start[[#This Row],[Column5]])</f>
        <v>0.108717691925711</v>
      </c>
      <c r="I109" s="4">
        <f>_xlfn.NUMBERVALUE(Test_Length_Start[[#This Row],[Column6]])</f>
        <v>1.13489337972381E-2</v>
      </c>
      <c r="J109" s="4">
        <f>_xlfn.NUMBERVALUE(Test_Length_Start[[#This Row],[Column7]])</f>
        <v>7.2105420914716806E-2</v>
      </c>
      <c r="K109" s="4">
        <f>_xlfn.NUMBERVALUE(Test_Length_Start[[#This Row],[Column10]])</f>
        <v>1.5806686370051399</v>
      </c>
    </row>
    <row r="110" spans="2:11" x14ac:dyDescent="0.25">
      <c r="B110" s="3" t="str">
        <f t="shared" si="2"/>
        <v>1</v>
      </c>
      <c r="C110" s="4" t="str">
        <f>Test_Length_Start[[#This Row],[Column1]]</f>
        <v>1-Camera-0,0</v>
      </c>
      <c r="D110" s="3">
        <f t="shared" si="3"/>
        <v>0</v>
      </c>
      <c r="E110" s="4">
        <f>_xlfn.NUMBERVALUE(Test_Length_Start[[#This Row],[Column2]])</f>
        <v>16.9868245234073</v>
      </c>
      <c r="F110" s="4">
        <f>_xlfn.NUMBERVALUE(Test_Length_Start[[#This Row],[Column3]])</f>
        <v>3.7522427723505598</v>
      </c>
      <c r="G110" s="4">
        <f>_xlfn.NUMBERVALUE(Test_Length_Start[[#This Row],[Column4]])</f>
        <v>4.3008505763290003E-2</v>
      </c>
      <c r="H110" s="4">
        <f>_xlfn.NUMBERVALUE(Test_Length_Start[[#This Row],[Column5]])</f>
        <v>0.12571847190677801</v>
      </c>
      <c r="I110" s="4">
        <f>_xlfn.NUMBERVALUE(Test_Length_Start[[#This Row],[Column6]])</f>
        <v>2.8928940149118398E-2</v>
      </c>
      <c r="J110" s="4">
        <f>_xlfn.NUMBERVALUE(Test_Length_Start[[#This Row],[Column7]])</f>
        <v>0.10224756568113801</v>
      </c>
      <c r="K110" s="4">
        <f>_xlfn.NUMBERVALUE(Test_Length_Start[[#This Row],[Column10]])</f>
        <v>1.54436487698694</v>
      </c>
    </row>
    <row r="111" spans="2:11" x14ac:dyDescent="0.25">
      <c r="B111" s="3" t="str">
        <f t="shared" si="2"/>
        <v>1</v>
      </c>
      <c r="C111" s="4" t="str">
        <f>Test_Length_Start[[#This Row],[Column1]]</f>
        <v>1-Camera-0,0</v>
      </c>
      <c r="D111" s="3">
        <f t="shared" si="3"/>
        <v>0</v>
      </c>
      <c r="E111" s="4">
        <f>_xlfn.NUMBERVALUE(Test_Length_Start[[#This Row],[Column2]])</f>
        <v>16.791634010848199</v>
      </c>
      <c r="F111" s="4">
        <f>_xlfn.NUMBERVALUE(Test_Length_Start[[#This Row],[Column3]])</f>
        <v>3.88848509813262</v>
      </c>
      <c r="G111" s="4">
        <f>_xlfn.NUMBERVALUE(Test_Length_Start[[#This Row],[Column4]])</f>
        <v>2.68789132671075E-2</v>
      </c>
      <c r="H111" s="4">
        <f>_xlfn.NUMBERVALUE(Test_Length_Start[[#This Row],[Column5]])</f>
        <v>0.126948343800246</v>
      </c>
      <c r="I111" s="4">
        <f>_xlfn.NUMBERVALUE(Test_Length_Start[[#This Row],[Column6]])</f>
        <v>1.7699089440904099E-2</v>
      </c>
      <c r="J111" s="4">
        <f>_xlfn.NUMBERVALUE(Test_Length_Start[[#This Row],[Column7]])</f>
        <v>9.0950216526168595E-2</v>
      </c>
      <c r="K111" s="4">
        <f>_xlfn.NUMBERVALUE(Test_Length_Start[[#This Row],[Column10]])</f>
        <v>1.4907338549964999</v>
      </c>
    </row>
    <row r="112" spans="2:11" x14ac:dyDescent="0.25">
      <c r="B112" s="3" t="str">
        <f t="shared" si="2"/>
        <v>1</v>
      </c>
      <c r="C112" s="4" t="str">
        <f>Test_Length_Start[[#This Row],[Column1]]</f>
        <v>1-Camera-0,0</v>
      </c>
      <c r="D112" s="3">
        <f t="shared" si="3"/>
        <v>0</v>
      </c>
      <c r="E112" s="4">
        <f>_xlfn.NUMBERVALUE(Test_Length_Start[[#This Row],[Column2]])</f>
        <v>23.566357339779501</v>
      </c>
      <c r="F112" s="4">
        <f>_xlfn.NUMBERVALUE(Test_Length_Start[[#This Row],[Column3]])</f>
        <v>3.66192572186397</v>
      </c>
      <c r="G112" s="4">
        <f>_xlfn.NUMBERVALUE(Test_Length_Start[[#This Row],[Column4]])</f>
        <v>2.23389819989172E-2</v>
      </c>
      <c r="H112" s="4">
        <f>_xlfn.NUMBERVALUE(Test_Length_Start[[#This Row],[Column5]])</f>
        <v>0.12668472338423201</v>
      </c>
      <c r="I112" s="4">
        <f>_xlfn.NUMBERVALUE(Test_Length_Start[[#This Row],[Column6]])</f>
        <v>1.4637456803717201E-2</v>
      </c>
      <c r="J112" s="4">
        <f>_xlfn.NUMBERVALUE(Test_Length_Start[[#This Row],[Column7]])</f>
        <v>8.6547720976600198E-2</v>
      </c>
      <c r="K112" s="4">
        <f>_xlfn.NUMBERVALUE(Test_Length_Start[[#This Row],[Column10]])</f>
        <v>1.54830368002876</v>
      </c>
    </row>
    <row r="113" spans="2:11" x14ac:dyDescent="0.25">
      <c r="B113" s="3" t="str">
        <f t="shared" si="2"/>
        <v>1</v>
      </c>
      <c r="C113" s="4" t="str">
        <f>Test_Length_Start[[#This Row],[Column1]]</f>
        <v>1-Camera-0,0</v>
      </c>
      <c r="D113" s="3">
        <f t="shared" si="3"/>
        <v>0</v>
      </c>
      <c r="E113" s="4">
        <f>_xlfn.NUMBERVALUE(Test_Length_Start[[#This Row],[Column2]])</f>
        <v>18.863792334285399</v>
      </c>
      <c r="F113" s="4">
        <f>_xlfn.NUMBERVALUE(Test_Length_Start[[#This Row],[Column3]])</f>
        <v>3.8329185429266301</v>
      </c>
      <c r="G113" s="4">
        <f>_xlfn.NUMBERVALUE(Test_Length_Start[[#This Row],[Column4]])</f>
        <v>1.52048088308703E-2</v>
      </c>
      <c r="H113" s="4">
        <f>_xlfn.NUMBERVALUE(Test_Length_Start[[#This Row],[Column5]])</f>
        <v>0.10642416614883</v>
      </c>
      <c r="I113" s="4">
        <f>_xlfn.NUMBERVALUE(Test_Length_Start[[#This Row],[Column6]])</f>
        <v>1.3129375251869999E-2</v>
      </c>
      <c r="J113" s="4">
        <f>_xlfn.NUMBERVALUE(Test_Length_Start[[#This Row],[Column7]])</f>
        <v>6.9912580937348007E-2</v>
      </c>
      <c r="K113" s="4">
        <f>_xlfn.NUMBERVALUE(Test_Length_Start[[#This Row],[Column10]])</f>
        <v>1.6034854800091101</v>
      </c>
    </row>
    <row r="114" spans="2:11" x14ac:dyDescent="0.25">
      <c r="B114" s="3" t="str">
        <f t="shared" si="2"/>
        <v>1</v>
      </c>
      <c r="C114" s="4" t="str">
        <f>Test_Length_Start[[#This Row],[Column1]]</f>
        <v>1-Camera-0,0</v>
      </c>
      <c r="D114" s="3">
        <f t="shared" si="3"/>
        <v>0</v>
      </c>
      <c r="E114" s="4">
        <f>_xlfn.NUMBERVALUE(Test_Length_Start[[#This Row],[Column2]])</f>
        <v>8.7219642243839495</v>
      </c>
      <c r="F114" s="4">
        <f>_xlfn.NUMBERVALUE(Test_Length_Start[[#This Row],[Column3]])</f>
        <v>3.6581634859642</v>
      </c>
      <c r="G114" s="4">
        <f>_xlfn.NUMBERVALUE(Test_Length_Start[[#This Row],[Column4]])</f>
        <v>1.8795880465344601E-2</v>
      </c>
      <c r="H114" s="4">
        <f>_xlfn.NUMBERVALUE(Test_Length_Start[[#This Row],[Column5]])</f>
        <v>0.12927305570342301</v>
      </c>
      <c r="I114" s="4">
        <f>_xlfn.NUMBERVALUE(Test_Length_Start[[#This Row],[Column6]])</f>
        <v>1.6731924418187698E-2</v>
      </c>
      <c r="J114" s="4">
        <f>_xlfn.NUMBERVALUE(Test_Length_Start[[#This Row],[Column7]])</f>
        <v>8.5980164118395902E-2</v>
      </c>
      <c r="K114" s="4">
        <f>_xlfn.NUMBERVALUE(Test_Length_Start[[#This Row],[Column10]])</f>
        <v>1.36898983101127</v>
      </c>
    </row>
    <row r="115" spans="2:11" x14ac:dyDescent="0.25">
      <c r="B115" s="3" t="str">
        <f t="shared" si="2"/>
        <v>1</v>
      </c>
      <c r="C115" s="4" t="str">
        <f>Test_Length_Start[[#This Row],[Column1]]</f>
        <v>1-Camera-0,0</v>
      </c>
      <c r="D115" s="3">
        <f t="shared" si="3"/>
        <v>0</v>
      </c>
      <c r="E115" s="4">
        <f>_xlfn.NUMBERVALUE(Test_Length_Start[[#This Row],[Column2]])</f>
        <v>28.496961679925199</v>
      </c>
      <c r="F115" s="4">
        <f>_xlfn.NUMBERVALUE(Test_Length_Start[[#This Row],[Column3]])</f>
        <v>3.6644821500895399</v>
      </c>
      <c r="G115" s="4">
        <f>_xlfn.NUMBERVALUE(Test_Length_Start[[#This Row],[Column4]])</f>
        <v>2.0062529923431001E-2</v>
      </c>
      <c r="H115" s="4">
        <f>_xlfn.NUMBERVALUE(Test_Length_Start[[#This Row],[Column5]])</f>
        <v>0.113773926919274</v>
      </c>
      <c r="I115" s="4">
        <f>_xlfn.NUMBERVALUE(Test_Length_Start[[#This Row],[Column6]])</f>
        <v>1.7326687810493398E-2</v>
      </c>
      <c r="J115" s="4">
        <f>_xlfn.NUMBERVALUE(Test_Length_Start[[#This Row],[Column7]])</f>
        <v>7.4153745799433401E-2</v>
      </c>
      <c r="K115" s="4">
        <f>_xlfn.NUMBERVALUE(Test_Length_Start[[#This Row],[Column10]])</f>
        <v>1.55277394095901</v>
      </c>
    </row>
    <row r="116" spans="2:11" x14ac:dyDescent="0.25">
      <c r="B116" s="3" t="str">
        <f t="shared" si="2"/>
        <v>1</v>
      </c>
      <c r="C116" s="4" t="str">
        <f>Test_Length_Start[[#This Row],[Column1]]</f>
        <v>1-Camera-0,0</v>
      </c>
      <c r="D116" s="3">
        <f t="shared" si="3"/>
        <v>0</v>
      </c>
      <c r="E116" s="4">
        <f>_xlfn.NUMBERVALUE(Test_Length_Start[[#This Row],[Column2]])</f>
        <v>19.4527078405692</v>
      </c>
      <c r="F116" s="4">
        <f>_xlfn.NUMBERVALUE(Test_Length_Start[[#This Row],[Column3]])</f>
        <v>3.64121807501673</v>
      </c>
      <c r="G116" s="4">
        <f>_xlfn.NUMBERVALUE(Test_Length_Start[[#This Row],[Column4]])</f>
        <v>7.8920885816148693E-3</v>
      </c>
      <c r="H116" s="4">
        <f>_xlfn.NUMBERVALUE(Test_Length_Start[[#This Row],[Column5]])</f>
        <v>0.120512720900622</v>
      </c>
      <c r="I116" s="4">
        <f>_xlfn.NUMBERVALUE(Test_Length_Start[[#This Row],[Column6]])</f>
        <v>7.6221642237824698E-3</v>
      </c>
      <c r="J116" s="4">
        <f>_xlfn.NUMBERVALUE(Test_Length_Start[[#This Row],[Column7]])</f>
        <v>7.9698016726422197E-2</v>
      </c>
      <c r="K116" s="4">
        <f>_xlfn.NUMBERVALUE(Test_Length_Start[[#This Row],[Column10]])</f>
        <v>1.4414776639896401</v>
      </c>
    </row>
    <row r="117" spans="2:11" x14ac:dyDescent="0.25">
      <c r="B117" s="3" t="str">
        <f t="shared" si="2"/>
        <v>1</v>
      </c>
      <c r="C117" s="4" t="str">
        <f>Test_Length_Start[[#This Row],[Column1]]</f>
        <v>1-Camera-0,0</v>
      </c>
      <c r="D117" s="3">
        <f t="shared" si="3"/>
        <v>0</v>
      </c>
      <c r="E117" s="4">
        <f>_xlfn.NUMBERVALUE(Test_Length_Start[[#This Row],[Column2]])</f>
        <v>25.609317735429201</v>
      </c>
      <c r="F117" s="4">
        <f>_xlfn.NUMBERVALUE(Test_Length_Start[[#This Row],[Column3]])</f>
        <v>3.8015205758836701</v>
      </c>
      <c r="G117" s="4">
        <f>_xlfn.NUMBERVALUE(Test_Length_Start[[#This Row],[Column4]])</f>
        <v>3.9583311142491098E-2</v>
      </c>
      <c r="H117" s="4">
        <f>_xlfn.NUMBERVALUE(Test_Length_Start[[#This Row],[Column5]])</f>
        <v>0.127368362282161</v>
      </c>
      <c r="I117" s="4">
        <f>_xlfn.NUMBERVALUE(Test_Length_Start[[#This Row],[Column6]])</f>
        <v>2.31588634030645E-2</v>
      </c>
      <c r="J117" s="4">
        <f>_xlfn.NUMBERVALUE(Test_Length_Start[[#This Row],[Column7]])</f>
        <v>9.9330586478771202E-2</v>
      </c>
      <c r="K117" s="4">
        <f>_xlfn.NUMBERVALUE(Test_Length_Start[[#This Row],[Column10]])</f>
        <v>1.65178984805243</v>
      </c>
    </row>
    <row r="118" spans="2:11" x14ac:dyDescent="0.25">
      <c r="B118" s="3" t="str">
        <f t="shared" si="2"/>
        <v>1</v>
      </c>
      <c r="C118" s="4" t="str">
        <f>Test_Length_Start[[#This Row],[Column1]]</f>
        <v>1-Camera-0,0</v>
      </c>
      <c r="D118" s="3">
        <f t="shared" si="3"/>
        <v>0</v>
      </c>
      <c r="E118" s="4">
        <f>_xlfn.NUMBERVALUE(Test_Length_Start[[#This Row],[Column2]])</f>
        <v>6.1503343465750202</v>
      </c>
      <c r="F118" s="4">
        <f>_xlfn.NUMBERVALUE(Test_Length_Start[[#This Row],[Column3]])</f>
        <v>3.92228147460626</v>
      </c>
      <c r="G118" s="4">
        <f>_xlfn.NUMBERVALUE(Test_Length_Start[[#This Row],[Column4]])</f>
        <v>1.42120686574807E-2</v>
      </c>
      <c r="H118" s="4">
        <f>_xlfn.NUMBERVALUE(Test_Length_Start[[#This Row],[Column5]])</f>
        <v>0.10929868231272701</v>
      </c>
      <c r="I118" s="4">
        <f>_xlfn.NUMBERVALUE(Test_Length_Start[[#This Row],[Column6]])</f>
        <v>1.24480436320223E-2</v>
      </c>
      <c r="J118" s="4">
        <f>_xlfn.NUMBERVALUE(Test_Length_Start[[#This Row],[Column7]])</f>
        <v>7.1467000017249205E-2</v>
      </c>
      <c r="K118" s="4">
        <f>_xlfn.NUMBERVALUE(Test_Length_Start[[#This Row],[Column10]])</f>
        <v>1.53556810499867</v>
      </c>
    </row>
    <row r="119" spans="2:11" x14ac:dyDescent="0.25">
      <c r="B119" s="3" t="str">
        <f t="shared" si="2"/>
        <v>1</v>
      </c>
      <c r="C119" s="4" t="str">
        <f>Test_Length_Start[[#This Row],[Column1]]</f>
        <v>1-Camera-0,0</v>
      </c>
      <c r="D119" s="3">
        <f t="shared" si="3"/>
        <v>0</v>
      </c>
      <c r="E119" s="4">
        <f>_xlfn.NUMBERVALUE(Test_Length_Start[[#This Row],[Column2]])</f>
        <v>27.681578497442999</v>
      </c>
      <c r="F119" s="4">
        <f>_xlfn.NUMBERVALUE(Test_Length_Start[[#This Row],[Column3]])</f>
        <v>3.6467915988882198</v>
      </c>
      <c r="G119" s="4">
        <f>_xlfn.NUMBERVALUE(Test_Length_Start[[#This Row],[Column4]])</f>
        <v>1.26455966467247E-2</v>
      </c>
      <c r="H119" s="4">
        <f>_xlfn.NUMBERVALUE(Test_Length_Start[[#This Row],[Column5]])</f>
        <v>0.135182833283503</v>
      </c>
      <c r="I119" s="4">
        <f>_xlfn.NUMBERVALUE(Test_Length_Start[[#This Row],[Column6]])</f>
        <v>8.3988742487969992E-3</v>
      </c>
      <c r="J119" s="4">
        <f>_xlfn.NUMBERVALUE(Test_Length_Start[[#This Row],[Column7]])</f>
        <v>8.9110735323696094E-2</v>
      </c>
      <c r="K119" s="4">
        <f>_xlfn.NUMBERVALUE(Test_Length_Start[[#This Row],[Column10]])</f>
        <v>1.9037287219543899</v>
      </c>
    </row>
    <row r="120" spans="2:11" x14ac:dyDescent="0.25">
      <c r="B120" s="3" t="str">
        <f t="shared" si="2"/>
        <v>1</v>
      </c>
      <c r="C120" s="4" t="str">
        <f>Test_Length_Start[[#This Row],[Column1]]</f>
        <v>1-Camera-0,0</v>
      </c>
      <c r="D120" s="3">
        <f t="shared" si="3"/>
        <v>0</v>
      </c>
      <c r="E120" s="4">
        <f>_xlfn.NUMBERVALUE(Test_Length_Start[[#This Row],[Column2]])</f>
        <v>20.145215520641599</v>
      </c>
      <c r="F120" s="4">
        <f>_xlfn.NUMBERVALUE(Test_Length_Start[[#This Row],[Column3]])</f>
        <v>3.7350973529692699</v>
      </c>
      <c r="G120" s="4">
        <f>_xlfn.NUMBERVALUE(Test_Length_Start[[#This Row],[Column4]])</f>
        <v>2.0679536596806901E-2</v>
      </c>
      <c r="H120" s="4">
        <f>_xlfn.NUMBERVALUE(Test_Length_Start[[#This Row],[Column5]])</f>
        <v>0.13075657449290801</v>
      </c>
      <c r="I120" s="4">
        <f>_xlfn.NUMBERVALUE(Test_Length_Start[[#This Row],[Column6]])</f>
        <v>1.47336860436156E-2</v>
      </c>
      <c r="J120" s="4">
        <f>_xlfn.NUMBERVALUE(Test_Length_Start[[#This Row],[Column7]])</f>
        <v>8.5692692000734705E-2</v>
      </c>
      <c r="K120" s="4">
        <f>_xlfn.NUMBERVALUE(Test_Length_Start[[#This Row],[Column10]])</f>
        <v>1.4003734340076299</v>
      </c>
    </row>
    <row r="121" spans="2:11" x14ac:dyDescent="0.25">
      <c r="B121" s="3" t="str">
        <f t="shared" si="2"/>
        <v>1</v>
      </c>
      <c r="C121" s="4" t="str">
        <f>Test_Length_Start[[#This Row],[Column1]]</f>
        <v>1-Camera-0,0</v>
      </c>
      <c r="D121" s="3">
        <f t="shared" si="3"/>
        <v>0</v>
      </c>
      <c r="E121" s="4">
        <f>_xlfn.NUMBERVALUE(Test_Length_Start[[#This Row],[Column2]])</f>
        <v>9.7037220405194002</v>
      </c>
      <c r="F121" s="4">
        <f>_xlfn.NUMBERVALUE(Test_Length_Start[[#This Row],[Column3]])</f>
        <v>3.9300284264556802</v>
      </c>
      <c r="G121" s="4">
        <f>_xlfn.NUMBERVALUE(Test_Length_Start[[#This Row],[Column4]])</f>
        <v>1.6890011601206401E-2</v>
      </c>
      <c r="H121" s="4">
        <f>_xlfn.NUMBERVALUE(Test_Length_Start[[#This Row],[Column5]])</f>
        <v>0.115515581571311</v>
      </c>
      <c r="I121" s="4">
        <f>_xlfn.NUMBERVALUE(Test_Length_Start[[#This Row],[Column6]])</f>
        <v>1.16299871193189E-2</v>
      </c>
      <c r="J121" s="4">
        <f>_xlfn.NUMBERVALUE(Test_Length_Start[[#This Row],[Column7]])</f>
        <v>7.6638591605197301E-2</v>
      </c>
      <c r="K121" s="4">
        <f>_xlfn.NUMBERVALUE(Test_Length_Start[[#This Row],[Column10]])</f>
        <v>1.4527131629874901</v>
      </c>
    </row>
    <row r="122" spans="2:11" x14ac:dyDescent="0.25">
      <c r="B122" s="3" t="str">
        <f t="shared" si="2"/>
        <v>1</v>
      </c>
      <c r="C122" s="4" t="str">
        <f>Test_Length_Start[[#This Row],[Column1]]</f>
        <v>1-Camera-0,05</v>
      </c>
      <c r="D122" s="3">
        <f t="shared" si="3"/>
        <v>0.5</v>
      </c>
      <c r="E122" s="4">
        <f>_xlfn.NUMBERVALUE(Test_Length_Start[[#This Row],[Column2]])</f>
        <v>10.201314438877199</v>
      </c>
      <c r="F122" s="4">
        <f>_xlfn.NUMBERVALUE(Test_Length_Start[[#This Row],[Column3]])</f>
        <v>4.3473289481802899</v>
      </c>
      <c r="G122" s="4">
        <f>_xlfn.NUMBERVALUE(Test_Length_Start[[#This Row],[Column4]])</f>
        <v>3.9927889219439197E-2</v>
      </c>
      <c r="H122" s="4">
        <f>_xlfn.NUMBERVALUE(Test_Length_Start[[#This Row],[Column5]])</f>
        <v>0.129380342947748</v>
      </c>
      <c r="I122" s="4">
        <f>_xlfn.NUMBERVALUE(Test_Length_Start[[#This Row],[Column6]])</f>
        <v>2.6444013421791399E-2</v>
      </c>
      <c r="J122" s="4">
        <f>_xlfn.NUMBERVALUE(Test_Length_Start[[#This Row],[Column7]])</f>
        <v>8.7106558860903599E-2</v>
      </c>
      <c r="K122" s="4">
        <f>_xlfn.NUMBERVALUE(Test_Length_Start[[#This Row],[Column10]])</f>
        <v>5.5605056749773203</v>
      </c>
    </row>
    <row r="123" spans="2:11" x14ac:dyDescent="0.25">
      <c r="B123" s="3" t="str">
        <f t="shared" si="2"/>
        <v>1</v>
      </c>
      <c r="C123" s="4" t="str">
        <f>Test_Length_Start[[#This Row],[Column1]]</f>
        <v>1-Camera-0,05</v>
      </c>
      <c r="D123" s="3">
        <f t="shared" si="3"/>
        <v>0.5</v>
      </c>
      <c r="E123" s="4">
        <f>_xlfn.NUMBERVALUE(Test_Length_Start[[#This Row],[Column2]])</f>
        <v>15.168400009142699</v>
      </c>
      <c r="F123" s="4">
        <f>_xlfn.NUMBERVALUE(Test_Length_Start[[#This Row],[Column3]])</f>
        <v>3.8851793469648599</v>
      </c>
      <c r="G123" s="4">
        <f>_xlfn.NUMBERVALUE(Test_Length_Start[[#This Row],[Column4]])</f>
        <v>2.50572317435384E-2</v>
      </c>
      <c r="H123" s="4">
        <f>_xlfn.NUMBERVALUE(Test_Length_Start[[#This Row],[Column5]])</f>
        <v>0.104385976844733</v>
      </c>
      <c r="I123" s="4">
        <f>_xlfn.NUMBERVALUE(Test_Length_Start[[#This Row],[Column6]])</f>
        <v>2.3713240814056E-2</v>
      </c>
      <c r="J123" s="4">
        <f>_xlfn.NUMBERVALUE(Test_Length_Start[[#This Row],[Column7]])</f>
        <v>6.8199984492339299E-2</v>
      </c>
      <c r="K123" s="4">
        <f>_xlfn.NUMBERVALUE(Test_Length_Start[[#This Row],[Column10]])</f>
        <v>5.0526487040333397</v>
      </c>
    </row>
    <row r="124" spans="2:11" x14ac:dyDescent="0.25">
      <c r="B124" s="3" t="str">
        <f t="shared" si="2"/>
        <v>1</v>
      </c>
      <c r="C124" s="4" t="str">
        <f>Test_Length_Start[[#This Row],[Column1]]</f>
        <v>1-Camera-0,05</v>
      </c>
      <c r="D124" s="3">
        <f t="shared" si="3"/>
        <v>0.5</v>
      </c>
      <c r="E124" s="4">
        <f>_xlfn.NUMBERVALUE(Test_Length_Start[[#This Row],[Column2]])</f>
        <v>21.218776108913399</v>
      </c>
      <c r="F124" s="4">
        <f>_xlfn.NUMBERVALUE(Test_Length_Start[[#This Row],[Column3]])</f>
        <v>3.65540057449281</v>
      </c>
      <c r="G124" s="4">
        <f>_xlfn.NUMBERVALUE(Test_Length_Start[[#This Row],[Column4]])</f>
        <v>2.3027466686627501E-2</v>
      </c>
      <c r="H124" s="4">
        <f>_xlfn.NUMBERVALUE(Test_Length_Start[[#This Row],[Column5]])</f>
        <v>0.12702656848639901</v>
      </c>
      <c r="I124" s="4">
        <f>_xlfn.NUMBERVALUE(Test_Length_Start[[#This Row],[Column6]])</f>
        <v>1.8642288190504799E-2</v>
      </c>
      <c r="J124" s="4">
        <f>_xlfn.NUMBERVALUE(Test_Length_Start[[#This Row],[Column7]])</f>
        <v>8.5127356684964101E-2</v>
      </c>
      <c r="K124" s="4">
        <f>_xlfn.NUMBERVALUE(Test_Length_Start[[#This Row],[Column10]])</f>
        <v>5.8613244589651003</v>
      </c>
    </row>
    <row r="125" spans="2:11" x14ac:dyDescent="0.25">
      <c r="B125" s="3" t="str">
        <f t="shared" si="2"/>
        <v>1</v>
      </c>
      <c r="C125" s="4" t="str">
        <f>Test_Length_Start[[#This Row],[Column1]]</f>
        <v>1-Camera-0,05</v>
      </c>
      <c r="D125" s="3">
        <f t="shared" si="3"/>
        <v>0.5</v>
      </c>
      <c r="E125" s="4">
        <f>_xlfn.NUMBERVALUE(Test_Length_Start[[#This Row],[Column2]])</f>
        <v>9.3308364454887194</v>
      </c>
      <c r="F125" s="4">
        <f>_xlfn.NUMBERVALUE(Test_Length_Start[[#This Row],[Column3]])</f>
        <v>4.0164127981638797</v>
      </c>
      <c r="G125" s="4">
        <f>_xlfn.NUMBERVALUE(Test_Length_Start[[#This Row],[Column4]])</f>
        <v>2.5166963848872199E-2</v>
      </c>
      <c r="H125" s="4">
        <f>_xlfn.NUMBERVALUE(Test_Length_Start[[#This Row],[Column5]])</f>
        <v>0.12079915060462899</v>
      </c>
      <c r="I125" s="4">
        <f>_xlfn.NUMBERVALUE(Test_Length_Start[[#This Row],[Column6]])</f>
        <v>1.27448746933508E-2</v>
      </c>
      <c r="J125" s="4">
        <f>_xlfn.NUMBERVALUE(Test_Length_Start[[#This Row],[Column7]])</f>
        <v>8.9017117118825401E-2</v>
      </c>
      <c r="K125" s="4">
        <f>_xlfn.NUMBERVALUE(Test_Length_Start[[#This Row],[Column10]])</f>
        <v>5.6675084920134298</v>
      </c>
    </row>
    <row r="126" spans="2:11" x14ac:dyDescent="0.25">
      <c r="B126" s="3" t="str">
        <f t="shared" si="2"/>
        <v>1</v>
      </c>
      <c r="C126" s="4" t="str">
        <f>Test_Length_Start[[#This Row],[Column1]]</f>
        <v>1-Camera-0,05</v>
      </c>
      <c r="D126" s="3">
        <f t="shared" si="3"/>
        <v>0.5</v>
      </c>
      <c r="E126" s="4">
        <f>_xlfn.NUMBERVALUE(Test_Length_Start[[#This Row],[Column2]])</f>
        <v>8.6573593168613794</v>
      </c>
      <c r="F126" s="4">
        <f>_xlfn.NUMBERVALUE(Test_Length_Start[[#This Row],[Column3]])</f>
        <v>3.7798434063774602</v>
      </c>
      <c r="G126" s="4">
        <f>_xlfn.NUMBERVALUE(Test_Length_Start[[#This Row],[Column4]])</f>
        <v>2.8793467189832101E-2</v>
      </c>
      <c r="H126" s="4">
        <f>_xlfn.NUMBERVALUE(Test_Length_Start[[#This Row],[Column5]])</f>
        <v>0.118287256805365</v>
      </c>
      <c r="I126" s="4">
        <f>_xlfn.NUMBERVALUE(Test_Length_Start[[#This Row],[Column6]])</f>
        <v>2.5824659187962701E-2</v>
      </c>
      <c r="J126" s="4">
        <f>_xlfn.NUMBERVALUE(Test_Length_Start[[#This Row],[Column7]])</f>
        <v>8.2885250981368105E-2</v>
      </c>
      <c r="K126" s="4">
        <f>_xlfn.NUMBERVALUE(Test_Length_Start[[#This Row],[Column10]])</f>
        <v>5.4702071769861504</v>
      </c>
    </row>
    <row r="127" spans="2:11" x14ac:dyDescent="0.25">
      <c r="B127" s="3" t="str">
        <f t="shared" si="2"/>
        <v>1</v>
      </c>
      <c r="C127" s="4" t="str">
        <f>Test_Length_Start[[#This Row],[Column1]]</f>
        <v>1-Camera-0,05</v>
      </c>
      <c r="D127" s="3">
        <f t="shared" si="3"/>
        <v>0.5</v>
      </c>
      <c r="E127" s="4">
        <f>_xlfn.NUMBERVALUE(Test_Length_Start[[#This Row],[Column2]])</f>
        <v>6.1444377386996196</v>
      </c>
      <c r="F127" s="4">
        <f>_xlfn.NUMBERVALUE(Test_Length_Start[[#This Row],[Column3]])</f>
        <v>3.99659463244598</v>
      </c>
      <c r="G127" s="4">
        <f>_xlfn.NUMBERVALUE(Test_Length_Start[[#This Row],[Column4]])</f>
        <v>3.2760085731690897E-2</v>
      </c>
      <c r="H127" s="4">
        <f>_xlfn.NUMBERVALUE(Test_Length_Start[[#This Row],[Column5]])</f>
        <v>0.12684263192072401</v>
      </c>
      <c r="I127" s="4">
        <f>_xlfn.NUMBERVALUE(Test_Length_Start[[#This Row],[Column6]])</f>
        <v>2.4757910407070899E-2</v>
      </c>
      <c r="J127" s="4">
        <f>_xlfn.NUMBERVALUE(Test_Length_Start[[#This Row],[Column7]])</f>
        <v>8.9737976999500396E-2</v>
      </c>
      <c r="K127" s="4">
        <f>_xlfn.NUMBERVALUE(Test_Length_Start[[#This Row],[Column10]])</f>
        <v>5.86336189694702</v>
      </c>
    </row>
    <row r="128" spans="2:11" x14ac:dyDescent="0.25">
      <c r="B128" s="3" t="str">
        <f t="shared" si="2"/>
        <v>1</v>
      </c>
      <c r="C128" s="4" t="str">
        <f>Test_Length_Start[[#This Row],[Column1]]</f>
        <v>1-Camera-0,05</v>
      </c>
      <c r="D128" s="3">
        <f t="shared" si="3"/>
        <v>0.5</v>
      </c>
      <c r="E128" s="4">
        <f>_xlfn.NUMBERVALUE(Test_Length_Start[[#This Row],[Column2]])</f>
        <v>17.333878931444001</v>
      </c>
      <c r="F128" s="4">
        <f>_xlfn.NUMBERVALUE(Test_Length_Start[[#This Row],[Column3]])</f>
        <v>3.64783087224354</v>
      </c>
      <c r="G128" s="4">
        <f>_xlfn.NUMBERVALUE(Test_Length_Start[[#This Row],[Column4]])</f>
        <v>1.8112254272897602E-2</v>
      </c>
      <c r="H128" s="4">
        <f>_xlfn.NUMBERVALUE(Test_Length_Start[[#This Row],[Column5]])</f>
        <v>0.12397210445524399</v>
      </c>
      <c r="I128" s="4">
        <f>_xlfn.NUMBERVALUE(Test_Length_Start[[#This Row],[Column6]])</f>
        <v>1.4592805171990301E-2</v>
      </c>
      <c r="J128" s="4">
        <f>_xlfn.NUMBERVALUE(Test_Length_Start[[#This Row],[Column7]])</f>
        <v>8.2725559604538701E-2</v>
      </c>
      <c r="K128" s="4">
        <f>_xlfn.NUMBERVALUE(Test_Length_Start[[#This Row],[Column10]])</f>
        <v>5.9537772869807597</v>
      </c>
    </row>
    <row r="129" spans="2:11" x14ac:dyDescent="0.25">
      <c r="B129" s="3" t="str">
        <f t="shared" si="2"/>
        <v>1</v>
      </c>
      <c r="C129" s="4" t="str">
        <f>Test_Length_Start[[#This Row],[Column1]]</f>
        <v>1-Camera-0,05</v>
      </c>
      <c r="D129" s="3">
        <f t="shared" si="3"/>
        <v>0.5</v>
      </c>
      <c r="E129" s="4">
        <f>_xlfn.NUMBERVALUE(Test_Length_Start[[#This Row],[Column2]])</f>
        <v>16.3959248631697</v>
      </c>
      <c r="F129" s="4">
        <f>_xlfn.NUMBERVALUE(Test_Length_Start[[#This Row],[Column3]])</f>
        <v>3.7553355331113298</v>
      </c>
      <c r="G129" s="4">
        <f>_xlfn.NUMBERVALUE(Test_Length_Start[[#This Row],[Column4]])</f>
        <v>2.66145942141181E-2</v>
      </c>
      <c r="H129" s="4">
        <f>_xlfn.NUMBERVALUE(Test_Length_Start[[#This Row],[Column5]])</f>
        <v>0.121144103864659</v>
      </c>
      <c r="I129" s="4">
        <f>_xlfn.NUMBERVALUE(Test_Length_Start[[#This Row],[Column6]])</f>
        <v>2.27653879084652E-2</v>
      </c>
      <c r="J129" s="4">
        <f>_xlfn.NUMBERVALUE(Test_Length_Start[[#This Row],[Column7]])</f>
        <v>8.0048576534966998E-2</v>
      </c>
      <c r="K129" s="4">
        <f>_xlfn.NUMBERVALUE(Test_Length_Start[[#This Row],[Column10]])</f>
        <v>5.3677506970125197</v>
      </c>
    </row>
    <row r="130" spans="2:11" x14ac:dyDescent="0.25">
      <c r="B130" s="3" t="str">
        <f t="shared" ref="B130:B193" si="4">SUBSTITUTE(LEFT(C130,2),"-","")</f>
        <v>1</v>
      </c>
      <c r="C130" s="4" t="str">
        <f>Test_Length_Start[[#This Row],[Column1]]</f>
        <v>1-Camera-0,05</v>
      </c>
      <c r="D130" s="3">
        <f t="shared" ref="D130:D193" si="5">_xlfn.NUMBERVALUE(IFERROR(RIGHT(C130,LEN(C130)-SEARCH("-",C130,5)),-0.2))*10</f>
        <v>0.5</v>
      </c>
      <c r="E130" s="4">
        <f>_xlfn.NUMBERVALUE(Test_Length_Start[[#This Row],[Column2]])</f>
        <v>11.3327152588902</v>
      </c>
      <c r="F130" s="4">
        <f>_xlfn.NUMBERVALUE(Test_Length_Start[[#This Row],[Column3]])</f>
        <v>3.73995680081689</v>
      </c>
      <c r="G130" s="4">
        <f>_xlfn.NUMBERVALUE(Test_Length_Start[[#This Row],[Column4]])</f>
        <v>1.53492077895311E-2</v>
      </c>
      <c r="H130" s="4">
        <f>_xlfn.NUMBERVALUE(Test_Length_Start[[#This Row],[Column5]])</f>
        <v>0.111826382773046</v>
      </c>
      <c r="I130" s="4">
        <f>_xlfn.NUMBERVALUE(Test_Length_Start[[#This Row],[Column6]])</f>
        <v>8.7471576746186996E-3</v>
      </c>
      <c r="J130" s="4">
        <f>_xlfn.NUMBERVALUE(Test_Length_Start[[#This Row],[Column7]])</f>
        <v>7.9957956637751099E-2</v>
      </c>
      <c r="K130" s="4">
        <f>_xlfn.NUMBERVALUE(Test_Length_Start[[#This Row],[Column10]])</f>
        <v>5.8202751220087503</v>
      </c>
    </row>
    <row r="131" spans="2:11" x14ac:dyDescent="0.25">
      <c r="B131" s="3" t="str">
        <f t="shared" si="4"/>
        <v>1</v>
      </c>
      <c r="C131" s="4" t="str">
        <f>Test_Length_Start[[#This Row],[Column1]]</f>
        <v>1-Camera-0,05</v>
      </c>
      <c r="D131" s="3">
        <f t="shared" si="5"/>
        <v>0.5</v>
      </c>
      <c r="E131" s="4">
        <f>_xlfn.NUMBERVALUE(Test_Length_Start[[#This Row],[Column2]])</f>
        <v>21.642521223674599</v>
      </c>
      <c r="F131" s="4">
        <f>_xlfn.NUMBERVALUE(Test_Length_Start[[#This Row],[Column3]])</f>
        <v>3.6172673204221102</v>
      </c>
      <c r="G131" s="4">
        <f>_xlfn.NUMBERVALUE(Test_Length_Start[[#This Row],[Column4]])</f>
        <v>2.4842919667841599E-2</v>
      </c>
      <c r="H131" s="4">
        <f>_xlfn.NUMBERVALUE(Test_Length_Start[[#This Row],[Column5]])</f>
        <v>0.125912279727734</v>
      </c>
      <c r="I131" s="4">
        <f>_xlfn.NUMBERVALUE(Test_Length_Start[[#This Row],[Column6]])</f>
        <v>2.0307695046285101E-2</v>
      </c>
      <c r="J131" s="4">
        <f>_xlfn.NUMBERVALUE(Test_Length_Start[[#This Row],[Column7]])</f>
        <v>8.2536963495680807E-2</v>
      </c>
      <c r="K131" s="4">
        <f>_xlfn.NUMBERVALUE(Test_Length_Start[[#This Row],[Column10]])</f>
        <v>5.6355316659901202</v>
      </c>
    </row>
    <row r="132" spans="2:11" x14ac:dyDescent="0.25">
      <c r="B132" s="3" t="str">
        <f t="shared" si="4"/>
        <v>1</v>
      </c>
      <c r="C132" s="4" t="str">
        <f>Test_Length_Start[[#This Row],[Column1]]</f>
        <v>1-Camera-0,05</v>
      </c>
      <c r="D132" s="3">
        <f t="shared" si="5"/>
        <v>0.5</v>
      </c>
      <c r="E132" s="4">
        <f>_xlfn.NUMBERVALUE(Test_Length_Start[[#This Row],[Column2]])</f>
        <v>10.3053709107784</v>
      </c>
      <c r="F132" s="4">
        <f>_xlfn.NUMBERVALUE(Test_Length_Start[[#This Row],[Column3]])</f>
        <v>3.8490875363808499</v>
      </c>
      <c r="G132" s="4">
        <f>_xlfn.NUMBERVALUE(Test_Length_Start[[#This Row],[Column4]])</f>
        <v>2.7761407871014301E-2</v>
      </c>
      <c r="H132" s="4">
        <f>_xlfn.NUMBERVALUE(Test_Length_Start[[#This Row],[Column5]])</f>
        <v>0.108669737781772</v>
      </c>
      <c r="I132" s="4">
        <f>_xlfn.NUMBERVALUE(Test_Length_Start[[#This Row],[Column6]])</f>
        <v>1.9369443337262999E-2</v>
      </c>
      <c r="J132" s="4">
        <f>_xlfn.NUMBERVALUE(Test_Length_Start[[#This Row],[Column7]])</f>
        <v>7.6478175579529795E-2</v>
      </c>
      <c r="K132" s="4">
        <f>_xlfn.NUMBERVALUE(Test_Length_Start[[#This Row],[Column10]])</f>
        <v>7.5955439530080104</v>
      </c>
    </row>
    <row r="133" spans="2:11" x14ac:dyDescent="0.25">
      <c r="B133" s="3" t="str">
        <f t="shared" si="4"/>
        <v>1</v>
      </c>
      <c r="C133" s="4" t="str">
        <f>Test_Length_Start[[#This Row],[Column1]]</f>
        <v>1-Camera-0,05</v>
      </c>
      <c r="D133" s="3">
        <f t="shared" si="5"/>
        <v>0.5</v>
      </c>
      <c r="E133" s="4">
        <f>_xlfn.NUMBERVALUE(Test_Length_Start[[#This Row],[Column2]])</f>
        <v>3.1329839747083299</v>
      </c>
      <c r="F133" s="4">
        <f>_xlfn.NUMBERVALUE(Test_Length_Start[[#This Row],[Column3]])</f>
        <v>4.3366831467143596</v>
      </c>
      <c r="G133" s="4">
        <f>_xlfn.NUMBERVALUE(Test_Length_Start[[#This Row],[Column4]])</f>
        <v>3.9967575298693103E-2</v>
      </c>
      <c r="H133" s="4">
        <f>_xlfn.NUMBERVALUE(Test_Length_Start[[#This Row],[Column5]])</f>
        <v>0.124681039210999</v>
      </c>
      <c r="I133" s="4">
        <f>_xlfn.NUMBERVALUE(Test_Length_Start[[#This Row],[Column6]])</f>
        <v>1.6103944400883401E-2</v>
      </c>
      <c r="J133" s="4">
        <f>_xlfn.NUMBERVALUE(Test_Length_Start[[#This Row],[Column7]])</f>
        <v>8.4432131704822097E-2</v>
      </c>
      <c r="K133" s="4">
        <f>_xlfn.NUMBERVALUE(Test_Length_Start[[#This Row],[Column10]])</f>
        <v>5.1212205350166098</v>
      </c>
    </row>
    <row r="134" spans="2:11" x14ac:dyDescent="0.25">
      <c r="B134" s="3" t="str">
        <f t="shared" si="4"/>
        <v>1</v>
      </c>
      <c r="C134" s="4" t="str">
        <f>Test_Length_Start[[#This Row],[Column1]]</f>
        <v>1-Camera-0,05</v>
      </c>
      <c r="D134" s="3">
        <f t="shared" si="5"/>
        <v>0.5</v>
      </c>
      <c r="E134" s="4">
        <f>_xlfn.NUMBERVALUE(Test_Length_Start[[#This Row],[Column2]])</f>
        <v>11.2760341090419</v>
      </c>
      <c r="F134" s="4">
        <f>_xlfn.NUMBERVALUE(Test_Length_Start[[#This Row],[Column3]])</f>
        <v>3.62255408609699</v>
      </c>
      <c r="G134" s="4">
        <f>_xlfn.NUMBERVALUE(Test_Length_Start[[#This Row],[Column4]])</f>
        <v>1.47639861068716E-2</v>
      </c>
      <c r="H134" s="4">
        <f>_xlfn.NUMBERVALUE(Test_Length_Start[[#This Row],[Column5]])</f>
        <v>0.123315329357729</v>
      </c>
      <c r="I134" s="4">
        <f>_xlfn.NUMBERVALUE(Test_Length_Start[[#This Row],[Column6]])</f>
        <v>1.1374278290612499E-2</v>
      </c>
      <c r="J134" s="4">
        <f>_xlfn.NUMBERVALUE(Test_Length_Start[[#This Row],[Column7]])</f>
        <v>8.1844382269476504E-2</v>
      </c>
      <c r="K134" s="4">
        <f>_xlfn.NUMBERVALUE(Test_Length_Start[[#This Row],[Column10]])</f>
        <v>5.3846727240015699</v>
      </c>
    </row>
    <row r="135" spans="2:11" x14ac:dyDescent="0.25">
      <c r="B135" s="3" t="str">
        <f t="shared" si="4"/>
        <v>1</v>
      </c>
      <c r="C135" s="4" t="str">
        <f>Test_Length_Start[[#This Row],[Column1]]</f>
        <v>1-Camera-0,05</v>
      </c>
      <c r="D135" s="3">
        <f t="shared" si="5"/>
        <v>0.5</v>
      </c>
      <c r="E135" s="4">
        <f>_xlfn.NUMBERVALUE(Test_Length_Start[[#This Row],[Column2]])</f>
        <v>36.171853804288901</v>
      </c>
      <c r="F135" s="4">
        <f>_xlfn.NUMBERVALUE(Test_Length_Start[[#This Row],[Column3]])</f>
        <v>3.8584380564305998</v>
      </c>
      <c r="G135" s="4">
        <f>_xlfn.NUMBERVALUE(Test_Length_Start[[#This Row],[Column4]])</f>
        <v>4.0251035514312299E-2</v>
      </c>
      <c r="H135" s="4">
        <f>_xlfn.NUMBERVALUE(Test_Length_Start[[#This Row],[Column5]])</f>
        <v>0.12596377250909599</v>
      </c>
      <c r="I135" s="4">
        <f>_xlfn.NUMBERVALUE(Test_Length_Start[[#This Row],[Column6]])</f>
        <v>3.1530503399905603E-2</v>
      </c>
      <c r="J135" s="4">
        <f>_xlfn.NUMBERVALUE(Test_Length_Start[[#This Row],[Column7]])</f>
        <v>9.1063863401587702E-2</v>
      </c>
      <c r="K135" s="4">
        <f>_xlfn.NUMBERVALUE(Test_Length_Start[[#This Row],[Column10]])</f>
        <v>5.79794516903348</v>
      </c>
    </row>
    <row r="136" spans="2:11" x14ac:dyDescent="0.25">
      <c r="B136" s="3" t="str">
        <f t="shared" si="4"/>
        <v>1</v>
      </c>
      <c r="C136" s="4" t="str">
        <f>Test_Length_Start[[#This Row],[Column1]]</f>
        <v>1-Camera-0,05</v>
      </c>
      <c r="D136" s="3">
        <f t="shared" si="5"/>
        <v>0.5</v>
      </c>
      <c r="E136" s="4">
        <f>_xlfn.NUMBERVALUE(Test_Length_Start[[#This Row],[Column2]])</f>
        <v>10.587379253692101</v>
      </c>
      <c r="F136" s="4">
        <f>_xlfn.NUMBERVALUE(Test_Length_Start[[#This Row],[Column3]])</f>
        <v>3.8216112934611002</v>
      </c>
      <c r="G136" s="4">
        <f>_xlfn.NUMBERVALUE(Test_Length_Start[[#This Row],[Column4]])</f>
        <v>3.0221276567389099E-2</v>
      </c>
      <c r="H136" s="4">
        <f>_xlfn.NUMBERVALUE(Test_Length_Start[[#This Row],[Column5]])</f>
        <v>0.121306725329465</v>
      </c>
      <c r="I136" s="4">
        <f>_xlfn.NUMBERVALUE(Test_Length_Start[[#This Row],[Column6]])</f>
        <v>2.25330450860169E-2</v>
      </c>
      <c r="J136" s="4">
        <f>_xlfn.NUMBERVALUE(Test_Length_Start[[#This Row],[Column7]])</f>
        <v>8.7931339564128602E-2</v>
      </c>
      <c r="K136" s="4">
        <f>_xlfn.NUMBERVALUE(Test_Length_Start[[#This Row],[Column10]])</f>
        <v>5.4158262489945601</v>
      </c>
    </row>
    <row r="137" spans="2:11" x14ac:dyDescent="0.25">
      <c r="B137" s="3" t="str">
        <f t="shared" si="4"/>
        <v>1</v>
      </c>
      <c r="C137" s="4" t="str">
        <f>Test_Length_Start[[#This Row],[Column1]]</f>
        <v>1-Camera-0,05</v>
      </c>
      <c r="D137" s="3">
        <f t="shared" si="5"/>
        <v>0.5</v>
      </c>
      <c r="E137" s="4">
        <f>_xlfn.NUMBERVALUE(Test_Length_Start[[#This Row],[Column2]])</f>
        <v>9.8460848020771401</v>
      </c>
      <c r="F137" s="4">
        <f>_xlfn.NUMBERVALUE(Test_Length_Start[[#This Row],[Column3]])</f>
        <v>3.9185556936874799</v>
      </c>
      <c r="G137" s="4">
        <f>_xlfn.NUMBERVALUE(Test_Length_Start[[#This Row],[Column4]])</f>
        <v>2.8263905926600399E-2</v>
      </c>
      <c r="H137" s="4">
        <f>_xlfn.NUMBERVALUE(Test_Length_Start[[#This Row],[Column5]])</f>
        <v>0.10924908026501499</v>
      </c>
      <c r="I137" s="4">
        <f>_xlfn.NUMBERVALUE(Test_Length_Start[[#This Row],[Column6]])</f>
        <v>2.80764639020048E-2</v>
      </c>
      <c r="J137" s="4">
        <f>_xlfn.NUMBERVALUE(Test_Length_Start[[#This Row],[Column7]])</f>
        <v>7.4093679416171204E-2</v>
      </c>
      <c r="K137" s="4">
        <f>_xlfn.NUMBERVALUE(Test_Length_Start[[#This Row],[Column10]])</f>
        <v>6.3219182319589802</v>
      </c>
    </row>
    <row r="138" spans="2:11" x14ac:dyDescent="0.25">
      <c r="B138" s="3" t="str">
        <f t="shared" si="4"/>
        <v>1</v>
      </c>
      <c r="C138" s="4" t="str">
        <f>Test_Length_Start[[#This Row],[Column1]]</f>
        <v>1-Camera-0,05</v>
      </c>
      <c r="D138" s="3">
        <f t="shared" si="5"/>
        <v>0.5</v>
      </c>
      <c r="E138" s="4">
        <f>_xlfn.NUMBERVALUE(Test_Length_Start[[#This Row],[Column2]])</f>
        <v>14.158888484171801</v>
      </c>
      <c r="F138" s="4">
        <f>_xlfn.NUMBERVALUE(Test_Length_Start[[#This Row],[Column3]])</f>
        <v>3.82812027704786</v>
      </c>
      <c r="G138" s="4">
        <f>_xlfn.NUMBERVALUE(Test_Length_Start[[#This Row],[Column4]])</f>
        <v>2.3846600409082701E-2</v>
      </c>
      <c r="H138" s="4">
        <f>_xlfn.NUMBERVALUE(Test_Length_Start[[#This Row],[Column5]])</f>
        <v>0.11439426024594</v>
      </c>
      <c r="I138" s="4">
        <f>_xlfn.NUMBERVALUE(Test_Length_Start[[#This Row],[Column6]])</f>
        <v>2.2290074867310199E-2</v>
      </c>
      <c r="J138" s="4">
        <f>_xlfn.NUMBERVALUE(Test_Length_Start[[#This Row],[Column7]])</f>
        <v>7.5544457977911303E-2</v>
      </c>
      <c r="K138" s="4">
        <f>_xlfn.NUMBERVALUE(Test_Length_Start[[#This Row],[Column10]])</f>
        <v>5.30181690404424</v>
      </c>
    </row>
    <row r="139" spans="2:11" x14ac:dyDescent="0.25">
      <c r="B139" s="3" t="str">
        <f t="shared" si="4"/>
        <v>1</v>
      </c>
      <c r="C139" s="4" t="str">
        <f>Test_Length_Start[[#This Row],[Column1]]</f>
        <v>1-Camera-0,05</v>
      </c>
      <c r="D139" s="3">
        <f t="shared" si="5"/>
        <v>0.5</v>
      </c>
      <c r="E139" s="4">
        <f>_xlfn.NUMBERVALUE(Test_Length_Start[[#This Row],[Column2]])</f>
        <v>17.5620375146237</v>
      </c>
      <c r="F139" s="4">
        <f>_xlfn.NUMBERVALUE(Test_Length_Start[[#This Row],[Column3]])</f>
        <v>3.6551076819908799</v>
      </c>
      <c r="G139" s="4">
        <f>_xlfn.NUMBERVALUE(Test_Length_Start[[#This Row],[Column4]])</f>
        <v>3.3077908391790603E-2</v>
      </c>
      <c r="H139" s="4">
        <f>_xlfn.NUMBERVALUE(Test_Length_Start[[#This Row],[Column5]])</f>
        <v>0.123435630663073</v>
      </c>
      <c r="I139" s="4">
        <f>_xlfn.NUMBERVALUE(Test_Length_Start[[#This Row],[Column6]])</f>
        <v>2.1448570707699399E-2</v>
      </c>
      <c r="J139" s="4">
        <f>_xlfn.NUMBERVALUE(Test_Length_Start[[#This Row],[Column7]])</f>
        <v>9.3017873911372895E-2</v>
      </c>
      <c r="K139" s="4">
        <f>_xlfn.NUMBERVALUE(Test_Length_Start[[#This Row],[Column10]])</f>
        <v>6.06841820699628</v>
      </c>
    </row>
    <row r="140" spans="2:11" x14ac:dyDescent="0.25">
      <c r="B140" s="3" t="str">
        <f t="shared" si="4"/>
        <v>1</v>
      </c>
      <c r="C140" s="4" t="str">
        <f>Test_Length_Start[[#This Row],[Column1]]</f>
        <v>1-Camera-0,05</v>
      </c>
      <c r="D140" s="3">
        <f t="shared" si="5"/>
        <v>0.5</v>
      </c>
      <c r="E140" s="4">
        <f>_xlfn.NUMBERVALUE(Test_Length_Start[[#This Row],[Column2]])</f>
        <v>11.824512091555899</v>
      </c>
      <c r="F140" s="4">
        <f>_xlfn.NUMBERVALUE(Test_Length_Start[[#This Row],[Column3]])</f>
        <v>3.7362983663810101</v>
      </c>
      <c r="G140" s="4">
        <f>_xlfn.NUMBERVALUE(Test_Length_Start[[#This Row],[Column4]])</f>
        <v>3.4221471304324097E-2</v>
      </c>
      <c r="H140" s="4">
        <f>_xlfn.NUMBERVALUE(Test_Length_Start[[#This Row],[Column5]])</f>
        <v>0.12204728746883101</v>
      </c>
      <c r="I140" s="4">
        <f>_xlfn.NUMBERVALUE(Test_Length_Start[[#This Row],[Column6]])</f>
        <v>2.88463004645238E-2</v>
      </c>
      <c r="J140" s="4">
        <f>_xlfn.NUMBERVALUE(Test_Length_Start[[#This Row],[Column7]])</f>
        <v>9.0513777890424099E-2</v>
      </c>
      <c r="K140" s="4">
        <f>_xlfn.NUMBERVALUE(Test_Length_Start[[#This Row],[Column10]])</f>
        <v>6.40780087205348</v>
      </c>
    </row>
    <row r="141" spans="2:11" x14ac:dyDescent="0.25">
      <c r="B141" s="3" t="str">
        <f t="shared" si="4"/>
        <v>1</v>
      </c>
      <c r="C141" s="4" t="str">
        <f>Test_Length_Start[[#This Row],[Column1]]</f>
        <v>1-Camera-0,05</v>
      </c>
      <c r="D141" s="3">
        <f t="shared" si="5"/>
        <v>0.5</v>
      </c>
      <c r="E141" s="4">
        <f>_xlfn.NUMBERVALUE(Test_Length_Start[[#This Row],[Column2]])</f>
        <v>7.8839951672988002</v>
      </c>
      <c r="F141" s="4">
        <f>_xlfn.NUMBERVALUE(Test_Length_Start[[#This Row],[Column3]])</f>
        <v>3.9131082105238999</v>
      </c>
      <c r="G141" s="4">
        <f>_xlfn.NUMBERVALUE(Test_Length_Start[[#This Row],[Column4]])</f>
        <v>2.55217833492461E-2</v>
      </c>
      <c r="H141" s="4">
        <f>_xlfn.NUMBERVALUE(Test_Length_Start[[#This Row],[Column5]])</f>
        <v>0.11244483500360899</v>
      </c>
      <c r="I141" s="4">
        <f>_xlfn.NUMBERVALUE(Test_Length_Start[[#This Row],[Column6]])</f>
        <v>2.31558966152411E-2</v>
      </c>
      <c r="J141" s="4">
        <f>_xlfn.NUMBERVALUE(Test_Length_Start[[#This Row],[Column7]])</f>
        <v>7.3283377820761206E-2</v>
      </c>
      <c r="K141" s="4">
        <f>_xlfn.NUMBERVALUE(Test_Length_Start[[#This Row],[Column10]])</f>
        <v>5.8420261680148498</v>
      </c>
    </row>
    <row r="142" spans="2:11" x14ac:dyDescent="0.25">
      <c r="B142" s="3" t="str">
        <f t="shared" si="4"/>
        <v>1</v>
      </c>
      <c r="C142" s="4" t="str">
        <f>Test_Length_Start[[#This Row],[Column1]]</f>
        <v>1-Camera-0,1</v>
      </c>
      <c r="D142" s="3">
        <f t="shared" si="5"/>
        <v>1</v>
      </c>
      <c r="E142" s="4">
        <f>_xlfn.NUMBERVALUE(Test_Length_Start[[#This Row],[Column2]])</f>
        <v>37.970271408329097</v>
      </c>
      <c r="F142" s="4">
        <f>_xlfn.NUMBERVALUE(Test_Length_Start[[#This Row],[Column3]])</f>
        <v>3.87064546354453</v>
      </c>
      <c r="G142" s="4">
        <f>_xlfn.NUMBERVALUE(Test_Length_Start[[#This Row],[Column4]])</f>
        <v>6.0558009541350703E-2</v>
      </c>
      <c r="H142" s="4">
        <f>_xlfn.NUMBERVALUE(Test_Length_Start[[#This Row],[Column5]])</f>
        <v>0.167356940959666</v>
      </c>
      <c r="I142" s="4">
        <f>_xlfn.NUMBERVALUE(Test_Length_Start[[#This Row],[Column6]])</f>
        <v>3.9281394265244601E-2</v>
      </c>
      <c r="J142" s="4">
        <f>_xlfn.NUMBERVALUE(Test_Length_Start[[#This Row],[Column7]])</f>
        <v>0.107255549807813</v>
      </c>
      <c r="K142" s="4">
        <f>_xlfn.NUMBERVALUE(Test_Length_Start[[#This Row],[Column10]])</f>
        <v>7.9487566709867599</v>
      </c>
    </row>
    <row r="143" spans="2:11" x14ac:dyDescent="0.25">
      <c r="B143" s="3" t="str">
        <f t="shared" si="4"/>
        <v>1</v>
      </c>
      <c r="C143" s="4" t="str">
        <f>Test_Length_Start[[#This Row],[Column1]]</f>
        <v>1-Camera-0,1</v>
      </c>
      <c r="D143" s="3">
        <f t="shared" si="5"/>
        <v>1</v>
      </c>
      <c r="E143" s="4">
        <f>_xlfn.NUMBERVALUE(Test_Length_Start[[#This Row],[Column2]])</f>
        <v>21.100548206708901</v>
      </c>
      <c r="F143" s="4">
        <f>_xlfn.NUMBERVALUE(Test_Length_Start[[#This Row],[Column3]])</f>
        <v>4.04027510881133</v>
      </c>
      <c r="G143" s="4">
        <f>_xlfn.NUMBERVALUE(Test_Length_Start[[#This Row],[Column4]])</f>
        <v>6.2550788622447201E-2</v>
      </c>
      <c r="H143" s="4">
        <f>_xlfn.NUMBERVALUE(Test_Length_Start[[#This Row],[Column5]])</f>
        <v>0.15144085925005901</v>
      </c>
      <c r="I143" s="4">
        <f>_xlfn.NUMBERVALUE(Test_Length_Start[[#This Row],[Column6]])</f>
        <v>4.34381487171282E-2</v>
      </c>
      <c r="J143" s="4">
        <f>_xlfn.NUMBERVALUE(Test_Length_Start[[#This Row],[Column7]])</f>
        <v>0.114940828119292</v>
      </c>
      <c r="K143" s="4">
        <f>_xlfn.NUMBERVALUE(Test_Length_Start[[#This Row],[Column10]])</f>
        <v>9.5369166169548407</v>
      </c>
    </row>
    <row r="144" spans="2:11" x14ac:dyDescent="0.25">
      <c r="B144" s="3" t="str">
        <f t="shared" si="4"/>
        <v>1</v>
      </c>
      <c r="C144" s="4" t="str">
        <f>Test_Length_Start[[#This Row],[Column1]]</f>
        <v>1-Camera-0,1</v>
      </c>
      <c r="D144" s="3">
        <f t="shared" si="5"/>
        <v>1</v>
      </c>
      <c r="E144" s="4">
        <f>_xlfn.NUMBERVALUE(Test_Length_Start[[#This Row],[Column2]])</f>
        <v>37.763175533005899</v>
      </c>
      <c r="F144" s="4">
        <f>_xlfn.NUMBERVALUE(Test_Length_Start[[#This Row],[Column3]])</f>
        <v>3.9574588437837099</v>
      </c>
      <c r="G144" s="4">
        <f>_xlfn.NUMBERVALUE(Test_Length_Start[[#This Row],[Column4]])</f>
        <v>5.7089555013856701E-2</v>
      </c>
      <c r="H144" s="4">
        <f>_xlfn.NUMBERVALUE(Test_Length_Start[[#This Row],[Column5]])</f>
        <v>0.13765288459698899</v>
      </c>
      <c r="I144" s="4">
        <f>_xlfn.NUMBERVALUE(Test_Length_Start[[#This Row],[Column6]])</f>
        <v>5.5110475111130597E-2</v>
      </c>
      <c r="J144" s="4">
        <f>_xlfn.NUMBERVALUE(Test_Length_Start[[#This Row],[Column7]])</f>
        <v>0.110869850743786</v>
      </c>
      <c r="K144" s="4">
        <f>_xlfn.NUMBERVALUE(Test_Length_Start[[#This Row],[Column10]])</f>
        <v>18.2422903859987</v>
      </c>
    </row>
    <row r="145" spans="2:11" x14ac:dyDescent="0.25">
      <c r="B145" s="3" t="str">
        <f t="shared" si="4"/>
        <v>1</v>
      </c>
      <c r="C145" s="4" t="str">
        <f>Test_Length_Start[[#This Row],[Column1]]</f>
        <v>1-Camera-0,1</v>
      </c>
      <c r="D145" s="3">
        <f t="shared" si="5"/>
        <v>1</v>
      </c>
      <c r="E145" s="4">
        <f>_xlfn.NUMBERVALUE(Test_Length_Start[[#This Row],[Column2]])</f>
        <v>39.066810717773997</v>
      </c>
      <c r="F145" s="4">
        <f>_xlfn.NUMBERVALUE(Test_Length_Start[[#This Row],[Column3]])</f>
        <v>4.1395661051697203</v>
      </c>
      <c r="G145" s="4">
        <f>_xlfn.NUMBERVALUE(Test_Length_Start[[#This Row],[Column4]])</f>
        <v>6.7443141479228197E-2</v>
      </c>
      <c r="H145" s="4">
        <f>_xlfn.NUMBERVALUE(Test_Length_Start[[#This Row],[Column5]])</f>
        <v>0.144337839887859</v>
      </c>
      <c r="I145" s="4">
        <f>_xlfn.NUMBERVALUE(Test_Length_Start[[#This Row],[Column6]])</f>
        <v>4.0856154701363299E-2</v>
      </c>
      <c r="J145" s="4">
        <f>_xlfn.NUMBERVALUE(Test_Length_Start[[#This Row],[Column7]])</f>
        <v>9.5990540409828004E-2</v>
      </c>
      <c r="K145" s="4">
        <f>_xlfn.NUMBERVALUE(Test_Length_Start[[#This Row],[Column10]])</f>
        <v>6.8210600889869903</v>
      </c>
    </row>
    <row r="146" spans="2:11" x14ac:dyDescent="0.25">
      <c r="B146" s="3" t="str">
        <f t="shared" si="4"/>
        <v>1</v>
      </c>
      <c r="C146" s="4" t="str">
        <f>Test_Length_Start[[#This Row],[Column1]]</f>
        <v>1-Camera-0,1</v>
      </c>
      <c r="D146" s="3">
        <f t="shared" si="5"/>
        <v>1</v>
      </c>
      <c r="E146" s="4">
        <f>_xlfn.NUMBERVALUE(Test_Length_Start[[#This Row],[Column2]])</f>
        <v>15.7783401956092</v>
      </c>
      <c r="F146" s="4">
        <f>_xlfn.NUMBERVALUE(Test_Length_Start[[#This Row],[Column3]])</f>
        <v>4.0295366558846402</v>
      </c>
      <c r="G146" s="4">
        <f>_xlfn.NUMBERVALUE(Test_Length_Start[[#This Row],[Column4]])</f>
        <v>4.5271769495430297E-2</v>
      </c>
      <c r="H146" s="4">
        <f>_xlfn.NUMBERVALUE(Test_Length_Start[[#This Row],[Column5]])</f>
        <v>0.14350443399059901</v>
      </c>
      <c r="I146" s="4">
        <f>_xlfn.NUMBERVALUE(Test_Length_Start[[#This Row],[Column6]])</f>
        <v>3.5750704231984599E-2</v>
      </c>
      <c r="J146" s="4">
        <f>_xlfn.NUMBERVALUE(Test_Length_Start[[#This Row],[Column7]])</f>
        <v>0.107165854821287</v>
      </c>
      <c r="K146" s="4">
        <f>_xlfn.NUMBERVALUE(Test_Length_Start[[#This Row],[Column10]])</f>
        <v>9.3252385990344902</v>
      </c>
    </row>
    <row r="147" spans="2:11" x14ac:dyDescent="0.25">
      <c r="B147" s="3" t="str">
        <f t="shared" si="4"/>
        <v>1</v>
      </c>
      <c r="C147" s="4" t="str">
        <f>Test_Length_Start[[#This Row],[Column1]]</f>
        <v>1-Camera-0,1</v>
      </c>
      <c r="D147" s="3">
        <f t="shared" si="5"/>
        <v>1</v>
      </c>
      <c r="E147" s="4">
        <f>_xlfn.NUMBERVALUE(Test_Length_Start[[#This Row],[Column2]])</f>
        <v>40.7995997658021</v>
      </c>
      <c r="F147" s="4">
        <f>_xlfn.NUMBERVALUE(Test_Length_Start[[#This Row],[Column3]])</f>
        <v>4.1909290206202998</v>
      </c>
      <c r="G147" s="4">
        <f>_xlfn.NUMBERVALUE(Test_Length_Start[[#This Row],[Column4]])</f>
        <v>8.23439808030801E-2</v>
      </c>
      <c r="H147" s="4">
        <f>_xlfn.NUMBERVALUE(Test_Length_Start[[#This Row],[Column5]])</f>
        <v>0.165192557399783</v>
      </c>
      <c r="I147" s="4">
        <f>_xlfn.NUMBERVALUE(Test_Length_Start[[#This Row],[Column6]])</f>
        <v>7.1477128186619596E-2</v>
      </c>
      <c r="J147" s="4">
        <f>_xlfn.NUMBERVALUE(Test_Length_Start[[#This Row],[Column7]])</f>
        <v>0.135821883169538</v>
      </c>
      <c r="K147" s="4">
        <f>_xlfn.NUMBERVALUE(Test_Length_Start[[#This Row],[Column10]])</f>
        <v>8.0698423179564998</v>
      </c>
    </row>
    <row r="148" spans="2:11" x14ac:dyDescent="0.25">
      <c r="B148" s="3" t="str">
        <f t="shared" si="4"/>
        <v>1</v>
      </c>
      <c r="C148" s="4" t="str">
        <f>Test_Length_Start[[#This Row],[Column1]]</f>
        <v>1-Camera-0,1</v>
      </c>
      <c r="D148" s="3">
        <f t="shared" si="5"/>
        <v>1</v>
      </c>
      <c r="E148" s="4">
        <f>_xlfn.NUMBERVALUE(Test_Length_Start[[#This Row],[Column2]])</f>
        <v>58.957727911891801</v>
      </c>
      <c r="F148" s="4">
        <f>_xlfn.NUMBERVALUE(Test_Length_Start[[#This Row],[Column3]])</f>
        <v>3.9441774727902499</v>
      </c>
      <c r="G148" s="4">
        <f>_xlfn.NUMBERVALUE(Test_Length_Start[[#This Row],[Column4]])</f>
        <v>5.60887471226773E-2</v>
      </c>
      <c r="H148" s="4">
        <f>_xlfn.NUMBERVALUE(Test_Length_Start[[#This Row],[Column5]])</f>
        <v>0.15922358083578</v>
      </c>
      <c r="I148" s="4">
        <f>_xlfn.NUMBERVALUE(Test_Length_Start[[#This Row],[Column6]])</f>
        <v>3.9985175489383101E-2</v>
      </c>
      <c r="J148" s="4">
        <f>_xlfn.NUMBERVALUE(Test_Length_Start[[#This Row],[Column7]])</f>
        <v>0.100732390282223</v>
      </c>
      <c r="K148" s="4">
        <f>_xlfn.NUMBERVALUE(Test_Length_Start[[#This Row],[Column10]])</f>
        <v>14.067734798998501</v>
      </c>
    </row>
    <row r="149" spans="2:11" x14ac:dyDescent="0.25">
      <c r="B149" s="3" t="str">
        <f t="shared" si="4"/>
        <v>1</v>
      </c>
      <c r="C149" s="4" t="str">
        <f>Test_Length_Start[[#This Row],[Column1]]</f>
        <v>1-Camera-0,1</v>
      </c>
      <c r="D149" s="3">
        <f t="shared" si="5"/>
        <v>1</v>
      </c>
      <c r="E149" s="4">
        <f>_xlfn.NUMBERVALUE(Test_Length_Start[[#This Row],[Column2]])</f>
        <v>37.260206355936702</v>
      </c>
      <c r="F149" s="4">
        <f>_xlfn.NUMBERVALUE(Test_Length_Start[[#This Row],[Column3]])</f>
        <v>4.0842508722444704</v>
      </c>
      <c r="G149" s="4">
        <f>_xlfn.NUMBERVALUE(Test_Length_Start[[#This Row],[Column4]])</f>
        <v>6.3827491161285999E-2</v>
      </c>
      <c r="H149" s="4">
        <f>_xlfn.NUMBERVALUE(Test_Length_Start[[#This Row],[Column5]])</f>
        <v>0.16949720932641599</v>
      </c>
      <c r="I149" s="4">
        <f>_xlfn.NUMBERVALUE(Test_Length_Start[[#This Row],[Column6]])</f>
        <v>2.33062244999553E-2</v>
      </c>
      <c r="J149" s="4">
        <f>_xlfn.NUMBERVALUE(Test_Length_Start[[#This Row],[Column7]])</f>
        <v>0.10556544364253601</v>
      </c>
      <c r="K149" s="4">
        <f>_xlfn.NUMBERVALUE(Test_Length_Start[[#This Row],[Column10]])</f>
        <v>7.9866456420277201</v>
      </c>
    </row>
    <row r="150" spans="2:11" x14ac:dyDescent="0.25">
      <c r="B150" s="3" t="str">
        <f t="shared" si="4"/>
        <v>1</v>
      </c>
      <c r="C150" s="4" t="str">
        <f>Test_Length_Start[[#This Row],[Column1]]</f>
        <v>1-Camera-0,1</v>
      </c>
      <c r="D150" s="3">
        <f t="shared" si="5"/>
        <v>1</v>
      </c>
      <c r="E150" s="4">
        <f>_xlfn.NUMBERVALUE(Test_Length_Start[[#This Row],[Column2]])</f>
        <v>33.411043438714501</v>
      </c>
      <c r="F150" s="4">
        <f>_xlfn.NUMBERVALUE(Test_Length_Start[[#This Row],[Column3]])</f>
        <v>3.8264614824144401</v>
      </c>
      <c r="G150" s="4">
        <f>_xlfn.NUMBERVALUE(Test_Length_Start[[#This Row],[Column4]])</f>
        <v>4.9820611251011997E-2</v>
      </c>
      <c r="H150" s="4">
        <f>_xlfn.NUMBERVALUE(Test_Length_Start[[#This Row],[Column5]])</f>
        <v>0.13978347806445199</v>
      </c>
      <c r="I150" s="4">
        <f>_xlfn.NUMBERVALUE(Test_Length_Start[[#This Row],[Column6]])</f>
        <v>3.4244961609696999E-2</v>
      </c>
      <c r="J150" s="4">
        <f>_xlfn.NUMBERVALUE(Test_Length_Start[[#This Row],[Column7]])</f>
        <v>0.113802320230785</v>
      </c>
      <c r="K150" s="4">
        <f>_xlfn.NUMBERVALUE(Test_Length_Start[[#This Row],[Column10]])</f>
        <v>13.359103852009801</v>
      </c>
    </row>
    <row r="151" spans="2:11" x14ac:dyDescent="0.25">
      <c r="B151" s="3" t="str">
        <f t="shared" si="4"/>
        <v>1</v>
      </c>
      <c r="C151" s="4" t="str">
        <f>Test_Length_Start[[#This Row],[Column1]]</f>
        <v>1-Camera-0,1</v>
      </c>
      <c r="D151" s="3">
        <f t="shared" si="5"/>
        <v>1</v>
      </c>
      <c r="E151" s="4">
        <f>_xlfn.NUMBERVALUE(Test_Length_Start[[#This Row],[Column2]])</f>
        <v>33.103778114467197</v>
      </c>
      <c r="F151" s="4">
        <f>_xlfn.NUMBERVALUE(Test_Length_Start[[#This Row],[Column3]])</f>
        <v>4.0696883696940302</v>
      </c>
      <c r="G151" s="4">
        <f>_xlfn.NUMBERVALUE(Test_Length_Start[[#This Row],[Column4]])</f>
        <v>8.2681449243898697E-2</v>
      </c>
      <c r="H151" s="4">
        <f>_xlfn.NUMBERVALUE(Test_Length_Start[[#This Row],[Column5]])</f>
        <v>0.17606500973695099</v>
      </c>
      <c r="I151" s="4">
        <f>_xlfn.NUMBERVALUE(Test_Length_Start[[#This Row],[Column6]])</f>
        <v>6.6599723120708498E-2</v>
      </c>
      <c r="J151" s="4">
        <f>_xlfn.NUMBERVALUE(Test_Length_Start[[#This Row],[Column7]])</f>
        <v>0.14761594721488</v>
      </c>
      <c r="K151" s="4">
        <f>_xlfn.NUMBERVALUE(Test_Length_Start[[#This Row],[Column10]])</f>
        <v>12.5642769180121</v>
      </c>
    </row>
    <row r="152" spans="2:11" x14ac:dyDescent="0.25">
      <c r="B152" s="3" t="str">
        <f t="shared" si="4"/>
        <v>1</v>
      </c>
      <c r="C152" s="4" t="str">
        <f>Test_Length_Start[[#This Row],[Column1]]</f>
        <v>1-Camera-0,1</v>
      </c>
      <c r="D152" s="3">
        <f t="shared" si="5"/>
        <v>1</v>
      </c>
      <c r="E152" s="4">
        <f>_xlfn.NUMBERVALUE(Test_Length_Start[[#This Row],[Column2]])</f>
        <v>23.073002453482001</v>
      </c>
      <c r="F152" s="4">
        <f>_xlfn.NUMBERVALUE(Test_Length_Start[[#This Row],[Column3]])</f>
        <v>3.9288638682897301</v>
      </c>
      <c r="G152" s="4">
        <f>_xlfn.NUMBERVALUE(Test_Length_Start[[#This Row],[Column4]])</f>
        <v>3.9667844305690397E-2</v>
      </c>
      <c r="H152" s="4">
        <f>_xlfn.NUMBERVALUE(Test_Length_Start[[#This Row],[Column5]])</f>
        <v>0.12302937167706</v>
      </c>
      <c r="I152" s="4">
        <f>_xlfn.NUMBERVALUE(Test_Length_Start[[#This Row],[Column6]])</f>
        <v>3.5136486653405699E-2</v>
      </c>
      <c r="J152" s="4">
        <f>_xlfn.NUMBERVALUE(Test_Length_Start[[#This Row],[Column7]])</f>
        <v>9.4051047726327996E-2</v>
      </c>
      <c r="K152" s="4">
        <f>_xlfn.NUMBERVALUE(Test_Length_Start[[#This Row],[Column10]])</f>
        <v>7.4917074380209598</v>
      </c>
    </row>
    <row r="153" spans="2:11" x14ac:dyDescent="0.25">
      <c r="B153" s="3" t="str">
        <f t="shared" si="4"/>
        <v>1</v>
      </c>
      <c r="C153" s="4" t="str">
        <f>Test_Length_Start[[#This Row],[Column1]]</f>
        <v>1-Camera-0,1</v>
      </c>
      <c r="D153" s="3">
        <f t="shared" si="5"/>
        <v>1</v>
      </c>
      <c r="E153" s="4">
        <f>_xlfn.NUMBERVALUE(Test_Length_Start[[#This Row],[Column2]])</f>
        <v>33.406060180110401</v>
      </c>
      <c r="F153" s="4">
        <f>_xlfn.NUMBERVALUE(Test_Length_Start[[#This Row],[Column3]])</f>
        <v>4.0939085190421798</v>
      </c>
      <c r="G153" s="4">
        <f>_xlfn.NUMBERVALUE(Test_Length_Start[[#This Row],[Column4]])</f>
        <v>4.8965341530890098E-2</v>
      </c>
      <c r="H153" s="4">
        <f>_xlfn.NUMBERVALUE(Test_Length_Start[[#This Row],[Column5]])</f>
        <v>0.123987247891706</v>
      </c>
      <c r="I153" s="4">
        <f>_xlfn.NUMBERVALUE(Test_Length_Start[[#This Row],[Column6]])</f>
        <v>2.7981998511222999E-2</v>
      </c>
      <c r="J153" s="4">
        <f>_xlfn.NUMBERVALUE(Test_Length_Start[[#This Row],[Column7]])</f>
        <v>8.6710591438869694E-2</v>
      </c>
      <c r="K153" s="4">
        <f>_xlfn.NUMBERVALUE(Test_Length_Start[[#This Row],[Column10]])</f>
        <v>8.9048822100157796</v>
      </c>
    </row>
    <row r="154" spans="2:11" x14ac:dyDescent="0.25">
      <c r="B154" s="3" t="str">
        <f t="shared" si="4"/>
        <v>1</v>
      </c>
      <c r="C154" s="4" t="str">
        <f>Test_Length_Start[[#This Row],[Column1]]</f>
        <v>1-Camera-0,1</v>
      </c>
      <c r="D154" s="3">
        <f t="shared" si="5"/>
        <v>1</v>
      </c>
      <c r="E154" s="4">
        <f>_xlfn.NUMBERVALUE(Test_Length_Start[[#This Row],[Column2]])</f>
        <v>33.323466088079002</v>
      </c>
      <c r="F154" s="4">
        <f>_xlfn.NUMBERVALUE(Test_Length_Start[[#This Row],[Column3]])</f>
        <v>3.6055758932147501</v>
      </c>
      <c r="G154" s="4">
        <f>_xlfn.NUMBERVALUE(Test_Length_Start[[#This Row],[Column4]])</f>
        <v>4.4536513940490102E-2</v>
      </c>
      <c r="H154" s="4">
        <f>_xlfn.NUMBERVALUE(Test_Length_Start[[#This Row],[Column5]])</f>
        <v>0.13127534927438</v>
      </c>
      <c r="I154" s="4">
        <f>_xlfn.NUMBERVALUE(Test_Length_Start[[#This Row],[Column6]])</f>
        <v>2.9366993384739502E-2</v>
      </c>
      <c r="J154" s="4">
        <f>_xlfn.NUMBERVALUE(Test_Length_Start[[#This Row],[Column7]])</f>
        <v>0.111225954118725</v>
      </c>
      <c r="K154" s="4">
        <f>_xlfn.NUMBERVALUE(Test_Length_Start[[#This Row],[Column10]])</f>
        <v>10.508484399004301</v>
      </c>
    </row>
    <row r="155" spans="2:11" x14ac:dyDescent="0.25">
      <c r="B155" s="3" t="str">
        <f t="shared" si="4"/>
        <v>1</v>
      </c>
      <c r="C155" s="4" t="str">
        <f>Test_Length_Start[[#This Row],[Column1]]</f>
        <v>1-Camera-0,1</v>
      </c>
      <c r="D155" s="3">
        <f t="shared" si="5"/>
        <v>1</v>
      </c>
      <c r="E155" s="4">
        <f>_xlfn.NUMBERVALUE(Test_Length_Start[[#This Row],[Column2]])</f>
        <v>17.321807017938301</v>
      </c>
      <c r="F155" s="4">
        <f>_xlfn.NUMBERVALUE(Test_Length_Start[[#This Row],[Column3]])</f>
        <v>3.9486734414576499</v>
      </c>
      <c r="G155" s="4">
        <f>_xlfn.NUMBERVALUE(Test_Length_Start[[#This Row],[Column4]])</f>
        <v>4.1417226210645301E-2</v>
      </c>
      <c r="H155" s="4">
        <f>_xlfn.NUMBERVALUE(Test_Length_Start[[#This Row],[Column5]])</f>
        <v>0.13171893662881001</v>
      </c>
      <c r="I155" s="4">
        <f>_xlfn.NUMBERVALUE(Test_Length_Start[[#This Row],[Column6]])</f>
        <v>3.5928847261165998E-2</v>
      </c>
      <c r="J155" s="4">
        <f>_xlfn.NUMBERVALUE(Test_Length_Start[[#This Row],[Column7]])</f>
        <v>9.7806102767875505E-2</v>
      </c>
      <c r="K155" s="4">
        <f>_xlfn.NUMBERVALUE(Test_Length_Start[[#This Row],[Column10]])</f>
        <v>10.4687856550444</v>
      </c>
    </row>
    <row r="156" spans="2:11" x14ac:dyDescent="0.25">
      <c r="B156" s="3" t="str">
        <f t="shared" si="4"/>
        <v>1</v>
      </c>
      <c r="C156" s="4" t="str">
        <f>Test_Length_Start[[#This Row],[Column1]]</f>
        <v>1-Camera-0,1</v>
      </c>
      <c r="D156" s="3">
        <f t="shared" si="5"/>
        <v>1</v>
      </c>
      <c r="E156" s="4">
        <f>_xlfn.NUMBERVALUE(Test_Length_Start[[#This Row],[Column2]])</f>
        <v>25.061909455831</v>
      </c>
      <c r="F156" s="4">
        <f>_xlfn.NUMBERVALUE(Test_Length_Start[[#This Row],[Column3]])</f>
        <v>3.8335811645761799</v>
      </c>
      <c r="G156" s="4">
        <f>_xlfn.NUMBERVALUE(Test_Length_Start[[#This Row],[Column4]])</f>
        <v>4.29531821017951E-2</v>
      </c>
      <c r="H156" s="4">
        <f>_xlfn.NUMBERVALUE(Test_Length_Start[[#This Row],[Column5]])</f>
        <v>0.11694007524265999</v>
      </c>
      <c r="I156" s="4">
        <f>_xlfn.NUMBERVALUE(Test_Length_Start[[#This Row],[Column6]])</f>
        <v>2.9455242928089799E-2</v>
      </c>
      <c r="J156" s="4">
        <f>_xlfn.NUMBERVALUE(Test_Length_Start[[#This Row],[Column7]])</f>
        <v>9.4771163605682898E-2</v>
      </c>
      <c r="K156" s="4">
        <f>_xlfn.NUMBERVALUE(Test_Length_Start[[#This Row],[Column10]])</f>
        <v>7.4612629130133401</v>
      </c>
    </row>
    <row r="157" spans="2:11" x14ac:dyDescent="0.25">
      <c r="B157" s="3" t="str">
        <f t="shared" si="4"/>
        <v>1</v>
      </c>
      <c r="C157" s="4" t="str">
        <f>Test_Length_Start[[#This Row],[Column1]]</f>
        <v>1-Camera-0,1</v>
      </c>
      <c r="D157" s="3">
        <f t="shared" si="5"/>
        <v>1</v>
      </c>
      <c r="E157" s="4">
        <f>_xlfn.NUMBERVALUE(Test_Length_Start[[#This Row],[Column2]])</f>
        <v>6.3874897005569302</v>
      </c>
      <c r="F157" s="4">
        <f>_xlfn.NUMBERVALUE(Test_Length_Start[[#This Row],[Column3]])</f>
        <v>3.8059834764519498</v>
      </c>
      <c r="G157" s="4">
        <f>_xlfn.NUMBERVALUE(Test_Length_Start[[#This Row],[Column4]])</f>
        <v>3.3250539110343202E-2</v>
      </c>
      <c r="H157" s="4">
        <f>_xlfn.NUMBERVALUE(Test_Length_Start[[#This Row],[Column5]])</f>
        <v>0.13975555218688401</v>
      </c>
      <c r="I157" s="4">
        <f>_xlfn.NUMBERVALUE(Test_Length_Start[[#This Row],[Column6]])</f>
        <v>2.5205157823466599E-2</v>
      </c>
      <c r="J157" s="4">
        <f>_xlfn.NUMBERVALUE(Test_Length_Start[[#This Row],[Column7]])</f>
        <v>0.101454432303053</v>
      </c>
      <c r="K157" s="4">
        <f>_xlfn.NUMBERVALUE(Test_Length_Start[[#This Row],[Column10]])</f>
        <v>9.3385891279904101</v>
      </c>
    </row>
    <row r="158" spans="2:11" x14ac:dyDescent="0.25">
      <c r="B158" s="3" t="str">
        <f t="shared" si="4"/>
        <v>1</v>
      </c>
      <c r="C158" s="4" t="str">
        <f>Test_Length_Start[[#This Row],[Column1]]</f>
        <v>1-Camera-0,1</v>
      </c>
      <c r="D158" s="3">
        <f t="shared" si="5"/>
        <v>1</v>
      </c>
      <c r="E158" s="4">
        <f>_xlfn.NUMBERVALUE(Test_Length_Start[[#This Row],[Column2]])</f>
        <v>76.077486949562896</v>
      </c>
      <c r="F158" s="4">
        <f>_xlfn.NUMBERVALUE(Test_Length_Start[[#This Row],[Column3]])</f>
        <v>3.8277609302203599</v>
      </c>
      <c r="G158" s="4">
        <f>_xlfn.NUMBERVALUE(Test_Length_Start[[#This Row],[Column4]])</f>
        <v>5.6724748173787698E-2</v>
      </c>
      <c r="H158" s="4">
        <f>_xlfn.NUMBERVALUE(Test_Length_Start[[#This Row],[Column5]])</f>
        <v>0.14892464192431301</v>
      </c>
      <c r="I158" s="4">
        <f>_xlfn.NUMBERVALUE(Test_Length_Start[[#This Row],[Column6]])</f>
        <v>4.7430254635220097E-2</v>
      </c>
      <c r="J158" s="4">
        <f>_xlfn.NUMBERVALUE(Test_Length_Start[[#This Row],[Column7]])</f>
        <v>9.2152731978424496E-2</v>
      </c>
      <c r="K158" s="4">
        <f>_xlfn.NUMBERVALUE(Test_Length_Start[[#This Row],[Column10]])</f>
        <v>10.0821727089933</v>
      </c>
    </row>
    <row r="159" spans="2:11" x14ac:dyDescent="0.25">
      <c r="B159" s="3" t="str">
        <f t="shared" si="4"/>
        <v>1</v>
      </c>
      <c r="C159" s="4" t="str">
        <f>Test_Length_Start[[#This Row],[Column1]]</f>
        <v>1-Camera-0,1</v>
      </c>
      <c r="D159" s="3">
        <f t="shared" si="5"/>
        <v>1</v>
      </c>
      <c r="E159" s="4">
        <f>_xlfn.NUMBERVALUE(Test_Length_Start[[#This Row],[Column2]])</f>
        <v>48.358502054667497</v>
      </c>
      <c r="F159" s="4">
        <f>_xlfn.NUMBERVALUE(Test_Length_Start[[#This Row],[Column3]])</f>
        <v>3.71667124647331</v>
      </c>
      <c r="G159" s="4">
        <f>_xlfn.NUMBERVALUE(Test_Length_Start[[#This Row],[Column4]])</f>
        <v>6.9597496955203994E-2</v>
      </c>
      <c r="H159" s="4">
        <f>_xlfn.NUMBERVALUE(Test_Length_Start[[#This Row],[Column5]])</f>
        <v>0.13607377954876901</v>
      </c>
      <c r="I159" s="4">
        <f>_xlfn.NUMBERVALUE(Test_Length_Start[[#This Row],[Column6]])</f>
        <v>5.42419977041627E-2</v>
      </c>
      <c r="J159" s="4">
        <f>_xlfn.NUMBERVALUE(Test_Length_Start[[#This Row],[Column7]])</f>
        <v>0.117719110512569</v>
      </c>
      <c r="K159" s="4">
        <f>_xlfn.NUMBERVALUE(Test_Length_Start[[#This Row],[Column10]])</f>
        <v>11.5857144600013</v>
      </c>
    </row>
    <row r="160" spans="2:11" x14ac:dyDescent="0.25">
      <c r="B160" s="3" t="str">
        <f t="shared" si="4"/>
        <v>1</v>
      </c>
      <c r="C160" s="4" t="str">
        <f>Test_Length_Start[[#This Row],[Column1]]</f>
        <v>1-Camera-0,1</v>
      </c>
      <c r="D160" s="3">
        <f t="shared" si="5"/>
        <v>1</v>
      </c>
      <c r="E160" s="4">
        <f>_xlfn.NUMBERVALUE(Test_Length_Start[[#This Row],[Column2]])</f>
        <v>10.045223109285001</v>
      </c>
      <c r="F160" s="4">
        <f>_xlfn.NUMBERVALUE(Test_Length_Start[[#This Row],[Column3]])</f>
        <v>4.0429546273773003</v>
      </c>
      <c r="G160" s="4">
        <f>_xlfn.NUMBERVALUE(Test_Length_Start[[#This Row],[Column4]])</f>
        <v>4.5556919070430399E-2</v>
      </c>
      <c r="H160" s="4">
        <f>_xlfn.NUMBERVALUE(Test_Length_Start[[#This Row],[Column5]])</f>
        <v>0.13097470914579101</v>
      </c>
      <c r="I160" s="4">
        <f>_xlfn.NUMBERVALUE(Test_Length_Start[[#This Row],[Column6]])</f>
        <v>2.9526589644571399E-2</v>
      </c>
      <c r="J160" s="4">
        <f>_xlfn.NUMBERVALUE(Test_Length_Start[[#This Row],[Column7]])</f>
        <v>9.4463979412111002E-2</v>
      </c>
      <c r="K160" s="4">
        <f>_xlfn.NUMBERVALUE(Test_Length_Start[[#This Row],[Column10]])</f>
        <v>7.5674387869657904</v>
      </c>
    </row>
    <row r="161" spans="2:11" x14ac:dyDescent="0.25">
      <c r="B161" s="3" t="str">
        <f t="shared" si="4"/>
        <v>1</v>
      </c>
      <c r="C161" s="4" t="str">
        <f>Test_Length_Start[[#This Row],[Column1]]</f>
        <v>1-Camera-0,1</v>
      </c>
      <c r="D161" s="3">
        <f t="shared" si="5"/>
        <v>1</v>
      </c>
      <c r="E161" s="4">
        <f>_xlfn.NUMBERVALUE(Test_Length_Start[[#This Row],[Column2]])</f>
        <v>9.7970286648729203</v>
      </c>
      <c r="F161" s="4">
        <f>_xlfn.NUMBERVALUE(Test_Length_Start[[#This Row],[Column3]])</f>
        <v>3.6695363945227499</v>
      </c>
      <c r="G161" s="4">
        <f>_xlfn.NUMBERVALUE(Test_Length_Start[[#This Row],[Column4]])</f>
        <v>3.3414845038131698E-2</v>
      </c>
      <c r="H161" s="4">
        <f>_xlfn.NUMBERVALUE(Test_Length_Start[[#This Row],[Column5]])</f>
        <v>0.142523095858618</v>
      </c>
      <c r="I161" s="4">
        <f>_xlfn.NUMBERVALUE(Test_Length_Start[[#This Row],[Column6]])</f>
        <v>2.9818357851389001E-2</v>
      </c>
      <c r="J161" s="4">
        <f>_xlfn.NUMBERVALUE(Test_Length_Start[[#This Row],[Column7]])</f>
        <v>9.5949253612130705E-2</v>
      </c>
      <c r="K161" s="4">
        <f>_xlfn.NUMBERVALUE(Test_Length_Start[[#This Row],[Column10]])</f>
        <v>9.2155159320100193</v>
      </c>
    </row>
    <row r="162" spans="2:11" x14ac:dyDescent="0.25">
      <c r="B162" s="3" t="str">
        <f t="shared" si="4"/>
        <v>1</v>
      </c>
      <c r="C162" s="4" t="str">
        <f>Test_Length_Start[[#This Row],[Column1]]</f>
        <v>1-Camera-0,15000000000000002</v>
      </c>
      <c r="D162" s="3">
        <f t="shared" si="5"/>
        <v>1.5</v>
      </c>
      <c r="E162" s="4">
        <f>_xlfn.NUMBERVALUE(Test_Length_Start[[#This Row],[Column2]])</f>
        <v>45.4020641357465</v>
      </c>
      <c r="F162" s="4">
        <f>_xlfn.NUMBERVALUE(Test_Length_Start[[#This Row],[Column3]])</f>
        <v>3.9436718385162099</v>
      </c>
      <c r="G162" s="4">
        <f>_xlfn.NUMBERVALUE(Test_Length_Start[[#This Row],[Column4]])</f>
        <v>0.14011587686683599</v>
      </c>
      <c r="H162" s="4">
        <f>_xlfn.NUMBERVALUE(Test_Length_Start[[#This Row],[Column5]])</f>
        <v>0.20488841092271801</v>
      </c>
      <c r="I162" s="4">
        <f>_xlfn.NUMBERVALUE(Test_Length_Start[[#This Row],[Column6]])</f>
        <v>0.11405638076691001</v>
      </c>
      <c r="J162" s="4">
        <f>_xlfn.NUMBERVALUE(Test_Length_Start[[#This Row],[Column7]])</f>
        <v>0.17084802346633901</v>
      </c>
      <c r="K162" s="4">
        <f>_xlfn.NUMBERVALUE(Test_Length_Start[[#This Row],[Column10]])</f>
        <v>7.4208636049879697</v>
      </c>
    </row>
    <row r="163" spans="2:11" x14ac:dyDescent="0.25">
      <c r="B163" s="3" t="str">
        <f t="shared" si="4"/>
        <v>1</v>
      </c>
      <c r="C163" s="4" t="str">
        <f>Test_Length_Start[[#This Row],[Column1]]</f>
        <v>1-Camera-0,15000000000000002</v>
      </c>
      <c r="D163" s="3">
        <f t="shared" si="5"/>
        <v>1.5</v>
      </c>
      <c r="E163" s="4">
        <f>_xlfn.NUMBERVALUE(Test_Length_Start[[#This Row],[Column2]])</f>
        <v>16.0657079113906</v>
      </c>
      <c r="F163" s="4">
        <f>_xlfn.NUMBERVALUE(Test_Length_Start[[#This Row],[Column3]])</f>
        <v>4.0686886660586303</v>
      </c>
      <c r="G163" s="4">
        <f>_xlfn.NUMBERVALUE(Test_Length_Start[[#This Row],[Column4]])</f>
        <v>6.5613051875193701E-2</v>
      </c>
      <c r="H163" s="4">
        <f>_xlfn.NUMBERVALUE(Test_Length_Start[[#This Row],[Column5]])</f>
        <v>0.15869226077961901</v>
      </c>
      <c r="I163" s="4">
        <f>_xlfn.NUMBERVALUE(Test_Length_Start[[#This Row],[Column6]])</f>
        <v>4.58371285044731E-2</v>
      </c>
      <c r="J163" s="4">
        <f>_xlfn.NUMBERVALUE(Test_Length_Start[[#This Row],[Column7]])</f>
        <v>0.109841001108689</v>
      </c>
      <c r="K163" s="4">
        <f>_xlfn.NUMBERVALUE(Test_Length_Start[[#This Row],[Column10]])</f>
        <v>7.4637057129875704</v>
      </c>
    </row>
    <row r="164" spans="2:11" x14ac:dyDescent="0.25">
      <c r="B164" s="3" t="str">
        <f t="shared" si="4"/>
        <v>1</v>
      </c>
      <c r="C164" s="4" t="str">
        <f>Test_Length_Start[[#This Row],[Column1]]</f>
        <v>1-Camera-0,15000000000000002</v>
      </c>
      <c r="D164" s="3">
        <f t="shared" si="5"/>
        <v>1.5</v>
      </c>
      <c r="E164" s="4">
        <f>_xlfn.NUMBERVALUE(Test_Length_Start[[#This Row],[Column2]])</f>
        <v>26.678515660185901</v>
      </c>
      <c r="F164" s="4">
        <f>_xlfn.NUMBERVALUE(Test_Length_Start[[#This Row],[Column3]])</f>
        <v>3.9038870382003799</v>
      </c>
      <c r="G164" s="4">
        <f>_xlfn.NUMBERVALUE(Test_Length_Start[[#This Row],[Column4]])</f>
        <v>7.3158697862802394E-2</v>
      </c>
      <c r="H164" s="4">
        <f>_xlfn.NUMBERVALUE(Test_Length_Start[[#This Row],[Column5]])</f>
        <v>0.15376277639133501</v>
      </c>
      <c r="I164" s="4">
        <f>_xlfn.NUMBERVALUE(Test_Length_Start[[#This Row],[Column6]])</f>
        <v>6.5013360620732499E-2</v>
      </c>
      <c r="J164" s="4">
        <f>_xlfn.NUMBERVALUE(Test_Length_Start[[#This Row],[Column7]])</f>
        <v>0.118958777510711</v>
      </c>
      <c r="K164" s="4">
        <f>_xlfn.NUMBERVALUE(Test_Length_Start[[#This Row],[Column10]])</f>
        <v>6.8475022740312799</v>
      </c>
    </row>
    <row r="165" spans="2:11" x14ac:dyDescent="0.25">
      <c r="B165" s="3" t="str">
        <f t="shared" si="4"/>
        <v>1</v>
      </c>
      <c r="C165" s="4" t="str">
        <f>Test_Length_Start[[#This Row],[Column1]]</f>
        <v>1-Camera-0,15000000000000002</v>
      </c>
      <c r="D165" s="3">
        <f t="shared" si="5"/>
        <v>1.5</v>
      </c>
      <c r="E165" s="4">
        <f>_xlfn.NUMBERVALUE(Test_Length_Start[[#This Row],[Column2]])</f>
        <v>20.518834553861101</v>
      </c>
      <c r="F165" s="4">
        <f>_xlfn.NUMBERVALUE(Test_Length_Start[[#This Row],[Column3]])</f>
        <v>3.80945917911176</v>
      </c>
      <c r="G165" s="4">
        <f>_xlfn.NUMBERVALUE(Test_Length_Start[[#This Row],[Column4]])</f>
        <v>0.14442816349445101</v>
      </c>
      <c r="H165" s="4">
        <f>_xlfn.NUMBERVALUE(Test_Length_Start[[#This Row],[Column5]])</f>
        <v>0.19620553272205399</v>
      </c>
      <c r="I165" s="4">
        <f>_xlfn.NUMBERVALUE(Test_Length_Start[[#This Row],[Column6]])</f>
        <v>0.13352252224995301</v>
      </c>
      <c r="J165" s="4">
        <f>_xlfn.NUMBERVALUE(Test_Length_Start[[#This Row],[Column7]])</f>
        <v>0.186889948058657</v>
      </c>
      <c r="K165" s="4">
        <f>_xlfn.NUMBERVALUE(Test_Length_Start[[#This Row],[Column10]])</f>
        <v>10.672752058017</v>
      </c>
    </row>
    <row r="166" spans="2:11" x14ac:dyDescent="0.25">
      <c r="B166" s="3" t="str">
        <f t="shared" si="4"/>
        <v>1</v>
      </c>
      <c r="C166" s="4" t="str">
        <f>Test_Length_Start[[#This Row],[Column1]]</f>
        <v>1-Camera-0,15000000000000002</v>
      </c>
      <c r="D166" s="3">
        <f t="shared" si="5"/>
        <v>1.5</v>
      </c>
      <c r="E166" s="4">
        <f>_xlfn.NUMBERVALUE(Test_Length_Start[[#This Row],[Column2]])</f>
        <v>25.195914053922198</v>
      </c>
      <c r="F166" s="4">
        <f>_xlfn.NUMBERVALUE(Test_Length_Start[[#This Row],[Column3]])</f>
        <v>3.9828543066237199</v>
      </c>
      <c r="G166" s="4">
        <f>_xlfn.NUMBERVALUE(Test_Length_Start[[#This Row],[Column4]])</f>
        <v>0.108060239015028</v>
      </c>
      <c r="H166" s="4">
        <f>_xlfn.NUMBERVALUE(Test_Length_Start[[#This Row],[Column5]])</f>
        <v>0.17329922082881799</v>
      </c>
      <c r="I166" s="4">
        <f>_xlfn.NUMBERVALUE(Test_Length_Start[[#This Row],[Column6]])</f>
        <v>0.10154637098606301</v>
      </c>
      <c r="J166" s="4">
        <f>_xlfn.NUMBERVALUE(Test_Length_Start[[#This Row],[Column7]])</f>
        <v>0.146807909429787</v>
      </c>
      <c r="K166" s="4">
        <f>_xlfn.NUMBERVALUE(Test_Length_Start[[#This Row],[Column10]])</f>
        <v>7.1506035189959203</v>
      </c>
    </row>
    <row r="167" spans="2:11" x14ac:dyDescent="0.25">
      <c r="B167" s="3" t="str">
        <f t="shared" si="4"/>
        <v>1</v>
      </c>
      <c r="C167" s="4" t="str">
        <f>Test_Length_Start[[#This Row],[Column1]]</f>
        <v>1-Camera-0,15000000000000002</v>
      </c>
      <c r="D167" s="3">
        <f t="shared" si="5"/>
        <v>1.5</v>
      </c>
      <c r="E167" s="4">
        <f>_xlfn.NUMBERVALUE(Test_Length_Start[[#This Row],[Column2]])</f>
        <v>41.1147022250316</v>
      </c>
      <c r="F167" s="4">
        <f>_xlfn.NUMBERVALUE(Test_Length_Start[[#This Row],[Column3]])</f>
        <v>3.7490292239733898</v>
      </c>
      <c r="G167" s="4">
        <f>_xlfn.NUMBERVALUE(Test_Length_Start[[#This Row],[Column4]])</f>
        <v>6.8565287079825094E-2</v>
      </c>
      <c r="H167" s="4">
        <f>_xlfn.NUMBERVALUE(Test_Length_Start[[#This Row],[Column5]])</f>
        <v>0.15703408921238901</v>
      </c>
      <c r="I167" s="4">
        <f>_xlfn.NUMBERVALUE(Test_Length_Start[[#This Row],[Column6]])</f>
        <v>5.6784612793451802E-2</v>
      </c>
      <c r="J167" s="4">
        <f>_xlfn.NUMBERVALUE(Test_Length_Start[[#This Row],[Column7]])</f>
        <v>0.116357323463272</v>
      </c>
      <c r="K167" s="4">
        <f>_xlfn.NUMBERVALUE(Test_Length_Start[[#This Row],[Column10]])</f>
        <v>11.4763529380434</v>
      </c>
    </row>
    <row r="168" spans="2:11" x14ac:dyDescent="0.25">
      <c r="B168" s="3" t="str">
        <f t="shared" si="4"/>
        <v>1</v>
      </c>
      <c r="C168" s="4" t="str">
        <f>Test_Length_Start[[#This Row],[Column1]]</f>
        <v>1-Camera-0,15000000000000002</v>
      </c>
      <c r="D168" s="3">
        <f t="shared" si="5"/>
        <v>1.5</v>
      </c>
      <c r="E168" s="4">
        <f>_xlfn.NUMBERVALUE(Test_Length_Start[[#This Row],[Column2]])</f>
        <v>73.915441106822499</v>
      </c>
      <c r="F168" s="4">
        <f>_xlfn.NUMBERVALUE(Test_Length_Start[[#This Row],[Column3]])</f>
        <v>3.88132438463763</v>
      </c>
      <c r="G168" s="4">
        <f>_xlfn.NUMBERVALUE(Test_Length_Start[[#This Row],[Column4]])</f>
        <v>8.7897024476379607E-2</v>
      </c>
      <c r="H168" s="4">
        <f>_xlfn.NUMBERVALUE(Test_Length_Start[[#This Row],[Column5]])</f>
        <v>0.146733151024703</v>
      </c>
      <c r="I168" s="4">
        <f>_xlfn.NUMBERVALUE(Test_Length_Start[[#This Row],[Column6]])</f>
        <v>8.0606604233726398E-2</v>
      </c>
      <c r="J168" s="4">
        <f>_xlfn.NUMBERVALUE(Test_Length_Start[[#This Row],[Column7]])</f>
        <v>0.12380546460326899</v>
      </c>
      <c r="K168" s="4">
        <f>_xlfn.NUMBERVALUE(Test_Length_Start[[#This Row],[Column10]])</f>
        <v>7.9667082219966598</v>
      </c>
    </row>
    <row r="169" spans="2:11" x14ac:dyDescent="0.25">
      <c r="B169" s="3" t="str">
        <f t="shared" si="4"/>
        <v>1</v>
      </c>
      <c r="C169" s="4" t="str">
        <f>Test_Length_Start[[#This Row],[Column1]]</f>
        <v>1-Camera-0,15000000000000002</v>
      </c>
      <c r="D169" s="3">
        <f t="shared" si="5"/>
        <v>1.5</v>
      </c>
      <c r="E169" s="4">
        <f>_xlfn.NUMBERVALUE(Test_Length_Start[[#This Row],[Column2]])</f>
        <v>25.6987459465632</v>
      </c>
      <c r="F169" s="4">
        <f>_xlfn.NUMBERVALUE(Test_Length_Start[[#This Row],[Column3]])</f>
        <v>3.9809089896287699</v>
      </c>
      <c r="G169" s="4">
        <f>_xlfn.NUMBERVALUE(Test_Length_Start[[#This Row],[Column4]])</f>
        <v>5.7765905946708003E-2</v>
      </c>
      <c r="H169" s="4">
        <f>_xlfn.NUMBERVALUE(Test_Length_Start[[#This Row],[Column5]])</f>
        <v>0.12014165013995599</v>
      </c>
      <c r="I169" s="4">
        <f>_xlfn.NUMBERVALUE(Test_Length_Start[[#This Row],[Column6]])</f>
        <v>5.0916984479200803E-2</v>
      </c>
      <c r="J169" s="4">
        <f>_xlfn.NUMBERVALUE(Test_Length_Start[[#This Row],[Column7]])</f>
        <v>8.9535319450712997E-2</v>
      </c>
      <c r="K169" s="4">
        <f>_xlfn.NUMBERVALUE(Test_Length_Start[[#This Row],[Column10]])</f>
        <v>10.060327067971199</v>
      </c>
    </row>
    <row r="170" spans="2:11" x14ac:dyDescent="0.25">
      <c r="B170" s="3" t="str">
        <f t="shared" si="4"/>
        <v>1</v>
      </c>
      <c r="C170" s="4" t="str">
        <f>Test_Length_Start[[#This Row],[Column1]]</f>
        <v>1-Camera-0,15000000000000002</v>
      </c>
      <c r="D170" s="3">
        <f t="shared" si="5"/>
        <v>1.5</v>
      </c>
      <c r="E170" s="4">
        <f>_xlfn.NUMBERVALUE(Test_Length_Start[[#This Row],[Column2]])</f>
        <v>12.546506374641501</v>
      </c>
      <c r="F170" s="4">
        <f>_xlfn.NUMBERVALUE(Test_Length_Start[[#This Row],[Column3]])</f>
        <v>3.7208896926510602</v>
      </c>
      <c r="G170" s="4">
        <f>_xlfn.NUMBERVALUE(Test_Length_Start[[#This Row],[Column4]])</f>
        <v>5.6154090963707902E-2</v>
      </c>
      <c r="H170" s="4">
        <f>_xlfn.NUMBERVALUE(Test_Length_Start[[#This Row],[Column5]])</f>
        <v>0.16270118071581899</v>
      </c>
      <c r="I170" s="4">
        <f>_xlfn.NUMBERVALUE(Test_Length_Start[[#This Row],[Column6]])</f>
        <v>4.6351853878213001E-2</v>
      </c>
      <c r="J170" s="4">
        <f>_xlfn.NUMBERVALUE(Test_Length_Start[[#This Row],[Column7]])</f>
        <v>0.12116262529786601</v>
      </c>
      <c r="K170" s="4">
        <f>_xlfn.NUMBERVALUE(Test_Length_Start[[#This Row],[Column10]])</f>
        <v>8.4757275620358996</v>
      </c>
    </row>
    <row r="171" spans="2:11" x14ac:dyDescent="0.25">
      <c r="B171" s="3" t="str">
        <f t="shared" si="4"/>
        <v>1</v>
      </c>
      <c r="C171" s="4" t="str">
        <f>Test_Length_Start[[#This Row],[Column1]]</f>
        <v>1-Camera-0,15000000000000002</v>
      </c>
      <c r="D171" s="3">
        <f t="shared" si="5"/>
        <v>1.5</v>
      </c>
      <c r="E171" s="4">
        <f>_xlfn.NUMBERVALUE(Test_Length_Start[[#This Row],[Column2]])</f>
        <v>52.349833527348402</v>
      </c>
      <c r="F171" s="4">
        <f>_xlfn.NUMBERVALUE(Test_Length_Start[[#This Row],[Column3]])</f>
        <v>4.0843654821729301</v>
      </c>
      <c r="G171" s="4">
        <f>_xlfn.NUMBERVALUE(Test_Length_Start[[#This Row],[Column4]])</f>
        <v>6.9961205497733006E-2</v>
      </c>
      <c r="H171" s="4">
        <f>_xlfn.NUMBERVALUE(Test_Length_Start[[#This Row],[Column5]])</f>
        <v>0.16007087915377999</v>
      </c>
      <c r="I171" s="4">
        <f>_xlfn.NUMBERVALUE(Test_Length_Start[[#This Row],[Column6]])</f>
        <v>5.80267863296706E-2</v>
      </c>
      <c r="J171" s="4">
        <f>_xlfn.NUMBERVALUE(Test_Length_Start[[#This Row],[Column7]])</f>
        <v>0.11912629766892099</v>
      </c>
      <c r="K171" s="4">
        <f>_xlfn.NUMBERVALUE(Test_Length_Start[[#This Row],[Column10]])</f>
        <v>6.5235578150022704</v>
      </c>
    </row>
    <row r="172" spans="2:11" x14ac:dyDescent="0.25">
      <c r="B172" s="3" t="str">
        <f t="shared" si="4"/>
        <v>1</v>
      </c>
      <c r="C172" s="4" t="str">
        <f>Test_Length_Start[[#This Row],[Column1]]</f>
        <v>1-Camera-0,15000000000000002</v>
      </c>
      <c r="D172" s="3">
        <f t="shared" si="5"/>
        <v>1.5</v>
      </c>
      <c r="E172" s="4">
        <f>_xlfn.NUMBERVALUE(Test_Length_Start[[#This Row],[Column2]])</f>
        <v>75.946773273178593</v>
      </c>
      <c r="F172" s="4">
        <f>_xlfn.NUMBERVALUE(Test_Length_Start[[#This Row],[Column3]])</f>
        <v>4.1871159588691098</v>
      </c>
      <c r="G172" s="4">
        <f>_xlfn.NUMBERVALUE(Test_Length_Start[[#This Row],[Column4]])</f>
        <v>0.117384078446545</v>
      </c>
      <c r="H172" s="4">
        <f>_xlfn.NUMBERVALUE(Test_Length_Start[[#This Row],[Column5]])</f>
        <v>0.163073495119576</v>
      </c>
      <c r="I172" s="4">
        <f>_xlfn.NUMBERVALUE(Test_Length_Start[[#This Row],[Column6]])</f>
        <v>0.10153123023938999</v>
      </c>
      <c r="J172" s="4">
        <f>_xlfn.NUMBERVALUE(Test_Length_Start[[#This Row],[Column7]])</f>
        <v>0.14318869783808399</v>
      </c>
      <c r="K172" s="4">
        <f>_xlfn.NUMBERVALUE(Test_Length_Start[[#This Row],[Column10]])</f>
        <v>8.4693857679958402</v>
      </c>
    </row>
    <row r="173" spans="2:11" x14ac:dyDescent="0.25">
      <c r="B173" s="3" t="str">
        <f t="shared" si="4"/>
        <v>1</v>
      </c>
      <c r="C173" s="4" t="str">
        <f>Test_Length_Start[[#This Row],[Column1]]</f>
        <v>1-Camera-0,15000000000000002</v>
      </c>
      <c r="D173" s="3">
        <f t="shared" si="5"/>
        <v>1.5</v>
      </c>
      <c r="E173" s="4">
        <f>_xlfn.NUMBERVALUE(Test_Length_Start[[#This Row],[Column2]])</f>
        <v>35.904672535828297</v>
      </c>
      <c r="F173" s="4">
        <f>_xlfn.NUMBERVALUE(Test_Length_Start[[#This Row],[Column3]])</f>
        <v>4.3829264901503402</v>
      </c>
      <c r="G173" s="4">
        <f>_xlfn.NUMBERVALUE(Test_Length_Start[[#This Row],[Column4]])</f>
        <v>8.8438159995351803E-2</v>
      </c>
      <c r="H173" s="4">
        <f>_xlfn.NUMBERVALUE(Test_Length_Start[[#This Row],[Column5]])</f>
        <v>0.14840416787500599</v>
      </c>
      <c r="I173" s="4">
        <f>_xlfn.NUMBERVALUE(Test_Length_Start[[#This Row],[Column6]])</f>
        <v>8.3878312458787893E-2</v>
      </c>
      <c r="J173" s="4">
        <f>_xlfn.NUMBERVALUE(Test_Length_Start[[#This Row],[Column7]])</f>
        <v>0.116061619025715</v>
      </c>
      <c r="K173" s="4">
        <f>_xlfn.NUMBERVALUE(Test_Length_Start[[#This Row],[Column10]])</f>
        <v>8.6223483739886397</v>
      </c>
    </row>
    <row r="174" spans="2:11" x14ac:dyDescent="0.25">
      <c r="B174" s="3" t="str">
        <f t="shared" si="4"/>
        <v>1</v>
      </c>
      <c r="C174" s="4" t="str">
        <f>Test_Length_Start[[#This Row],[Column1]]</f>
        <v>1-Camera-0,15000000000000002</v>
      </c>
      <c r="D174" s="3">
        <f t="shared" si="5"/>
        <v>1.5</v>
      </c>
      <c r="E174" s="4">
        <f>_xlfn.NUMBERVALUE(Test_Length_Start[[#This Row],[Column2]])</f>
        <v>47.379891738143698</v>
      </c>
      <c r="F174" s="4">
        <f>_xlfn.NUMBERVALUE(Test_Length_Start[[#This Row],[Column3]])</f>
        <v>3.6004937879167498</v>
      </c>
      <c r="G174" s="4">
        <f>_xlfn.NUMBERVALUE(Test_Length_Start[[#This Row],[Column4]])</f>
        <v>0.103470276314324</v>
      </c>
      <c r="H174" s="4">
        <f>_xlfn.NUMBERVALUE(Test_Length_Start[[#This Row],[Column5]])</f>
        <v>0.18165244254486901</v>
      </c>
      <c r="I174" s="4">
        <f>_xlfn.NUMBERVALUE(Test_Length_Start[[#This Row],[Column6]])</f>
        <v>9.0726848789855596E-2</v>
      </c>
      <c r="J174" s="4">
        <f>_xlfn.NUMBERVALUE(Test_Length_Start[[#This Row],[Column7]])</f>
        <v>0.163968101166935</v>
      </c>
      <c r="K174" s="4">
        <f>_xlfn.NUMBERVALUE(Test_Length_Start[[#This Row],[Column10]])</f>
        <v>9.9304115829872899</v>
      </c>
    </row>
    <row r="175" spans="2:11" x14ac:dyDescent="0.25">
      <c r="B175" s="3" t="str">
        <f t="shared" si="4"/>
        <v>1</v>
      </c>
      <c r="C175" s="4" t="str">
        <f>Test_Length_Start[[#This Row],[Column1]]</f>
        <v>1-Camera-0,15000000000000002</v>
      </c>
      <c r="D175" s="3">
        <f t="shared" si="5"/>
        <v>1.5</v>
      </c>
      <c r="E175" s="4">
        <f>_xlfn.NUMBERVALUE(Test_Length_Start[[#This Row],[Column2]])</f>
        <v>67.853453792163606</v>
      </c>
      <c r="F175" s="4">
        <f>_xlfn.NUMBERVALUE(Test_Length_Start[[#This Row],[Column3]])</f>
        <v>3.9861747508877801</v>
      </c>
      <c r="G175" s="4">
        <f>_xlfn.NUMBERVALUE(Test_Length_Start[[#This Row],[Column4]])</f>
        <v>6.6044532644657802E-2</v>
      </c>
      <c r="H175" s="4">
        <f>_xlfn.NUMBERVALUE(Test_Length_Start[[#This Row],[Column5]])</f>
        <v>0.14716183365142299</v>
      </c>
      <c r="I175" s="4">
        <f>_xlfn.NUMBERVALUE(Test_Length_Start[[#This Row],[Column6]])</f>
        <v>4.4058241153309599E-2</v>
      </c>
      <c r="J175" s="4">
        <f>_xlfn.NUMBERVALUE(Test_Length_Start[[#This Row],[Column7]])</f>
        <v>0.10476477717043101</v>
      </c>
      <c r="K175" s="4">
        <f>_xlfn.NUMBERVALUE(Test_Length_Start[[#This Row],[Column10]])</f>
        <v>5.2385908209835099</v>
      </c>
    </row>
    <row r="176" spans="2:11" x14ac:dyDescent="0.25">
      <c r="B176" s="3" t="str">
        <f t="shared" si="4"/>
        <v>1</v>
      </c>
      <c r="C176" s="4" t="str">
        <f>Test_Length_Start[[#This Row],[Column1]]</f>
        <v>1-Camera-0,15000000000000002</v>
      </c>
      <c r="D176" s="3">
        <f t="shared" si="5"/>
        <v>1.5</v>
      </c>
      <c r="E176" s="4">
        <f>_xlfn.NUMBERVALUE(Test_Length_Start[[#This Row],[Column2]])</f>
        <v>15.704668224563299</v>
      </c>
      <c r="F176" s="4">
        <f>_xlfn.NUMBERVALUE(Test_Length_Start[[#This Row],[Column3]])</f>
        <v>3.82780882731933</v>
      </c>
      <c r="G176" s="4">
        <f>_xlfn.NUMBERVALUE(Test_Length_Start[[#This Row],[Column4]])</f>
        <v>0.107985186478532</v>
      </c>
      <c r="H176" s="4">
        <f>_xlfn.NUMBERVALUE(Test_Length_Start[[#This Row],[Column5]])</f>
        <v>0.17056656043451901</v>
      </c>
      <c r="I176" s="4">
        <f>_xlfn.NUMBERVALUE(Test_Length_Start[[#This Row],[Column6]])</f>
        <v>0.106727854246641</v>
      </c>
      <c r="J176" s="4">
        <f>_xlfn.NUMBERVALUE(Test_Length_Start[[#This Row],[Column7]])</f>
        <v>0.152704081918801</v>
      </c>
      <c r="K176" s="4">
        <f>_xlfn.NUMBERVALUE(Test_Length_Start[[#This Row],[Column10]])</f>
        <v>7.6903585559921304</v>
      </c>
    </row>
    <row r="177" spans="2:11" x14ac:dyDescent="0.25">
      <c r="B177" s="3" t="str">
        <f t="shared" si="4"/>
        <v>1</v>
      </c>
      <c r="C177" s="4" t="str">
        <f>Test_Length_Start[[#This Row],[Column1]]</f>
        <v>1-Camera-0,15000000000000002</v>
      </c>
      <c r="D177" s="3">
        <f t="shared" si="5"/>
        <v>1.5</v>
      </c>
      <c r="E177" s="4">
        <f>_xlfn.NUMBERVALUE(Test_Length_Start[[#This Row],[Column2]])</f>
        <v>31.406750613436301</v>
      </c>
      <c r="F177" s="4">
        <f>_xlfn.NUMBERVALUE(Test_Length_Start[[#This Row],[Column3]])</f>
        <v>4.1848830022011496</v>
      </c>
      <c r="G177" s="4">
        <f>_xlfn.NUMBERVALUE(Test_Length_Start[[#This Row],[Column4]])</f>
        <v>0.10697930301601601</v>
      </c>
      <c r="H177" s="4">
        <f>_xlfn.NUMBERVALUE(Test_Length_Start[[#This Row],[Column5]])</f>
        <v>0.18309385090553801</v>
      </c>
      <c r="I177" s="4">
        <f>_xlfn.NUMBERVALUE(Test_Length_Start[[#This Row],[Column6]])</f>
        <v>7.8162432405563795E-2</v>
      </c>
      <c r="J177" s="4">
        <f>_xlfn.NUMBERVALUE(Test_Length_Start[[#This Row],[Column7]])</f>
        <v>0.13636599666561</v>
      </c>
      <c r="K177" s="4">
        <f>_xlfn.NUMBERVALUE(Test_Length_Start[[#This Row],[Column10]])</f>
        <v>8.9884486760129203</v>
      </c>
    </row>
    <row r="178" spans="2:11" x14ac:dyDescent="0.25">
      <c r="B178" s="3" t="str">
        <f t="shared" si="4"/>
        <v>1</v>
      </c>
      <c r="C178" s="4" t="str">
        <f>Test_Length_Start[[#This Row],[Column1]]</f>
        <v>1-Camera-0,15000000000000002</v>
      </c>
      <c r="D178" s="3">
        <f t="shared" si="5"/>
        <v>1.5</v>
      </c>
      <c r="E178" s="4">
        <f>_xlfn.NUMBERVALUE(Test_Length_Start[[#This Row],[Column2]])</f>
        <v>61.897551903276401</v>
      </c>
      <c r="F178" s="4">
        <f>_xlfn.NUMBERVALUE(Test_Length_Start[[#This Row],[Column3]])</f>
        <v>3.6025830642730101</v>
      </c>
      <c r="G178" s="4">
        <f>_xlfn.NUMBERVALUE(Test_Length_Start[[#This Row],[Column4]])</f>
        <v>7.3372904495844604E-2</v>
      </c>
      <c r="H178" s="4">
        <f>_xlfn.NUMBERVALUE(Test_Length_Start[[#This Row],[Column5]])</f>
        <v>0.150616309623609</v>
      </c>
      <c r="I178" s="4">
        <f>_xlfn.NUMBERVALUE(Test_Length_Start[[#This Row],[Column6]])</f>
        <v>6.0523157315704103E-2</v>
      </c>
      <c r="J178" s="4">
        <f>_xlfn.NUMBERVALUE(Test_Length_Start[[#This Row],[Column7]])</f>
        <v>0.13091916174961099</v>
      </c>
      <c r="K178" s="4">
        <f>_xlfn.NUMBERVALUE(Test_Length_Start[[#This Row],[Column10]])</f>
        <v>6.6591768389916899</v>
      </c>
    </row>
    <row r="179" spans="2:11" x14ac:dyDescent="0.25">
      <c r="B179" s="3" t="str">
        <f t="shared" si="4"/>
        <v>1</v>
      </c>
      <c r="C179" s="4" t="str">
        <f>Test_Length_Start[[#This Row],[Column1]]</f>
        <v>1-Camera-0,15000000000000002</v>
      </c>
      <c r="D179" s="3">
        <f t="shared" si="5"/>
        <v>1.5</v>
      </c>
      <c r="E179" s="4">
        <f>_xlfn.NUMBERVALUE(Test_Length_Start[[#This Row],[Column2]])</f>
        <v>42.299312898870397</v>
      </c>
      <c r="F179" s="4">
        <f>_xlfn.NUMBERVALUE(Test_Length_Start[[#This Row],[Column3]])</f>
        <v>3.6159569758664198</v>
      </c>
      <c r="G179" s="4">
        <f>_xlfn.NUMBERVALUE(Test_Length_Start[[#This Row],[Column4]])</f>
        <v>8.6140132104509506E-2</v>
      </c>
      <c r="H179" s="4">
        <f>_xlfn.NUMBERVALUE(Test_Length_Start[[#This Row],[Column5]])</f>
        <v>0.16232242107458</v>
      </c>
      <c r="I179" s="4">
        <f>_xlfn.NUMBERVALUE(Test_Length_Start[[#This Row],[Column6]])</f>
        <v>7.8515629456375094E-2</v>
      </c>
      <c r="J179" s="4">
        <f>_xlfn.NUMBERVALUE(Test_Length_Start[[#This Row],[Column7]])</f>
        <v>0.141219726499591</v>
      </c>
      <c r="K179" s="4">
        <f>_xlfn.NUMBERVALUE(Test_Length_Start[[#This Row],[Column10]])</f>
        <v>8.4918866609805193</v>
      </c>
    </row>
    <row r="180" spans="2:11" x14ac:dyDescent="0.25">
      <c r="B180" s="3" t="str">
        <f t="shared" si="4"/>
        <v>1</v>
      </c>
      <c r="C180" s="4" t="str">
        <f>Test_Length_Start[[#This Row],[Column1]]</f>
        <v>1-Camera-0,15000000000000002</v>
      </c>
      <c r="D180" s="3">
        <f t="shared" si="5"/>
        <v>1.5</v>
      </c>
      <c r="E180" s="4">
        <f>_xlfn.NUMBERVALUE(Test_Length_Start[[#This Row],[Column2]])</f>
        <v>45.455517912402499</v>
      </c>
      <c r="F180" s="4">
        <f>_xlfn.NUMBERVALUE(Test_Length_Start[[#This Row],[Column3]])</f>
        <v>4.3735858168640203</v>
      </c>
      <c r="G180" s="4">
        <f>_xlfn.NUMBERVALUE(Test_Length_Start[[#This Row],[Column4]])</f>
        <v>0.118156740797456</v>
      </c>
      <c r="H180" s="4">
        <f>_xlfn.NUMBERVALUE(Test_Length_Start[[#This Row],[Column5]])</f>
        <v>0.14805862294873401</v>
      </c>
      <c r="I180" s="4">
        <f>_xlfn.NUMBERVALUE(Test_Length_Start[[#This Row],[Column6]])</f>
        <v>7.0506876210534697E-2</v>
      </c>
      <c r="J180" s="4">
        <f>_xlfn.NUMBERVALUE(Test_Length_Start[[#This Row],[Column7]])</f>
        <v>0.11248305138982299</v>
      </c>
      <c r="K180" s="4">
        <f>_xlfn.NUMBERVALUE(Test_Length_Start[[#This Row],[Column10]])</f>
        <v>10.747993769007699</v>
      </c>
    </row>
    <row r="181" spans="2:11" x14ac:dyDescent="0.25">
      <c r="B181" s="3" t="str">
        <f t="shared" si="4"/>
        <v>1</v>
      </c>
      <c r="C181" s="4" t="str">
        <f>Test_Length_Start[[#This Row],[Column1]]</f>
        <v>1-Camera-0,15000000000000002</v>
      </c>
      <c r="D181" s="3">
        <f t="shared" si="5"/>
        <v>1.5</v>
      </c>
      <c r="E181" s="4">
        <f>_xlfn.NUMBERVALUE(Test_Length_Start[[#This Row],[Column2]])</f>
        <v>59.2051403244485</v>
      </c>
      <c r="F181" s="4">
        <f>_xlfn.NUMBERVALUE(Test_Length_Start[[#This Row],[Column3]])</f>
        <v>3.8641806850951701</v>
      </c>
      <c r="G181" s="4">
        <f>_xlfn.NUMBERVALUE(Test_Length_Start[[#This Row],[Column4]])</f>
        <v>0.10848356857324699</v>
      </c>
      <c r="H181" s="4">
        <f>_xlfn.NUMBERVALUE(Test_Length_Start[[#This Row],[Column5]])</f>
        <v>0.15487172016327899</v>
      </c>
      <c r="I181" s="4">
        <f>_xlfn.NUMBERVALUE(Test_Length_Start[[#This Row],[Column6]])</f>
        <v>9.9123594889838906E-2</v>
      </c>
      <c r="J181" s="4">
        <f>_xlfn.NUMBERVALUE(Test_Length_Start[[#This Row],[Column7]])</f>
        <v>0.13877859139936599</v>
      </c>
      <c r="K181" s="4">
        <f>_xlfn.NUMBERVALUE(Test_Length_Start[[#This Row],[Column10]])</f>
        <v>9.4440953599987498</v>
      </c>
    </row>
    <row r="182" spans="2:11" x14ac:dyDescent="0.25">
      <c r="B182" s="3" t="str">
        <f t="shared" si="4"/>
        <v>1</v>
      </c>
      <c r="C182" s="4" t="str">
        <f>Test_Length_Start[[#This Row],[Column1]]</f>
        <v>1-Ground_Truth</v>
      </c>
      <c r="D182" s="3">
        <f t="shared" si="5"/>
        <v>-2</v>
      </c>
      <c r="E182" s="4">
        <f>_xlfn.NUMBERVALUE(Test_Length_Start[[#This Row],[Column2]])</f>
        <v>18.773305068736502</v>
      </c>
      <c r="F182" s="4">
        <f>_xlfn.NUMBERVALUE(Test_Length_Start[[#This Row],[Column3]])</f>
        <v>3.6706345951010002</v>
      </c>
      <c r="G182" s="4">
        <f>_xlfn.NUMBERVALUE(Test_Length_Start[[#This Row],[Column4]])</f>
        <v>1.52340042368957E-2</v>
      </c>
      <c r="H182" s="4">
        <f>_xlfn.NUMBERVALUE(Test_Length_Start[[#This Row],[Column5]])</f>
        <v>0.119869184297998</v>
      </c>
      <c r="I182" s="4">
        <f>_xlfn.NUMBERVALUE(Test_Length_Start[[#This Row],[Column6]])</f>
        <v>1.2031678426005899E-2</v>
      </c>
      <c r="J182" s="4">
        <f>_xlfn.NUMBERVALUE(Test_Length_Start[[#This Row],[Column7]])</f>
        <v>7.8478290052812594E-2</v>
      </c>
      <c r="K182" s="4">
        <f>_xlfn.NUMBERVALUE(Test_Length_Start[[#This Row],[Column10]])</f>
        <v>2.6514425860368598</v>
      </c>
    </row>
    <row r="183" spans="2:11" x14ac:dyDescent="0.25">
      <c r="B183" s="3" t="str">
        <f t="shared" si="4"/>
        <v>1</v>
      </c>
      <c r="C183" s="4" t="str">
        <f>Test_Length_Start[[#This Row],[Column1]]</f>
        <v>1-Ground_Truth</v>
      </c>
      <c r="D183" s="3">
        <f t="shared" si="5"/>
        <v>-2</v>
      </c>
      <c r="E183" s="4">
        <f>_xlfn.NUMBERVALUE(Test_Length_Start[[#This Row],[Column2]])</f>
        <v>7.6192743314812903</v>
      </c>
      <c r="F183" s="4">
        <f>_xlfn.NUMBERVALUE(Test_Length_Start[[#This Row],[Column3]])</f>
        <v>3.6839499550855099</v>
      </c>
      <c r="G183" s="4">
        <f>_xlfn.NUMBERVALUE(Test_Length_Start[[#This Row],[Column4]])</f>
        <v>1.6330823545581099E-2</v>
      </c>
      <c r="H183" s="4">
        <f>_xlfn.NUMBERVALUE(Test_Length_Start[[#This Row],[Column5]])</f>
        <v>0.13040778609480499</v>
      </c>
      <c r="I183" s="4">
        <f>_xlfn.NUMBERVALUE(Test_Length_Start[[#This Row],[Column6]])</f>
        <v>1.54535445935257E-2</v>
      </c>
      <c r="J183" s="4">
        <f>_xlfn.NUMBERVALUE(Test_Length_Start[[#This Row],[Column7]])</f>
        <v>8.6801611696306305E-2</v>
      </c>
      <c r="K183" s="4">
        <f>_xlfn.NUMBERVALUE(Test_Length_Start[[#This Row],[Column10]])</f>
        <v>2.4006385199609199</v>
      </c>
    </row>
    <row r="184" spans="2:11" x14ac:dyDescent="0.25">
      <c r="B184" s="3" t="str">
        <f t="shared" si="4"/>
        <v>1</v>
      </c>
      <c r="C184" s="4" t="str">
        <f>Test_Length_Start[[#This Row],[Column1]]</f>
        <v>1-Ground_Truth</v>
      </c>
      <c r="D184" s="3">
        <f t="shared" si="5"/>
        <v>-2</v>
      </c>
      <c r="E184" s="4">
        <f>_xlfn.NUMBERVALUE(Test_Length_Start[[#This Row],[Column2]])</f>
        <v>18.766292392000501</v>
      </c>
      <c r="F184" s="4">
        <f>_xlfn.NUMBERVALUE(Test_Length_Start[[#This Row],[Column3]])</f>
        <v>3.8029741392540299</v>
      </c>
      <c r="G184" s="4">
        <f>_xlfn.NUMBERVALUE(Test_Length_Start[[#This Row],[Column4]])</f>
        <v>1.22144939646773E-2</v>
      </c>
      <c r="H184" s="4">
        <f>_xlfn.NUMBERVALUE(Test_Length_Start[[#This Row],[Column5]])</f>
        <v>0.10559380590081401</v>
      </c>
      <c r="I184" s="4">
        <f>_xlfn.NUMBERVALUE(Test_Length_Start[[#This Row],[Column6]])</f>
        <v>9.0398926838410401E-3</v>
      </c>
      <c r="J184" s="4">
        <f>_xlfn.NUMBERVALUE(Test_Length_Start[[#This Row],[Column7]])</f>
        <v>6.9487693203278703E-2</v>
      </c>
      <c r="K184" s="4">
        <f>_xlfn.NUMBERVALUE(Test_Length_Start[[#This Row],[Column10]])</f>
        <v>2.3377014420111601</v>
      </c>
    </row>
    <row r="185" spans="2:11" x14ac:dyDescent="0.25">
      <c r="B185" s="3" t="str">
        <f t="shared" si="4"/>
        <v>1</v>
      </c>
      <c r="C185" s="4" t="str">
        <f>Test_Length_Start[[#This Row],[Column1]]</f>
        <v>1-Ground_Truth</v>
      </c>
      <c r="D185" s="3">
        <f t="shared" si="5"/>
        <v>-2</v>
      </c>
      <c r="E185" s="4">
        <f>_xlfn.NUMBERVALUE(Test_Length_Start[[#This Row],[Column2]])</f>
        <v>20.076279523653199</v>
      </c>
      <c r="F185" s="4">
        <f>_xlfn.NUMBERVALUE(Test_Length_Start[[#This Row],[Column3]])</f>
        <v>3.81559800952519</v>
      </c>
      <c r="G185" s="4">
        <f>_xlfn.NUMBERVALUE(Test_Length_Start[[#This Row],[Column4]])</f>
        <v>2.26501283822787E-2</v>
      </c>
      <c r="H185" s="4">
        <f>_xlfn.NUMBERVALUE(Test_Length_Start[[#This Row],[Column5]])</f>
        <v>0.102189868274182</v>
      </c>
      <c r="I185" s="4">
        <f>_xlfn.NUMBERVALUE(Test_Length_Start[[#This Row],[Column6]])</f>
        <v>1.06033652136672E-2</v>
      </c>
      <c r="J185" s="4">
        <f>_xlfn.NUMBERVALUE(Test_Length_Start[[#This Row],[Column7]])</f>
        <v>7.7893978489171706E-2</v>
      </c>
      <c r="K185" s="4">
        <f>_xlfn.NUMBERVALUE(Test_Length_Start[[#This Row],[Column10]])</f>
        <v>2.6497716950252599</v>
      </c>
    </row>
    <row r="186" spans="2:11" x14ac:dyDescent="0.25">
      <c r="B186" s="3" t="str">
        <f t="shared" si="4"/>
        <v>1</v>
      </c>
      <c r="C186" s="4" t="str">
        <f>Test_Length_Start[[#This Row],[Column1]]</f>
        <v>1-Ground_Truth</v>
      </c>
      <c r="D186" s="3">
        <f t="shared" si="5"/>
        <v>-2</v>
      </c>
      <c r="E186" s="4">
        <f>_xlfn.NUMBERVALUE(Test_Length_Start[[#This Row],[Column2]])</f>
        <v>18.070389255399601</v>
      </c>
      <c r="F186" s="4">
        <f>_xlfn.NUMBERVALUE(Test_Length_Start[[#This Row],[Column3]])</f>
        <v>3.6782927258391598</v>
      </c>
      <c r="G186" s="4">
        <f>_xlfn.NUMBERVALUE(Test_Length_Start[[#This Row],[Column4]])</f>
        <v>1.0085840282501301E-2</v>
      </c>
      <c r="H186" s="4">
        <f>_xlfn.NUMBERVALUE(Test_Length_Start[[#This Row],[Column5]])</f>
        <v>0.125572742977445</v>
      </c>
      <c r="I186" s="4">
        <f>_xlfn.NUMBERVALUE(Test_Length_Start[[#This Row],[Column6]])</f>
        <v>6.9709688628921199E-3</v>
      </c>
      <c r="J186" s="4">
        <f>_xlfn.NUMBERVALUE(Test_Length_Start[[#This Row],[Column7]])</f>
        <v>8.2884068058354493E-2</v>
      </c>
      <c r="K186" s="4">
        <f>_xlfn.NUMBERVALUE(Test_Length_Start[[#This Row],[Column10]])</f>
        <v>2.3919880730099901</v>
      </c>
    </row>
    <row r="187" spans="2:11" x14ac:dyDescent="0.25">
      <c r="B187" s="3" t="str">
        <f t="shared" si="4"/>
        <v>1</v>
      </c>
      <c r="C187" s="4" t="str">
        <f>Test_Length_Start[[#This Row],[Column1]]</f>
        <v>1-Ground_Truth</v>
      </c>
      <c r="D187" s="3">
        <f t="shared" si="5"/>
        <v>-2</v>
      </c>
      <c r="E187" s="4">
        <f>_xlfn.NUMBERVALUE(Test_Length_Start[[#This Row],[Column2]])</f>
        <v>16.8621261025677</v>
      </c>
      <c r="F187" s="4">
        <f>_xlfn.NUMBERVALUE(Test_Length_Start[[#This Row],[Column3]])</f>
        <v>3.8648294172470798</v>
      </c>
      <c r="G187" s="4">
        <f>_xlfn.NUMBERVALUE(Test_Length_Start[[#This Row],[Column4]])</f>
        <v>1.19640113730943E-2</v>
      </c>
      <c r="H187" s="4">
        <f>_xlfn.NUMBERVALUE(Test_Length_Start[[#This Row],[Column5]])</f>
        <v>0.121570761850092</v>
      </c>
      <c r="I187" s="4">
        <f>_xlfn.NUMBERVALUE(Test_Length_Start[[#This Row],[Column6]])</f>
        <v>8.8049524265546904E-3</v>
      </c>
      <c r="J187" s="4">
        <f>_xlfn.NUMBERVALUE(Test_Length_Start[[#This Row],[Column7]])</f>
        <v>7.8606089511193397E-2</v>
      </c>
      <c r="K187" s="4">
        <f>_xlfn.NUMBERVALUE(Test_Length_Start[[#This Row],[Column10]])</f>
        <v>2.5839245370007098</v>
      </c>
    </row>
    <row r="188" spans="2:11" x14ac:dyDescent="0.25">
      <c r="B188" s="3" t="str">
        <f t="shared" si="4"/>
        <v>1</v>
      </c>
      <c r="C188" s="4" t="str">
        <f>Test_Length_Start[[#This Row],[Column1]]</f>
        <v>1-Ground_Truth</v>
      </c>
      <c r="D188" s="3">
        <f t="shared" si="5"/>
        <v>-2</v>
      </c>
      <c r="E188" s="4">
        <f>_xlfn.NUMBERVALUE(Test_Length_Start[[#This Row],[Column2]])</f>
        <v>9.1516405631687991</v>
      </c>
      <c r="F188" s="4">
        <f>_xlfn.NUMBERVALUE(Test_Length_Start[[#This Row],[Column3]])</f>
        <v>3.9226883296117898</v>
      </c>
      <c r="G188" s="4">
        <f>_xlfn.NUMBERVALUE(Test_Length_Start[[#This Row],[Column4]])</f>
        <v>2.1352956567853899E-2</v>
      </c>
      <c r="H188" s="4">
        <f>_xlfn.NUMBERVALUE(Test_Length_Start[[#This Row],[Column5]])</f>
        <v>0.112435272210419</v>
      </c>
      <c r="I188" s="4">
        <f>_xlfn.NUMBERVALUE(Test_Length_Start[[#This Row],[Column6]])</f>
        <v>1.7955722450057499E-2</v>
      </c>
      <c r="J188" s="4">
        <f>_xlfn.NUMBERVALUE(Test_Length_Start[[#This Row],[Column7]])</f>
        <v>7.3878803464512602E-2</v>
      </c>
      <c r="K188" s="4">
        <f>_xlfn.NUMBERVALUE(Test_Length_Start[[#This Row],[Column10]])</f>
        <v>2.2419160170247698</v>
      </c>
    </row>
    <row r="189" spans="2:11" x14ac:dyDescent="0.25">
      <c r="B189" s="3" t="str">
        <f t="shared" si="4"/>
        <v>1</v>
      </c>
      <c r="C189" s="4" t="str">
        <f>Test_Length_Start[[#This Row],[Column1]]</f>
        <v>1-Ground_Truth</v>
      </c>
      <c r="D189" s="3">
        <f t="shared" si="5"/>
        <v>-2</v>
      </c>
      <c r="E189" s="4">
        <f>_xlfn.NUMBERVALUE(Test_Length_Start[[#This Row],[Column2]])</f>
        <v>17.6633690716763</v>
      </c>
      <c r="F189" s="4">
        <f>_xlfn.NUMBERVALUE(Test_Length_Start[[#This Row],[Column3]])</f>
        <v>3.6437088100039099</v>
      </c>
      <c r="G189" s="4">
        <f>_xlfn.NUMBERVALUE(Test_Length_Start[[#This Row],[Column4]])</f>
        <v>1.7487366635586098E-2</v>
      </c>
      <c r="H189" s="4">
        <f>_xlfn.NUMBERVALUE(Test_Length_Start[[#This Row],[Column5]])</f>
        <v>0.124519739021795</v>
      </c>
      <c r="I189" s="4">
        <f>_xlfn.NUMBERVALUE(Test_Length_Start[[#This Row],[Column6]])</f>
        <v>1.59466729565527E-2</v>
      </c>
      <c r="J189" s="4">
        <f>_xlfn.NUMBERVALUE(Test_Length_Start[[#This Row],[Column7]])</f>
        <v>8.2498992039817198E-2</v>
      </c>
      <c r="K189" s="4">
        <f>_xlfn.NUMBERVALUE(Test_Length_Start[[#This Row],[Column10]])</f>
        <v>2.2296104949782598</v>
      </c>
    </row>
    <row r="190" spans="2:11" x14ac:dyDescent="0.25">
      <c r="B190" s="3" t="str">
        <f t="shared" si="4"/>
        <v>1</v>
      </c>
      <c r="C190" s="4" t="str">
        <f>Test_Length_Start[[#This Row],[Column1]]</f>
        <v>1-Ground_Truth</v>
      </c>
      <c r="D190" s="3">
        <f t="shared" si="5"/>
        <v>-2</v>
      </c>
      <c r="E190" s="4">
        <f>_xlfn.NUMBERVALUE(Test_Length_Start[[#This Row],[Column2]])</f>
        <v>10.565442439307599</v>
      </c>
      <c r="F190" s="4">
        <f>_xlfn.NUMBERVALUE(Test_Length_Start[[#This Row],[Column3]])</f>
        <v>3.6567684794036301</v>
      </c>
      <c r="G190" s="4">
        <f>_xlfn.NUMBERVALUE(Test_Length_Start[[#This Row],[Column4]])</f>
        <v>1.50531419521742E-2</v>
      </c>
      <c r="H190" s="4">
        <f>_xlfn.NUMBERVALUE(Test_Length_Start[[#This Row],[Column5]])</f>
        <v>0.12728476801000499</v>
      </c>
      <c r="I190" s="4">
        <f>_xlfn.NUMBERVALUE(Test_Length_Start[[#This Row],[Column6]])</f>
        <v>1.22102889867984E-2</v>
      </c>
      <c r="J190" s="4">
        <f>_xlfn.NUMBERVALUE(Test_Length_Start[[#This Row],[Column7]])</f>
        <v>8.5498321250486897E-2</v>
      </c>
      <c r="K190" s="4">
        <f>_xlfn.NUMBERVALUE(Test_Length_Start[[#This Row],[Column10]])</f>
        <v>2.1820309889735601</v>
      </c>
    </row>
    <row r="191" spans="2:11" x14ac:dyDescent="0.25">
      <c r="B191" s="3" t="str">
        <f t="shared" si="4"/>
        <v>1</v>
      </c>
      <c r="C191" s="4" t="str">
        <f>Test_Length_Start[[#This Row],[Column1]]</f>
        <v>1-Ground_Truth</v>
      </c>
      <c r="D191" s="3">
        <f t="shared" si="5"/>
        <v>-2</v>
      </c>
      <c r="E191" s="4">
        <f>_xlfn.NUMBERVALUE(Test_Length_Start[[#This Row],[Column2]])</f>
        <v>6.1337262822408398</v>
      </c>
      <c r="F191" s="4">
        <f>_xlfn.NUMBERVALUE(Test_Length_Start[[#This Row],[Column3]])</f>
        <v>3.6507317625975402</v>
      </c>
      <c r="G191" s="4">
        <f>_xlfn.NUMBERVALUE(Test_Length_Start[[#This Row],[Column4]])</f>
        <v>2.6205316025007402E-2</v>
      </c>
      <c r="H191" s="4">
        <f>_xlfn.NUMBERVALUE(Test_Length_Start[[#This Row],[Column5]])</f>
        <v>0.12983270038128999</v>
      </c>
      <c r="I191" s="4">
        <f>_xlfn.NUMBERVALUE(Test_Length_Start[[#This Row],[Column6]])</f>
        <v>2.1580185373480901E-2</v>
      </c>
      <c r="J191" s="4">
        <f>_xlfn.NUMBERVALUE(Test_Length_Start[[#This Row],[Column7]])</f>
        <v>8.8147531714312596E-2</v>
      </c>
      <c r="K191" s="4">
        <f>_xlfn.NUMBERVALUE(Test_Length_Start[[#This Row],[Column10]])</f>
        <v>2.4924972319859</v>
      </c>
    </row>
    <row r="192" spans="2:11" x14ac:dyDescent="0.25">
      <c r="B192" s="3" t="str">
        <f t="shared" si="4"/>
        <v>1</v>
      </c>
      <c r="C192" s="4" t="str">
        <f>Test_Length_Start[[#This Row],[Column1]]</f>
        <v>1-Ground_Truth</v>
      </c>
      <c r="D192" s="3">
        <f t="shared" si="5"/>
        <v>-2</v>
      </c>
      <c r="E192" s="4">
        <f>_xlfn.NUMBERVALUE(Test_Length_Start[[#This Row],[Column2]])</f>
        <v>10.375311164837701</v>
      </c>
      <c r="F192" s="4">
        <f>_xlfn.NUMBERVALUE(Test_Length_Start[[#This Row],[Column3]])</f>
        <v>3.8561269414758499</v>
      </c>
      <c r="G192" s="4">
        <f>_xlfn.NUMBERVALUE(Test_Length_Start[[#This Row],[Column4]])</f>
        <v>1.9741449502434401E-2</v>
      </c>
      <c r="H192" s="4">
        <f>_xlfn.NUMBERVALUE(Test_Length_Start[[#This Row],[Column5]])</f>
        <v>0.116940383223213</v>
      </c>
      <c r="I192" s="4">
        <f>_xlfn.NUMBERVALUE(Test_Length_Start[[#This Row],[Column6]])</f>
        <v>1.5900390548343898E-2</v>
      </c>
      <c r="J192" s="4">
        <f>_xlfn.NUMBERVALUE(Test_Length_Start[[#This Row],[Column7]])</f>
        <v>7.8925000110127805E-2</v>
      </c>
      <c r="K192" s="4">
        <f>_xlfn.NUMBERVALUE(Test_Length_Start[[#This Row],[Column10]])</f>
        <v>2.3638657470000899</v>
      </c>
    </row>
    <row r="193" spans="2:11" x14ac:dyDescent="0.25">
      <c r="B193" s="3" t="str">
        <f t="shared" si="4"/>
        <v>1</v>
      </c>
      <c r="C193" s="4" t="str">
        <f>Test_Length_Start[[#This Row],[Column1]]</f>
        <v>1-Ground_Truth</v>
      </c>
      <c r="D193" s="3">
        <f t="shared" si="5"/>
        <v>-2</v>
      </c>
      <c r="E193" s="4">
        <f>_xlfn.NUMBERVALUE(Test_Length_Start[[#This Row],[Column2]])</f>
        <v>8.0404822922587709</v>
      </c>
      <c r="F193" s="4">
        <f>_xlfn.NUMBERVALUE(Test_Length_Start[[#This Row],[Column3]])</f>
        <v>3.9140658639885899</v>
      </c>
      <c r="G193" s="4">
        <f>_xlfn.NUMBERVALUE(Test_Length_Start[[#This Row],[Column4]])</f>
        <v>6.3139115069529399E-3</v>
      </c>
      <c r="H193" s="4">
        <f>_xlfn.NUMBERVALUE(Test_Length_Start[[#This Row],[Column5]])</f>
        <v>0.104478599518357</v>
      </c>
      <c r="I193" s="4">
        <f>_xlfn.NUMBERVALUE(Test_Length_Start[[#This Row],[Column6]])</f>
        <v>5.7972713105663501E-3</v>
      </c>
      <c r="J193" s="4">
        <f>_xlfn.NUMBERVALUE(Test_Length_Start[[#This Row],[Column7]])</f>
        <v>6.7877523430825995E-2</v>
      </c>
      <c r="K193" s="4">
        <f>_xlfn.NUMBERVALUE(Test_Length_Start[[#This Row],[Column10]])</f>
        <v>2.4112314369995098</v>
      </c>
    </row>
    <row r="194" spans="2:11" x14ac:dyDescent="0.25">
      <c r="B194" s="3" t="str">
        <f t="shared" ref="B194:B257" si="6">SUBSTITUTE(LEFT(C194,2),"-","")</f>
        <v>1</v>
      </c>
      <c r="C194" s="4" t="str">
        <f>Test_Length_Start[[#This Row],[Column1]]</f>
        <v>1-Ground_Truth</v>
      </c>
      <c r="D194" s="3">
        <f t="shared" ref="D194:D257" si="7">_xlfn.NUMBERVALUE(IFERROR(RIGHT(C194,LEN(C194)-SEARCH("-",C194,5)),-0.2))*10</f>
        <v>-2</v>
      </c>
      <c r="E194" s="4">
        <f>_xlfn.NUMBERVALUE(Test_Length_Start[[#This Row],[Column2]])</f>
        <v>17.1730692560084</v>
      </c>
      <c r="F194" s="4">
        <f>_xlfn.NUMBERVALUE(Test_Length_Start[[#This Row],[Column3]])</f>
        <v>3.7141277647269599</v>
      </c>
      <c r="G194" s="4">
        <f>_xlfn.NUMBERVALUE(Test_Length_Start[[#This Row],[Column4]])</f>
        <v>1.3831119283381901E-2</v>
      </c>
      <c r="H194" s="4">
        <f>_xlfn.NUMBERVALUE(Test_Length_Start[[#This Row],[Column5]])</f>
        <v>0.123529520520075</v>
      </c>
      <c r="I194" s="4">
        <f>_xlfn.NUMBERVALUE(Test_Length_Start[[#This Row],[Column6]])</f>
        <v>1.20966176863158E-2</v>
      </c>
      <c r="J194" s="4">
        <f>_xlfn.NUMBERVALUE(Test_Length_Start[[#This Row],[Column7]])</f>
        <v>8.1729532581746797E-2</v>
      </c>
      <c r="K194" s="4">
        <f>_xlfn.NUMBERVALUE(Test_Length_Start[[#This Row],[Column10]])</f>
        <v>2.93630708701675</v>
      </c>
    </row>
    <row r="195" spans="2:11" x14ac:dyDescent="0.25">
      <c r="B195" s="3" t="str">
        <f t="shared" si="6"/>
        <v>1</v>
      </c>
      <c r="C195" s="4" t="str">
        <f>Test_Length_Start[[#This Row],[Column1]]</f>
        <v>1-Ground_Truth</v>
      </c>
      <c r="D195" s="3">
        <f t="shared" si="7"/>
        <v>-2</v>
      </c>
      <c r="E195" s="4">
        <f>_xlfn.NUMBERVALUE(Test_Length_Start[[#This Row],[Column2]])</f>
        <v>21.376122404222802</v>
      </c>
      <c r="F195" s="4">
        <f>_xlfn.NUMBERVALUE(Test_Length_Start[[#This Row],[Column3]])</f>
        <v>3.6171541641110498</v>
      </c>
      <c r="G195" s="4">
        <f>_xlfn.NUMBERVALUE(Test_Length_Start[[#This Row],[Column4]])</f>
        <v>1.05376207613385E-2</v>
      </c>
      <c r="H195" s="4">
        <f>_xlfn.NUMBERVALUE(Test_Length_Start[[#This Row],[Column5]])</f>
        <v>0.12925617089622601</v>
      </c>
      <c r="I195" s="4">
        <f>_xlfn.NUMBERVALUE(Test_Length_Start[[#This Row],[Column6]])</f>
        <v>8.2258295781281795E-3</v>
      </c>
      <c r="J195" s="4">
        <f>_xlfn.NUMBERVALUE(Test_Length_Start[[#This Row],[Column7]])</f>
        <v>8.5340599038874296E-2</v>
      </c>
      <c r="K195" s="4">
        <f>_xlfn.NUMBERVALUE(Test_Length_Start[[#This Row],[Column10]])</f>
        <v>2.4797176750143901</v>
      </c>
    </row>
    <row r="196" spans="2:11" x14ac:dyDescent="0.25">
      <c r="B196" s="3" t="str">
        <f t="shared" si="6"/>
        <v>1</v>
      </c>
      <c r="C196" s="4" t="str">
        <f>Test_Length_Start[[#This Row],[Column1]]</f>
        <v>1-Ground_Truth</v>
      </c>
      <c r="D196" s="3">
        <f t="shared" si="7"/>
        <v>-2</v>
      </c>
      <c r="E196" s="4">
        <f>_xlfn.NUMBERVALUE(Test_Length_Start[[#This Row],[Column2]])</f>
        <v>17.251194670561699</v>
      </c>
      <c r="F196" s="4">
        <f>_xlfn.NUMBERVALUE(Test_Length_Start[[#This Row],[Column3]])</f>
        <v>3.6168355858143499</v>
      </c>
      <c r="G196" s="4">
        <f>_xlfn.NUMBERVALUE(Test_Length_Start[[#This Row],[Column4]])</f>
        <v>2.02237624174312E-2</v>
      </c>
      <c r="H196" s="4">
        <f>_xlfn.NUMBERVALUE(Test_Length_Start[[#This Row],[Column5]])</f>
        <v>0.13822631936680699</v>
      </c>
      <c r="I196" s="4">
        <f>_xlfn.NUMBERVALUE(Test_Length_Start[[#This Row],[Column6]])</f>
        <v>1.50053966316697E-2</v>
      </c>
      <c r="J196" s="4">
        <f>_xlfn.NUMBERVALUE(Test_Length_Start[[#This Row],[Column7]])</f>
        <v>9.1539896815285696E-2</v>
      </c>
      <c r="K196" s="4">
        <f>_xlfn.NUMBERVALUE(Test_Length_Start[[#This Row],[Column10]])</f>
        <v>2.7197323510190401</v>
      </c>
    </row>
    <row r="197" spans="2:11" x14ac:dyDescent="0.25">
      <c r="B197" s="3" t="str">
        <f t="shared" si="6"/>
        <v>1</v>
      </c>
      <c r="C197" s="4" t="str">
        <f>Test_Length_Start[[#This Row],[Column1]]</f>
        <v>1-Ground_Truth</v>
      </c>
      <c r="D197" s="3">
        <f t="shared" si="7"/>
        <v>-2</v>
      </c>
      <c r="E197" s="4">
        <f>_xlfn.NUMBERVALUE(Test_Length_Start[[#This Row],[Column2]])</f>
        <v>9.3939712623165601</v>
      </c>
      <c r="F197" s="4">
        <f>_xlfn.NUMBERVALUE(Test_Length_Start[[#This Row],[Column3]])</f>
        <v>3.8818436427719298</v>
      </c>
      <c r="G197" s="4">
        <f>_xlfn.NUMBERVALUE(Test_Length_Start[[#This Row],[Column4]])</f>
        <v>9.4422729081161307E-3</v>
      </c>
      <c r="H197" s="4">
        <f>_xlfn.NUMBERVALUE(Test_Length_Start[[#This Row],[Column5]])</f>
        <v>0.111210590067867</v>
      </c>
      <c r="I197" s="4">
        <f>_xlfn.NUMBERVALUE(Test_Length_Start[[#This Row],[Column6]])</f>
        <v>8.8062532644408598E-3</v>
      </c>
      <c r="J197" s="4">
        <f>_xlfn.NUMBERVALUE(Test_Length_Start[[#This Row],[Column7]])</f>
        <v>7.2917287322248406E-2</v>
      </c>
      <c r="K197" s="4">
        <f>_xlfn.NUMBERVALUE(Test_Length_Start[[#This Row],[Column10]])</f>
        <v>2.2344424530165199</v>
      </c>
    </row>
    <row r="198" spans="2:11" x14ac:dyDescent="0.25">
      <c r="B198" s="3" t="str">
        <f t="shared" si="6"/>
        <v>1</v>
      </c>
      <c r="C198" s="4" t="str">
        <f>Test_Length_Start[[#This Row],[Column1]]</f>
        <v>1-Ground_Truth</v>
      </c>
      <c r="D198" s="3">
        <f t="shared" si="7"/>
        <v>-2</v>
      </c>
      <c r="E198" s="4">
        <f>_xlfn.NUMBERVALUE(Test_Length_Start[[#This Row],[Column2]])</f>
        <v>5.14149146808764</v>
      </c>
      <c r="F198" s="4">
        <f>_xlfn.NUMBERVALUE(Test_Length_Start[[#This Row],[Column3]])</f>
        <v>3.6845917207967802</v>
      </c>
      <c r="G198" s="4">
        <f>_xlfn.NUMBERVALUE(Test_Length_Start[[#This Row],[Column4]])</f>
        <v>1.8525458568312999E-2</v>
      </c>
      <c r="H198" s="4">
        <f>_xlfn.NUMBERVALUE(Test_Length_Start[[#This Row],[Column5]])</f>
        <v>0.12504355086772401</v>
      </c>
      <c r="I198" s="4">
        <f>_xlfn.NUMBERVALUE(Test_Length_Start[[#This Row],[Column6]])</f>
        <v>1.49592666589153E-2</v>
      </c>
      <c r="J198" s="4">
        <f>_xlfn.NUMBERVALUE(Test_Length_Start[[#This Row],[Column7]])</f>
        <v>8.3569268718428402E-2</v>
      </c>
      <c r="K198" s="4">
        <f>_xlfn.NUMBERVALUE(Test_Length_Start[[#This Row],[Column10]])</f>
        <v>2.33281429199269</v>
      </c>
    </row>
    <row r="199" spans="2:11" x14ac:dyDescent="0.25">
      <c r="B199" s="3" t="str">
        <f t="shared" si="6"/>
        <v>1</v>
      </c>
      <c r="C199" s="4" t="str">
        <f>Test_Length_Start[[#This Row],[Column1]]</f>
        <v>1-Ground_Truth</v>
      </c>
      <c r="D199" s="3">
        <f t="shared" si="7"/>
        <v>-2</v>
      </c>
      <c r="E199" s="4">
        <f>_xlfn.NUMBERVALUE(Test_Length_Start[[#This Row],[Column2]])</f>
        <v>5.2857037511387501</v>
      </c>
      <c r="F199" s="4">
        <f>_xlfn.NUMBERVALUE(Test_Length_Start[[#This Row],[Column3]])</f>
        <v>3.8839634517891901</v>
      </c>
      <c r="G199" s="4">
        <f>_xlfn.NUMBERVALUE(Test_Length_Start[[#This Row],[Column4]])</f>
        <v>1.15805657233188E-2</v>
      </c>
      <c r="H199" s="4">
        <f>_xlfn.NUMBERVALUE(Test_Length_Start[[#This Row],[Column5]])</f>
        <v>0.11045808846874999</v>
      </c>
      <c r="I199" s="4">
        <f>_xlfn.NUMBERVALUE(Test_Length_Start[[#This Row],[Column6]])</f>
        <v>9.7248231921841007E-3</v>
      </c>
      <c r="J199" s="4">
        <f>_xlfn.NUMBERVALUE(Test_Length_Start[[#This Row],[Column7]])</f>
        <v>7.2399924782639097E-2</v>
      </c>
      <c r="K199" s="4">
        <f>_xlfn.NUMBERVALUE(Test_Length_Start[[#This Row],[Column10]])</f>
        <v>2.3628680650144802</v>
      </c>
    </row>
    <row r="200" spans="2:11" x14ac:dyDescent="0.25">
      <c r="B200" s="3" t="str">
        <f t="shared" si="6"/>
        <v>1</v>
      </c>
      <c r="C200" s="4" t="str">
        <f>Test_Length_Start[[#This Row],[Column1]]</f>
        <v>1-Ground_Truth</v>
      </c>
      <c r="D200" s="3">
        <f t="shared" si="7"/>
        <v>-2</v>
      </c>
      <c r="E200" s="4">
        <f>_xlfn.NUMBERVALUE(Test_Length_Start[[#This Row],[Column2]])</f>
        <v>6.8177978229216398</v>
      </c>
      <c r="F200" s="4">
        <f>_xlfn.NUMBERVALUE(Test_Length_Start[[#This Row],[Column3]])</f>
        <v>3.8726729017717298</v>
      </c>
      <c r="G200" s="4">
        <f>_xlfn.NUMBERVALUE(Test_Length_Start[[#This Row],[Column4]])</f>
        <v>1.26349944521622E-2</v>
      </c>
      <c r="H200" s="4">
        <f>_xlfn.NUMBERVALUE(Test_Length_Start[[#This Row],[Column5]])</f>
        <v>0.11015092900036901</v>
      </c>
      <c r="I200" s="4">
        <f>_xlfn.NUMBERVALUE(Test_Length_Start[[#This Row],[Column6]])</f>
        <v>1.1175925406144101E-2</v>
      </c>
      <c r="J200" s="4">
        <f>_xlfn.NUMBERVALUE(Test_Length_Start[[#This Row],[Column7]])</f>
        <v>7.2041639428543497E-2</v>
      </c>
      <c r="K200" s="4">
        <f>_xlfn.NUMBERVALUE(Test_Length_Start[[#This Row],[Column10]])</f>
        <v>2.2416921610128999</v>
      </c>
    </row>
    <row r="201" spans="2:11" x14ac:dyDescent="0.25">
      <c r="B201" s="3" t="str">
        <f t="shared" si="6"/>
        <v>1</v>
      </c>
      <c r="C201" s="4" t="str">
        <f>Test_Length_Start[[#This Row],[Column1]]</f>
        <v>1-Ground_Truth</v>
      </c>
      <c r="D201" s="3">
        <f t="shared" si="7"/>
        <v>-2</v>
      </c>
      <c r="E201" s="4">
        <f>_xlfn.NUMBERVALUE(Test_Length_Start[[#This Row],[Column2]])</f>
        <v>29.2271194910745</v>
      </c>
      <c r="F201" s="4">
        <f>_xlfn.NUMBERVALUE(Test_Length_Start[[#This Row],[Column3]])</f>
        <v>3.67944277548238</v>
      </c>
      <c r="G201" s="4">
        <f>_xlfn.NUMBERVALUE(Test_Length_Start[[#This Row],[Column4]])</f>
        <v>2.68657343479889E-2</v>
      </c>
      <c r="H201" s="4">
        <f>_xlfn.NUMBERVALUE(Test_Length_Start[[#This Row],[Column5]])</f>
        <v>0.12418507265249699</v>
      </c>
      <c r="I201" s="4">
        <f>_xlfn.NUMBERVALUE(Test_Length_Start[[#This Row],[Column6]])</f>
        <v>2.4001315994197501E-2</v>
      </c>
      <c r="J201" s="4">
        <f>_xlfn.NUMBERVALUE(Test_Length_Start[[#This Row],[Column7]])</f>
        <v>8.3250428143496993E-2</v>
      </c>
      <c r="K201" s="4">
        <f>_xlfn.NUMBERVALUE(Test_Length_Start[[#This Row],[Column10]])</f>
        <v>2.56403850100468</v>
      </c>
    </row>
    <row r="202" spans="2:11" x14ac:dyDescent="0.25">
      <c r="B202" s="3" t="str">
        <f t="shared" si="6"/>
        <v>10</v>
      </c>
      <c r="C202" s="4" t="str">
        <f>Test_Length_Start[[#This Row],[Column1]]</f>
        <v>10-Camera-0,0</v>
      </c>
      <c r="D202" s="3">
        <f t="shared" si="7"/>
        <v>0</v>
      </c>
      <c r="E202" s="4">
        <f>_xlfn.NUMBERVALUE(Test_Length_Start[[#This Row],[Column2]])</f>
        <v>56.535830890677602</v>
      </c>
      <c r="F202" s="4">
        <f>_xlfn.NUMBERVALUE(Test_Length_Start[[#This Row],[Column3]])</f>
        <v>4.0287244490946597</v>
      </c>
      <c r="G202" s="4">
        <f>_xlfn.NUMBERVALUE(Test_Length_Start[[#This Row],[Column4]])</f>
        <v>5.6059147869555501E-2</v>
      </c>
      <c r="H202" s="4">
        <f>_xlfn.NUMBERVALUE(Test_Length_Start[[#This Row],[Column5]])</f>
        <v>9.3513041042597306E-2</v>
      </c>
      <c r="I202" s="4">
        <f>_xlfn.NUMBERVALUE(Test_Length_Start[[#This Row],[Column6]])</f>
        <v>4.1166670541074098E-2</v>
      </c>
      <c r="J202" s="4">
        <f>_xlfn.NUMBERVALUE(Test_Length_Start[[#This Row],[Column7]])</f>
        <v>7.9491203593411705E-2</v>
      </c>
      <c r="K202" s="4">
        <f>_xlfn.NUMBERVALUE(Test_Length_Start[[#This Row],[Column10]])</f>
        <v>2.2144814599887401</v>
      </c>
    </row>
    <row r="203" spans="2:11" x14ac:dyDescent="0.25">
      <c r="B203" s="3" t="str">
        <f t="shared" si="6"/>
        <v>10</v>
      </c>
      <c r="C203" s="4" t="str">
        <f>Test_Length_Start[[#This Row],[Column1]]</f>
        <v>10-Camera-0,0</v>
      </c>
      <c r="D203" s="3">
        <f t="shared" si="7"/>
        <v>0</v>
      </c>
      <c r="E203" s="4">
        <f>_xlfn.NUMBERVALUE(Test_Length_Start[[#This Row],[Column2]])</f>
        <v>42.000383983727303</v>
      </c>
      <c r="F203" s="4">
        <f>_xlfn.NUMBERVALUE(Test_Length_Start[[#This Row],[Column3]])</f>
        <v>3.6305118987807399</v>
      </c>
      <c r="G203" s="4">
        <f>_xlfn.NUMBERVALUE(Test_Length_Start[[#This Row],[Column4]])</f>
        <v>1.7919734475629098E-2</v>
      </c>
      <c r="H203" s="4">
        <f>_xlfn.NUMBERVALUE(Test_Length_Start[[#This Row],[Column5]])</f>
        <v>8.4282748178711106E-2</v>
      </c>
      <c r="I203" s="4">
        <f>_xlfn.NUMBERVALUE(Test_Length_Start[[#This Row],[Column6]])</f>
        <v>1.5130853216168E-2</v>
      </c>
      <c r="J203" s="4">
        <f>_xlfn.NUMBERVALUE(Test_Length_Start[[#This Row],[Column7]])</f>
        <v>5.17533942302369E-2</v>
      </c>
      <c r="K203" s="4">
        <f>_xlfn.NUMBERVALUE(Test_Length_Start[[#This Row],[Column10]])</f>
        <v>2.06984018796356</v>
      </c>
    </row>
    <row r="204" spans="2:11" x14ac:dyDescent="0.25">
      <c r="B204" s="3" t="str">
        <f t="shared" si="6"/>
        <v>10</v>
      </c>
      <c r="C204" s="4" t="str">
        <f>Test_Length_Start[[#This Row],[Column1]]</f>
        <v>10-Camera-0,0</v>
      </c>
      <c r="D204" s="3">
        <f t="shared" si="7"/>
        <v>0</v>
      </c>
      <c r="E204" s="4">
        <f>_xlfn.NUMBERVALUE(Test_Length_Start[[#This Row],[Column2]])</f>
        <v>41.201648499332698</v>
      </c>
      <c r="F204" s="4">
        <f>_xlfn.NUMBERVALUE(Test_Length_Start[[#This Row],[Column3]])</f>
        <v>3.7957694026994901</v>
      </c>
      <c r="G204" s="4">
        <f>_xlfn.NUMBERVALUE(Test_Length_Start[[#This Row],[Column4]])</f>
        <v>1.8847529686966201E-2</v>
      </c>
      <c r="H204" s="4">
        <f>_xlfn.NUMBERVALUE(Test_Length_Start[[#This Row],[Column5]])</f>
        <v>7.5241957248441599E-2</v>
      </c>
      <c r="I204" s="4">
        <f>_xlfn.NUMBERVALUE(Test_Length_Start[[#This Row],[Column6]])</f>
        <v>1.7787759221789701E-2</v>
      </c>
      <c r="J204" s="4">
        <f>_xlfn.NUMBERVALUE(Test_Length_Start[[#This Row],[Column7]])</f>
        <v>4.9453076078348097E-2</v>
      </c>
      <c r="K204" s="4">
        <f>_xlfn.NUMBERVALUE(Test_Length_Start[[#This Row],[Column10]])</f>
        <v>1.89264873799402</v>
      </c>
    </row>
    <row r="205" spans="2:11" x14ac:dyDescent="0.25">
      <c r="B205" s="3" t="str">
        <f t="shared" si="6"/>
        <v>10</v>
      </c>
      <c r="C205" s="4" t="str">
        <f>Test_Length_Start[[#This Row],[Column1]]</f>
        <v>10-Camera-0,0</v>
      </c>
      <c r="D205" s="3">
        <f t="shared" si="7"/>
        <v>0</v>
      </c>
      <c r="E205" s="4">
        <f>_xlfn.NUMBERVALUE(Test_Length_Start[[#This Row],[Column2]])</f>
        <v>39.272594284131003</v>
      </c>
      <c r="F205" s="4">
        <f>_xlfn.NUMBERVALUE(Test_Length_Start[[#This Row],[Column3]])</f>
        <v>3.9074790716216499</v>
      </c>
      <c r="G205" s="4">
        <f>_xlfn.NUMBERVALUE(Test_Length_Start[[#This Row],[Column4]])</f>
        <v>1.42830392565587E-2</v>
      </c>
      <c r="H205" s="4">
        <f>_xlfn.NUMBERVALUE(Test_Length_Start[[#This Row],[Column5]])</f>
        <v>6.1501419945861599E-2</v>
      </c>
      <c r="I205" s="4">
        <f>_xlfn.NUMBERVALUE(Test_Length_Start[[#This Row],[Column6]])</f>
        <v>1.25503408715827E-2</v>
      </c>
      <c r="J205" s="4">
        <f>_xlfn.NUMBERVALUE(Test_Length_Start[[#This Row],[Column7]])</f>
        <v>4.27863522894526E-2</v>
      </c>
      <c r="K205" s="4">
        <f>_xlfn.NUMBERVALUE(Test_Length_Start[[#This Row],[Column10]])</f>
        <v>1.9251567359897299</v>
      </c>
    </row>
    <row r="206" spans="2:11" x14ac:dyDescent="0.25">
      <c r="B206" s="3" t="str">
        <f t="shared" si="6"/>
        <v>10</v>
      </c>
      <c r="C206" s="4" t="str">
        <f>Test_Length_Start[[#This Row],[Column1]]</f>
        <v>10-Camera-0,0</v>
      </c>
      <c r="D206" s="3">
        <f t="shared" si="7"/>
        <v>0</v>
      </c>
      <c r="E206" s="4">
        <f>_xlfn.NUMBERVALUE(Test_Length_Start[[#This Row],[Column2]])</f>
        <v>54.015617811543898</v>
      </c>
      <c r="F206" s="4">
        <f>_xlfn.NUMBERVALUE(Test_Length_Start[[#This Row],[Column3]])</f>
        <v>3.8652021294499401</v>
      </c>
      <c r="G206" s="4">
        <f>_xlfn.NUMBERVALUE(Test_Length_Start[[#This Row],[Column4]])</f>
        <v>2.74865058654481E-2</v>
      </c>
      <c r="H206" s="4">
        <f>_xlfn.NUMBERVALUE(Test_Length_Start[[#This Row],[Column5]])</f>
        <v>7.7296138037231094E-2</v>
      </c>
      <c r="I206" s="4">
        <f>_xlfn.NUMBERVALUE(Test_Length_Start[[#This Row],[Column6]])</f>
        <v>2.4746877386294198E-2</v>
      </c>
      <c r="J206" s="4">
        <f>_xlfn.NUMBERVALUE(Test_Length_Start[[#This Row],[Column7]])</f>
        <v>6.0869325708682601E-2</v>
      </c>
      <c r="K206" s="4">
        <f>_xlfn.NUMBERVALUE(Test_Length_Start[[#This Row],[Column10]])</f>
        <v>1.97859710099874</v>
      </c>
    </row>
    <row r="207" spans="2:11" x14ac:dyDescent="0.25">
      <c r="B207" s="3" t="str">
        <f t="shared" si="6"/>
        <v>10</v>
      </c>
      <c r="C207" s="4" t="str">
        <f>Test_Length_Start[[#This Row],[Column1]]</f>
        <v>10-Camera-0,0</v>
      </c>
      <c r="D207" s="3">
        <f t="shared" si="7"/>
        <v>0</v>
      </c>
      <c r="E207" s="4">
        <f>_xlfn.NUMBERVALUE(Test_Length_Start[[#This Row],[Column2]])</f>
        <v>49.691258861485103</v>
      </c>
      <c r="F207" s="4">
        <f>_xlfn.NUMBERVALUE(Test_Length_Start[[#This Row],[Column3]])</f>
        <v>3.7923204669017299</v>
      </c>
      <c r="G207" s="4">
        <f>_xlfn.NUMBERVALUE(Test_Length_Start[[#This Row],[Column4]])</f>
        <v>2.8965427617513299E-2</v>
      </c>
      <c r="H207" s="4">
        <f>_xlfn.NUMBERVALUE(Test_Length_Start[[#This Row],[Column5]])</f>
        <v>8.3367230199647396E-2</v>
      </c>
      <c r="I207" s="4">
        <f>_xlfn.NUMBERVALUE(Test_Length_Start[[#This Row],[Column6]])</f>
        <v>1.8815676875088502E-2</v>
      </c>
      <c r="J207" s="4">
        <f>_xlfn.NUMBERVALUE(Test_Length_Start[[#This Row],[Column7]])</f>
        <v>6.6342121895815703E-2</v>
      </c>
      <c r="K207" s="4">
        <f>_xlfn.NUMBERVALUE(Test_Length_Start[[#This Row],[Column10]])</f>
        <v>2.0550034000188999</v>
      </c>
    </row>
    <row r="208" spans="2:11" x14ac:dyDescent="0.25">
      <c r="B208" s="3" t="str">
        <f t="shared" si="6"/>
        <v>10</v>
      </c>
      <c r="C208" s="4" t="str">
        <f>Test_Length_Start[[#This Row],[Column1]]</f>
        <v>10-Camera-0,0</v>
      </c>
      <c r="D208" s="3">
        <f t="shared" si="7"/>
        <v>0</v>
      </c>
      <c r="E208" s="4">
        <f>_xlfn.NUMBERVALUE(Test_Length_Start[[#This Row],[Column2]])</f>
        <v>41.892036754447297</v>
      </c>
      <c r="F208" s="4">
        <f>_xlfn.NUMBERVALUE(Test_Length_Start[[#This Row],[Column3]])</f>
        <v>3.7293897150936202</v>
      </c>
      <c r="G208" s="4">
        <f>_xlfn.NUMBERVALUE(Test_Length_Start[[#This Row],[Column4]])</f>
        <v>1.02703893247422E-2</v>
      </c>
      <c r="H208" s="4">
        <f>_xlfn.NUMBERVALUE(Test_Length_Start[[#This Row],[Column5]])</f>
        <v>7.3760120993523096E-2</v>
      </c>
      <c r="I208" s="4">
        <f>_xlfn.NUMBERVALUE(Test_Length_Start[[#This Row],[Column6]])</f>
        <v>7.1631542197164904E-3</v>
      </c>
      <c r="J208" s="4">
        <f>_xlfn.NUMBERVALUE(Test_Length_Start[[#This Row],[Column7]])</f>
        <v>4.7744143439651401E-2</v>
      </c>
      <c r="K208" s="4">
        <f>_xlfn.NUMBERVALUE(Test_Length_Start[[#This Row],[Column10]])</f>
        <v>2.03153149900026</v>
      </c>
    </row>
    <row r="209" spans="2:11" x14ac:dyDescent="0.25">
      <c r="B209" s="3" t="str">
        <f t="shared" si="6"/>
        <v>10</v>
      </c>
      <c r="C209" s="4" t="str">
        <f>Test_Length_Start[[#This Row],[Column1]]</f>
        <v>10-Camera-0,0</v>
      </c>
      <c r="D209" s="3">
        <f t="shared" si="7"/>
        <v>0</v>
      </c>
      <c r="E209" s="4">
        <f>_xlfn.NUMBERVALUE(Test_Length_Start[[#This Row],[Column2]])</f>
        <v>39.084013040686898</v>
      </c>
      <c r="F209" s="4">
        <f>_xlfn.NUMBERVALUE(Test_Length_Start[[#This Row],[Column3]])</f>
        <v>3.9561519873723201</v>
      </c>
      <c r="G209" s="4">
        <f>_xlfn.NUMBERVALUE(Test_Length_Start[[#This Row],[Column4]])</f>
        <v>2.1913422669874401E-2</v>
      </c>
      <c r="H209" s="4">
        <f>_xlfn.NUMBERVALUE(Test_Length_Start[[#This Row],[Column5]])</f>
        <v>6.3447002115827697E-2</v>
      </c>
      <c r="I209" s="4">
        <f>_xlfn.NUMBERVALUE(Test_Length_Start[[#This Row],[Column6]])</f>
        <v>1.6432893089545E-2</v>
      </c>
      <c r="J209" s="4">
        <f>_xlfn.NUMBERVALUE(Test_Length_Start[[#This Row],[Column7]])</f>
        <v>4.7124170944129101E-2</v>
      </c>
      <c r="K209" s="4">
        <f>_xlfn.NUMBERVALUE(Test_Length_Start[[#This Row],[Column10]])</f>
        <v>2.09507485199719</v>
      </c>
    </row>
    <row r="210" spans="2:11" x14ac:dyDescent="0.25">
      <c r="B210" s="3" t="str">
        <f t="shared" si="6"/>
        <v>10</v>
      </c>
      <c r="C210" s="4" t="str">
        <f>Test_Length_Start[[#This Row],[Column1]]</f>
        <v>10-Camera-0,0</v>
      </c>
      <c r="D210" s="3">
        <f t="shared" si="7"/>
        <v>0</v>
      </c>
      <c r="E210" s="4">
        <f>_xlfn.NUMBERVALUE(Test_Length_Start[[#This Row],[Column2]])</f>
        <v>41.250704272031598</v>
      </c>
      <c r="F210" s="4">
        <f>_xlfn.NUMBERVALUE(Test_Length_Start[[#This Row],[Column3]])</f>
        <v>3.85316069256664</v>
      </c>
      <c r="G210" s="4">
        <f>_xlfn.NUMBERVALUE(Test_Length_Start[[#This Row],[Column4]])</f>
        <v>3.26780489501576E-2</v>
      </c>
      <c r="H210" s="4">
        <f>_xlfn.NUMBERVALUE(Test_Length_Start[[#This Row],[Column5]])</f>
        <v>6.94136251760748E-2</v>
      </c>
      <c r="I210" s="4">
        <f>_xlfn.NUMBERVALUE(Test_Length_Start[[#This Row],[Column6]])</f>
        <v>2.2491892184986598E-2</v>
      </c>
      <c r="J210" s="4">
        <f>_xlfn.NUMBERVALUE(Test_Length_Start[[#This Row],[Column7]])</f>
        <v>5.6346262488315403E-2</v>
      </c>
      <c r="K210" s="4">
        <f>_xlfn.NUMBERVALUE(Test_Length_Start[[#This Row],[Column10]])</f>
        <v>2.2294963790336602</v>
      </c>
    </row>
    <row r="211" spans="2:11" x14ac:dyDescent="0.25">
      <c r="B211" s="3" t="str">
        <f t="shared" si="6"/>
        <v>10</v>
      </c>
      <c r="C211" s="4" t="str">
        <f>Test_Length_Start[[#This Row],[Column1]]</f>
        <v>10-Camera-0,0</v>
      </c>
      <c r="D211" s="3">
        <f t="shared" si="7"/>
        <v>0</v>
      </c>
      <c r="E211" s="4">
        <f>_xlfn.NUMBERVALUE(Test_Length_Start[[#This Row],[Column2]])</f>
        <v>50.8173814786688</v>
      </c>
      <c r="F211" s="4">
        <f>_xlfn.NUMBERVALUE(Test_Length_Start[[#This Row],[Column3]])</f>
        <v>3.80168635708932</v>
      </c>
      <c r="G211" s="4">
        <f>_xlfn.NUMBERVALUE(Test_Length_Start[[#This Row],[Column4]])</f>
        <v>2.5335370715698202E-2</v>
      </c>
      <c r="H211" s="4">
        <f>_xlfn.NUMBERVALUE(Test_Length_Start[[#This Row],[Column5]])</f>
        <v>8.2449807962562502E-2</v>
      </c>
      <c r="I211" s="4">
        <f>_xlfn.NUMBERVALUE(Test_Length_Start[[#This Row],[Column6]])</f>
        <v>1.8239035480752001E-2</v>
      </c>
      <c r="J211" s="4">
        <f>_xlfn.NUMBERVALUE(Test_Length_Start[[#This Row],[Column7]])</f>
        <v>6.4329667259158493E-2</v>
      </c>
      <c r="K211" s="4">
        <f>_xlfn.NUMBERVALUE(Test_Length_Start[[#This Row],[Column10]])</f>
        <v>1.9310625300277</v>
      </c>
    </row>
    <row r="212" spans="2:11" x14ac:dyDescent="0.25">
      <c r="B212" s="3" t="str">
        <f t="shared" si="6"/>
        <v>10</v>
      </c>
      <c r="C212" s="4" t="str">
        <f>Test_Length_Start[[#This Row],[Column1]]</f>
        <v>10-Camera-0,0</v>
      </c>
      <c r="D212" s="3">
        <f t="shared" si="7"/>
        <v>0</v>
      </c>
      <c r="E212" s="4">
        <f>_xlfn.NUMBERVALUE(Test_Length_Start[[#This Row],[Column2]])</f>
        <v>32.817158935434399</v>
      </c>
      <c r="F212" s="4">
        <f>_xlfn.NUMBERVALUE(Test_Length_Start[[#This Row],[Column3]])</f>
        <v>3.7008267351026101</v>
      </c>
      <c r="G212" s="4">
        <f>_xlfn.NUMBERVALUE(Test_Length_Start[[#This Row],[Column4]])</f>
        <v>2.73838465854029E-2</v>
      </c>
      <c r="H212" s="4">
        <f>_xlfn.NUMBERVALUE(Test_Length_Start[[#This Row],[Column5]])</f>
        <v>8.3804873975136404E-2</v>
      </c>
      <c r="I212" s="4">
        <f>_xlfn.NUMBERVALUE(Test_Length_Start[[#This Row],[Column6]])</f>
        <v>9.9609069469702802E-3</v>
      </c>
      <c r="J212" s="4">
        <f>_xlfn.NUMBERVALUE(Test_Length_Start[[#This Row],[Column7]])</f>
        <v>7.2926502942728996E-2</v>
      </c>
      <c r="K212" s="4">
        <f>_xlfn.NUMBERVALUE(Test_Length_Start[[#This Row],[Column10]])</f>
        <v>2.1828324709786102</v>
      </c>
    </row>
    <row r="213" spans="2:11" x14ac:dyDescent="0.25">
      <c r="B213" s="3" t="str">
        <f t="shared" si="6"/>
        <v>10</v>
      </c>
      <c r="C213" s="4" t="str">
        <f>Test_Length_Start[[#This Row],[Column1]]</f>
        <v>10-Camera-0,0</v>
      </c>
      <c r="D213" s="3">
        <f t="shared" si="7"/>
        <v>0</v>
      </c>
      <c r="E213" s="4">
        <f>_xlfn.NUMBERVALUE(Test_Length_Start[[#This Row],[Column2]])</f>
        <v>34.656201389738101</v>
      </c>
      <c r="F213" s="4">
        <f>_xlfn.NUMBERVALUE(Test_Length_Start[[#This Row],[Column3]])</f>
        <v>3.7447430155769701</v>
      </c>
      <c r="G213" s="4">
        <f>_xlfn.NUMBERVALUE(Test_Length_Start[[#This Row],[Column4]])</f>
        <v>2.3271339011388E-2</v>
      </c>
      <c r="H213" s="4">
        <f>_xlfn.NUMBERVALUE(Test_Length_Start[[#This Row],[Column5]])</f>
        <v>7.7064506903268895E-2</v>
      </c>
      <c r="I213" s="4">
        <f>_xlfn.NUMBERVALUE(Test_Length_Start[[#This Row],[Column6]])</f>
        <v>1.6882984801012101E-2</v>
      </c>
      <c r="J213" s="4">
        <f>_xlfn.NUMBERVALUE(Test_Length_Start[[#This Row],[Column7]])</f>
        <v>5.5133189225153797E-2</v>
      </c>
      <c r="K213" s="4">
        <f>_xlfn.NUMBERVALUE(Test_Length_Start[[#This Row],[Column10]])</f>
        <v>2.2058284180238799</v>
      </c>
    </row>
    <row r="214" spans="2:11" x14ac:dyDescent="0.25">
      <c r="B214" s="3" t="str">
        <f t="shared" si="6"/>
        <v>10</v>
      </c>
      <c r="C214" s="4" t="str">
        <f>Test_Length_Start[[#This Row],[Column1]]</f>
        <v>10-Camera-0,0</v>
      </c>
      <c r="D214" s="3">
        <f t="shared" si="7"/>
        <v>0</v>
      </c>
      <c r="E214" s="4">
        <f>_xlfn.NUMBERVALUE(Test_Length_Start[[#This Row],[Column2]])</f>
        <v>34.147753834167197</v>
      </c>
      <c r="F214" s="4">
        <f>_xlfn.NUMBERVALUE(Test_Length_Start[[#This Row],[Column3]])</f>
        <v>3.7787760988443502</v>
      </c>
      <c r="G214" s="4">
        <f>_xlfn.NUMBERVALUE(Test_Length_Start[[#This Row],[Column4]])</f>
        <v>3.3918835078031603E-2</v>
      </c>
      <c r="H214" s="4">
        <f>_xlfn.NUMBERVALUE(Test_Length_Start[[#This Row],[Column5]])</f>
        <v>8.4968093717206303E-2</v>
      </c>
      <c r="I214" s="4">
        <f>_xlfn.NUMBERVALUE(Test_Length_Start[[#This Row],[Column6]])</f>
        <v>1.59572838646596E-2</v>
      </c>
      <c r="J214" s="4">
        <f>_xlfn.NUMBERVALUE(Test_Length_Start[[#This Row],[Column7]])</f>
        <v>7.9521169613181397E-2</v>
      </c>
      <c r="K214" s="4">
        <f>_xlfn.NUMBERVALUE(Test_Length_Start[[#This Row],[Column10]])</f>
        <v>2.2622049759956999</v>
      </c>
    </row>
    <row r="215" spans="2:11" x14ac:dyDescent="0.25">
      <c r="B215" s="3" t="str">
        <f t="shared" si="6"/>
        <v>10</v>
      </c>
      <c r="C215" s="4" t="str">
        <f>Test_Length_Start[[#This Row],[Column1]]</f>
        <v>10-Camera-0,0</v>
      </c>
      <c r="D215" s="3">
        <f t="shared" si="7"/>
        <v>0</v>
      </c>
      <c r="E215" s="4">
        <f>_xlfn.NUMBERVALUE(Test_Length_Start[[#This Row],[Column2]])</f>
        <v>39.367590154161199</v>
      </c>
      <c r="F215" s="4">
        <f>_xlfn.NUMBERVALUE(Test_Length_Start[[#This Row],[Column3]])</f>
        <v>3.7495889330477299</v>
      </c>
      <c r="G215" s="4">
        <f>_xlfn.NUMBERVALUE(Test_Length_Start[[#This Row],[Column4]])</f>
        <v>2.25767186331697E-2</v>
      </c>
      <c r="H215" s="4">
        <f>_xlfn.NUMBERVALUE(Test_Length_Start[[#This Row],[Column5]])</f>
        <v>7.6421591345591594E-2</v>
      </c>
      <c r="I215" s="4">
        <f>_xlfn.NUMBERVALUE(Test_Length_Start[[#This Row],[Column6]])</f>
        <v>1.8424190395526199E-2</v>
      </c>
      <c r="J215" s="4">
        <f>_xlfn.NUMBERVALUE(Test_Length_Start[[#This Row],[Column7]])</f>
        <v>5.37227437074492E-2</v>
      </c>
      <c r="K215" s="4">
        <f>_xlfn.NUMBERVALUE(Test_Length_Start[[#This Row],[Column10]])</f>
        <v>2.1846682970062798</v>
      </c>
    </row>
    <row r="216" spans="2:11" x14ac:dyDescent="0.25">
      <c r="B216" s="3" t="str">
        <f t="shared" si="6"/>
        <v>10</v>
      </c>
      <c r="C216" s="4" t="str">
        <f>Test_Length_Start[[#This Row],[Column1]]</f>
        <v>10-Camera-0,0</v>
      </c>
      <c r="D216" s="3">
        <f t="shared" si="7"/>
        <v>0</v>
      </c>
      <c r="E216" s="4">
        <f>_xlfn.NUMBERVALUE(Test_Length_Start[[#This Row],[Column2]])</f>
        <v>38.841793578591997</v>
      </c>
      <c r="F216" s="4">
        <f>_xlfn.NUMBERVALUE(Test_Length_Start[[#This Row],[Column3]])</f>
        <v>3.8120449426471499</v>
      </c>
      <c r="G216" s="4">
        <f>_xlfn.NUMBERVALUE(Test_Length_Start[[#This Row],[Column4]])</f>
        <v>2.1950120028325401E-2</v>
      </c>
      <c r="H216" s="4">
        <f>_xlfn.NUMBERVALUE(Test_Length_Start[[#This Row],[Column5]])</f>
        <v>6.9696420568528594E-2</v>
      </c>
      <c r="I216" s="4">
        <f>_xlfn.NUMBERVALUE(Test_Length_Start[[#This Row],[Column6]])</f>
        <v>1.8674193366657599E-2</v>
      </c>
      <c r="J216" s="4">
        <f>_xlfn.NUMBERVALUE(Test_Length_Start[[#This Row],[Column7]])</f>
        <v>5.0149513093551402E-2</v>
      </c>
      <c r="K216" s="4">
        <f>_xlfn.NUMBERVALUE(Test_Length_Start[[#This Row],[Column10]])</f>
        <v>2.08341735001886</v>
      </c>
    </row>
    <row r="217" spans="2:11" x14ac:dyDescent="0.25">
      <c r="B217" s="3" t="str">
        <f t="shared" si="6"/>
        <v>10</v>
      </c>
      <c r="C217" s="4" t="str">
        <f>Test_Length_Start[[#This Row],[Column1]]</f>
        <v>10-Camera-0,0</v>
      </c>
      <c r="D217" s="3">
        <f t="shared" si="7"/>
        <v>0</v>
      </c>
      <c r="E217" s="4">
        <f>_xlfn.NUMBERVALUE(Test_Length_Start[[#This Row],[Column2]])</f>
        <v>26.3102940875029</v>
      </c>
      <c r="F217" s="4">
        <f>_xlfn.NUMBERVALUE(Test_Length_Start[[#This Row],[Column3]])</f>
        <v>3.9254847916211499</v>
      </c>
      <c r="G217" s="4">
        <f>_xlfn.NUMBERVALUE(Test_Length_Start[[#This Row],[Column4]])</f>
        <v>3.6403972521370898E-2</v>
      </c>
      <c r="H217" s="4">
        <f>_xlfn.NUMBERVALUE(Test_Length_Start[[#This Row],[Column5]])</f>
        <v>7.5776430903538403E-2</v>
      </c>
      <c r="I217" s="4">
        <f>_xlfn.NUMBERVALUE(Test_Length_Start[[#This Row],[Column6]])</f>
        <v>2.0748971787437301E-2</v>
      </c>
      <c r="J217" s="4">
        <f>_xlfn.NUMBERVALUE(Test_Length_Start[[#This Row],[Column7]])</f>
        <v>6.8494151037301498E-2</v>
      </c>
      <c r="K217" s="4">
        <f>_xlfn.NUMBERVALUE(Test_Length_Start[[#This Row],[Column10]])</f>
        <v>2.3144657320226498</v>
      </c>
    </row>
    <row r="218" spans="2:11" x14ac:dyDescent="0.25">
      <c r="B218" s="3" t="str">
        <f t="shared" si="6"/>
        <v>10</v>
      </c>
      <c r="C218" s="4" t="str">
        <f>Test_Length_Start[[#This Row],[Column1]]</f>
        <v>10-Camera-0,0</v>
      </c>
      <c r="D218" s="3">
        <f t="shared" si="7"/>
        <v>0</v>
      </c>
      <c r="E218" s="4">
        <f>_xlfn.NUMBERVALUE(Test_Length_Start[[#This Row],[Column2]])</f>
        <v>42.903063964367099</v>
      </c>
      <c r="F218" s="4">
        <f>_xlfn.NUMBERVALUE(Test_Length_Start[[#This Row],[Column3]])</f>
        <v>3.9474492080925598</v>
      </c>
      <c r="G218" s="4">
        <f>_xlfn.NUMBERVALUE(Test_Length_Start[[#This Row],[Column4]])</f>
        <v>2.15085236735683E-2</v>
      </c>
      <c r="H218" s="4">
        <f>_xlfn.NUMBERVALUE(Test_Length_Start[[#This Row],[Column5]])</f>
        <v>6.3888359776520395E-2</v>
      </c>
      <c r="I218" s="4">
        <f>_xlfn.NUMBERVALUE(Test_Length_Start[[#This Row],[Column6]])</f>
        <v>1.90392269821185E-2</v>
      </c>
      <c r="J218" s="4">
        <f>_xlfn.NUMBERVALUE(Test_Length_Start[[#This Row],[Column7]])</f>
        <v>4.6782232526456698E-2</v>
      </c>
      <c r="K218" s="4">
        <f>_xlfn.NUMBERVALUE(Test_Length_Start[[#This Row],[Column10]])</f>
        <v>2.1396586790215202</v>
      </c>
    </row>
    <row r="219" spans="2:11" x14ac:dyDescent="0.25">
      <c r="B219" s="3" t="str">
        <f t="shared" si="6"/>
        <v>10</v>
      </c>
      <c r="C219" s="4" t="str">
        <f>Test_Length_Start[[#This Row],[Column1]]</f>
        <v>10-Camera-0,0</v>
      </c>
      <c r="D219" s="3">
        <f t="shared" si="7"/>
        <v>0</v>
      </c>
      <c r="E219" s="4">
        <f>_xlfn.NUMBERVALUE(Test_Length_Start[[#This Row],[Column2]])</f>
        <v>35.020718268185</v>
      </c>
      <c r="F219" s="4">
        <f>_xlfn.NUMBERVALUE(Test_Length_Start[[#This Row],[Column3]])</f>
        <v>3.7244884452260099</v>
      </c>
      <c r="G219" s="4">
        <f>_xlfn.NUMBERVALUE(Test_Length_Start[[#This Row],[Column4]])</f>
        <v>1.8035256390472799E-2</v>
      </c>
      <c r="H219" s="4">
        <f>_xlfn.NUMBERVALUE(Test_Length_Start[[#This Row],[Column5]])</f>
        <v>7.6762525206941795E-2</v>
      </c>
      <c r="I219" s="4">
        <f>_xlfn.NUMBERVALUE(Test_Length_Start[[#This Row],[Column6]])</f>
        <v>7.9648441092068697E-3</v>
      </c>
      <c r="J219" s="4">
        <f>_xlfn.NUMBERVALUE(Test_Length_Start[[#This Row],[Column7]])</f>
        <v>5.6098961627277899E-2</v>
      </c>
      <c r="K219" s="4">
        <f>_xlfn.NUMBERVALUE(Test_Length_Start[[#This Row],[Column10]])</f>
        <v>2.8058452450204601</v>
      </c>
    </row>
    <row r="220" spans="2:11" x14ac:dyDescent="0.25">
      <c r="B220" s="3" t="str">
        <f t="shared" si="6"/>
        <v>10</v>
      </c>
      <c r="C220" s="4" t="str">
        <f>Test_Length_Start[[#This Row],[Column1]]</f>
        <v>10-Camera-0,0</v>
      </c>
      <c r="D220" s="3">
        <f t="shared" si="7"/>
        <v>0</v>
      </c>
      <c r="E220" s="4">
        <f>_xlfn.NUMBERVALUE(Test_Length_Start[[#This Row],[Column2]])</f>
        <v>41.145534657989998</v>
      </c>
      <c r="F220" s="4">
        <f>_xlfn.NUMBERVALUE(Test_Length_Start[[#This Row],[Column3]])</f>
        <v>3.8737991775076801</v>
      </c>
      <c r="G220" s="4">
        <f>_xlfn.NUMBERVALUE(Test_Length_Start[[#This Row],[Column4]])</f>
        <v>1.8940368537767101E-2</v>
      </c>
      <c r="H220" s="4">
        <f>_xlfn.NUMBERVALUE(Test_Length_Start[[#This Row],[Column5]])</f>
        <v>6.9912473665656505E-2</v>
      </c>
      <c r="I220" s="4">
        <f>_xlfn.NUMBERVALUE(Test_Length_Start[[#This Row],[Column6]])</f>
        <v>1.4529356989410399E-2</v>
      </c>
      <c r="J220" s="4">
        <f>_xlfn.NUMBERVALUE(Test_Length_Start[[#This Row],[Column7]])</f>
        <v>4.9468474018711898E-2</v>
      </c>
      <c r="K220" s="4">
        <f>_xlfn.NUMBERVALUE(Test_Length_Start[[#This Row],[Column10]])</f>
        <v>1.92434173001674</v>
      </c>
    </row>
    <row r="221" spans="2:11" x14ac:dyDescent="0.25">
      <c r="B221" s="3" t="str">
        <f t="shared" si="6"/>
        <v>10</v>
      </c>
      <c r="C221" s="4" t="str">
        <f>Test_Length_Start[[#This Row],[Column1]]</f>
        <v>10-Camera-0,0</v>
      </c>
      <c r="D221" s="3">
        <f t="shared" si="7"/>
        <v>0</v>
      </c>
      <c r="E221" s="4">
        <f>_xlfn.NUMBERVALUE(Test_Length_Start[[#This Row],[Column2]])</f>
        <v>43.720516726140097</v>
      </c>
      <c r="F221" s="4">
        <f>_xlfn.NUMBERVALUE(Test_Length_Start[[#This Row],[Column3]])</f>
        <v>3.7706028832502398</v>
      </c>
      <c r="G221" s="4">
        <f>_xlfn.NUMBERVALUE(Test_Length_Start[[#This Row],[Column4]])</f>
        <v>1.28376956328682E-2</v>
      </c>
      <c r="H221" s="4">
        <f>_xlfn.NUMBERVALUE(Test_Length_Start[[#This Row],[Column5]])</f>
        <v>7.2780221544380505E-2</v>
      </c>
      <c r="I221" s="4">
        <f>_xlfn.NUMBERVALUE(Test_Length_Start[[#This Row],[Column6]])</f>
        <v>1.0817468459728001E-2</v>
      </c>
      <c r="J221" s="4">
        <f>_xlfn.NUMBERVALUE(Test_Length_Start[[#This Row],[Column7]])</f>
        <v>4.7481085001034297E-2</v>
      </c>
      <c r="K221" s="4">
        <f>_xlfn.NUMBERVALUE(Test_Length_Start[[#This Row],[Column10]])</f>
        <v>1.97239460499258</v>
      </c>
    </row>
    <row r="222" spans="2:11" x14ac:dyDescent="0.25">
      <c r="B222" s="3" t="str">
        <f t="shared" si="6"/>
        <v>10</v>
      </c>
      <c r="C222" s="4" t="str">
        <f>Test_Length_Start[[#This Row],[Column1]]</f>
        <v>10-Camera-0,05</v>
      </c>
      <c r="D222" s="3">
        <f t="shared" si="7"/>
        <v>0.5</v>
      </c>
      <c r="E222" s="4">
        <f>_xlfn.NUMBERVALUE(Test_Length_Start[[#This Row],[Column2]])</f>
        <v>66.337938879411794</v>
      </c>
      <c r="F222" s="4">
        <f>_xlfn.NUMBERVALUE(Test_Length_Start[[#This Row],[Column3]])</f>
        <v>3.9954765498799101</v>
      </c>
      <c r="G222" s="4">
        <f>_xlfn.NUMBERVALUE(Test_Length_Start[[#This Row],[Column4]])</f>
        <v>5.4425472314313598E-2</v>
      </c>
      <c r="H222" s="4">
        <f>_xlfn.NUMBERVALUE(Test_Length_Start[[#This Row],[Column5]])</f>
        <v>9.5740728532989997E-2</v>
      </c>
      <c r="I222" s="4">
        <f>_xlfn.NUMBERVALUE(Test_Length_Start[[#This Row],[Column6]])</f>
        <v>4.5529123914198701E-2</v>
      </c>
      <c r="J222" s="4">
        <f>_xlfn.NUMBERVALUE(Test_Length_Start[[#This Row],[Column7]])</f>
        <v>8.7047459145451297E-2</v>
      </c>
      <c r="K222" s="4">
        <f>_xlfn.NUMBERVALUE(Test_Length_Start[[#This Row],[Column10]])</f>
        <v>15.227712918014699</v>
      </c>
    </row>
    <row r="223" spans="2:11" x14ac:dyDescent="0.25">
      <c r="B223" s="3" t="str">
        <f t="shared" si="6"/>
        <v>10</v>
      </c>
      <c r="C223" s="4" t="str">
        <f>Test_Length_Start[[#This Row],[Column1]]</f>
        <v>10-Camera-0,05</v>
      </c>
      <c r="D223" s="3">
        <f t="shared" si="7"/>
        <v>0.5</v>
      </c>
      <c r="E223" s="4">
        <f>_xlfn.NUMBERVALUE(Test_Length_Start[[#This Row],[Column2]])</f>
        <v>59.908089876770397</v>
      </c>
      <c r="F223" s="4">
        <f>_xlfn.NUMBERVALUE(Test_Length_Start[[#This Row],[Column3]])</f>
        <v>3.9416224137626501</v>
      </c>
      <c r="G223" s="4">
        <f>_xlfn.NUMBERVALUE(Test_Length_Start[[#This Row],[Column4]])</f>
        <v>4.1602792412537198E-2</v>
      </c>
      <c r="H223" s="4">
        <f>_xlfn.NUMBERVALUE(Test_Length_Start[[#This Row],[Column5]])</f>
        <v>8.1898932705244704E-2</v>
      </c>
      <c r="I223" s="4">
        <f>_xlfn.NUMBERVALUE(Test_Length_Start[[#This Row],[Column6]])</f>
        <v>3.7453316171231897E-2</v>
      </c>
      <c r="J223" s="4">
        <f>_xlfn.NUMBERVALUE(Test_Length_Start[[#This Row],[Column7]])</f>
        <v>7.1286692639341204E-2</v>
      </c>
      <c r="K223" s="4">
        <f>_xlfn.NUMBERVALUE(Test_Length_Start[[#This Row],[Column10]])</f>
        <v>12.500973703048601</v>
      </c>
    </row>
    <row r="224" spans="2:11" x14ac:dyDescent="0.25">
      <c r="B224" s="3" t="str">
        <f t="shared" si="6"/>
        <v>10</v>
      </c>
      <c r="C224" s="4" t="str">
        <f>Test_Length_Start[[#This Row],[Column1]]</f>
        <v>10-Camera-0,05</v>
      </c>
      <c r="D224" s="3">
        <f t="shared" si="7"/>
        <v>0.5</v>
      </c>
      <c r="E224" s="4">
        <f>_xlfn.NUMBERVALUE(Test_Length_Start[[#This Row],[Column2]])</f>
        <v>39.828390129155302</v>
      </c>
      <c r="F224" s="4">
        <f>_xlfn.NUMBERVALUE(Test_Length_Start[[#This Row],[Column3]])</f>
        <v>3.84080933623973</v>
      </c>
      <c r="G224" s="4">
        <f>_xlfn.NUMBERVALUE(Test_Length_Start[[#This Row],[Column4]])</f>
        <v>2.7459371379717601E-2</v>
      </c>
      <c r="H224" s="4">
        <f>_xlfn.NUMBERVALUE(Test_Length_Start[[#This Row],[Column5]])</f>
        <v>7.7258878225081207E-2</v>
      </c>
      <c r="I224" s="4">
        <f>_xlfn.NUMBERVALUE(Test_Length_Start[[#This Row],[Column6]])</f>
        <v>2.05025788481096E-2</v>
      </c>
      <c r="J224" s="4">
        <f>_xlfn.NUMBERVALUE(Test_Length_Start[[#This Row],[Column7]])</f>
        <v>6.3883923218858898E-2</v>
      </c>
      <c r="K224" s="4">
        <f>_xlfn.NUMBERVALUE(Test_Length_Start[[#This Row],[Column10]])</f>
        <v>11.668852870003301</v>
      </c>
    </row>
    <row r="225" spans="2:11" x14ac:dyDescent="0.25">
      <c r="B225" s="3" t="str">
        <f t="shared" si="6"/>
        <v>10</v>
      </c>
      <c r="C225" s="4" t="str">
        <f>Test_Length_Start[[#This Row],[Column1]]</f>
        <v>10-Camera-0,05</v>
      </c>
      <c r="D225" s="3">
        <f t="shared" si="7"/>
        <v>0.5</v>
      </c>
      <c r="E225" s="4">
        <f>_xlfn.NUMBERVALUE(Test_Length_Start[[#This Row],[Column2]])</f>
        <v>48.447409728861899</v>
      </c>
      <c r="F225" s="4">
        <f>_xlfn.NUMBERVALUE(Test_Length_Start[[#This Row],[Column3]])</f>
        <v>3.7413369828588401</v>
      </c>
      <c r="G225" s="4">
        <f>_xlfn.NUMBERVALUE(Test_Length_Start[[#This Row],[Column4]])</f>
        <v>3.8344688354890098E-2</v>
      </c>
      <c r="H225" s="4">
        <f>_xlfn.NUMBERVALUE(Test_Length_Start[[#This Row],[Column5]])</f>
        <v>8.9160694632080595E-2</v>
      </c>
      <c r="I225" s="4">
        <f>_xlfn.NUMBERVALUE(Test_Length_Start[[#This Row],[Column6]])</f>
        <v>4.0251518431060902E-2</v>
      </c>
      <c r="J225" s="4">
        <f>_xlfn.NUMBERVALUE(Test_Length_Start[[#This Row],[Column7]])</f>
        <v>6.7940391451606297E-2</v>
      </c>
      <c r="K225" s="4">
        <f>_xlfn.NUMBERVALUE(Test_Length_Start[[#This Row],[Column10]])</f>
        <v>11.725634253001701</v>
      </c>
    </row>
    <row r="226" spans="2:11" x14ac:dyDescent="0.25">
      <c r="B226" s="3" t="str">
        <f t="shared" si="6"/>
        <v>10</v>
      </c>
      <c r="C226" s="4" t="str">
        <f>Test_Length_Start[[#This Row],[Column1]]</f>
        <v>10-Camera-0,05</v>
      </c>
      <c r="D226" s="3">
        <f t="shared" si="7"/>
        <v>0.5</v>
      </c>
      <c r="E226" s="4">
        <f>_xlfn.NUMBERVALUE(Test_Length_Start[[#This Row],[Column2]])</f>
        <v>48.618933899732198</v>
      </c>
      <c r="F226" s="4">
        <f>_xlfn.NUMBERVALUE(Test_Length_Start[[#This Row],[Column3]])</f>
        <v>3.82349461200777</v>
      </c>
      <c r="G226" s="4">
        <f>_xlfn.NUMBERVALUE(Test_Length_Start[[#This Row],[Column4]])</f>
        <v>3.4808963472482697E-2</v>
      </c>
      <c r="H226" s="4">
        <f>_xlfn.NUMBERVALUE(Test_Length_Start[[#This Row],[Column5]])</f>
        <v>8.0871834471531595E-2</v>
      </c>
      <c r="I226" s="4">
        <f>_xlfn.NUMBERVALUE(Test_Length_Start[[#This Row],[Column6]])</f>
        <v>3.1879464946676303E-2</v>
      </c>
      <c r="J226" s="4">
        <f>_xlfn.NUMBERVALUE(Test_Length_Start[[#This Row],[Column7]])</f>
        <v>6.7328528397567894E-2</v>
      </c>
      <c r="K226" s="4">
        <f>_xlfn.NUMBERVALUE(Test_Length_Start[[#This Row],[Column10]])</f>
        <v>9.9459794489666802</v>
      </c>
    </row>
    <row r="227" spans="2:11" x14ac:dyDescent="0.25">
      <c r="B227" s="3" t="str">
        <f t="shared" si="6"/>
        <v>10</v>
      </c>
      <c r="C227" s="4" t="str">
        <f>Test_Length_Start[[#This Row],[Column1]]</f>
        <v>10-Camera-0,05</v>
      </c>
      <c r="D227" s="3">
        <f t="shared" si="7"/>
        <v>0.5</v>
      </c>
      <c r="E227" s="4">
        <f>_xlfn.NUMBERVALUE(Test_Length_Start[[#This Row],[Column2]])</f>
        <v>37.2178607934189</v>
      </c>
      <c r="F227" s="4">
        <f>_xlfn.NUMBERVALUE(Test_Length_Start[[#This Row],[Column3]])</f>
        <v>3.8860531625005299</v>
      </c>
      <c r="G227" s="4">
        <f>_xlfn.NUMBERVALUE(Test_Length_Start[[#This Row],[Column4]])</f>
        <v>3.09808226162889E-2</v>
      </c>
      <c r="H227" s="4">
        <f>_xlfn.NUMBERVALUE(Test_Length_Start[[#This Row],[Column5]])</f>
        <v>7.4248583881434502E-2</v>
      </c>
      <c r="I227" s="4">
        <f>_xlfn.NUMBERVALUE(Test_Length_Start[[#This Row],[Column6]])</f>
        <v>2.63060003383715E-2</v>
      </c>
      <c r="J227" s="4">
        <f>_xlfn.NUMBERVALUE(Test_Length_Start[[#This Row],[Column7]])</f>
        <v>6.1305601595082998E-2</v>
      </c>
      <c r="K227" s="4">
        <f>_xlfn.NUMBERVALUE(Test_Length_Start[[#This Row],[Column10]])</f>
        <v>9.4650060830172098</v>
      </c>
    </row>
    <row r="228" spans="2:11" x14ac:dyDescent="0.25">
      <c r="B228" s="3" t="str">
        <f t="shared" si="6"/>
        <v>10</v>
      </c>
      <c r="C228" s="4" t="str">
        <f>Test_Length_Start[[#This Row],[Column1]]</f>
        <v>10-Camera-0,05</v>
      </c>
      <c r="D228" s="3">
        <f t="shared" si="7"/>
        <v>0.5</v>
      </c>
      <c r="E228" s="4">
        <f>_xlfn.NUMBERVALUE(Test_Length_Start[[#This Row],[Column2]])</f>
        <v>64.013190439534</v>
      </c>
      <c r="F228" s="4">
        <f>_xlfn.NUMBERVALUE(Test_Length_Start[[#This Row],[Column3]])</f>
        <v>4.1458504696568204</v>
      </c>
      <c r="G228" s="4">
        <f>_xlfn.NUMBERVALUE(Test_Length_Start[[#This Row],[Column4]])</f>
        <v>5.5803356306165001E-2</v>
      </c>
      <c r="H228" s="4">
        <f>_xlfn.NUMBERVALUE(Test_Length_Start[[#This Row],[Column5]])</f>
        <v>9.09753146309355E-2</v>
      </c>
      <c r="I228" s="4">
        <f>_xlfn.NUMBERVALUE(Test_Length_Start[[#This Row],[Column6]])</f>
        <v>4.6628964712598503E-2</v>
      </c>
      <c r="J228" s="4">
        <f>_xlfn.NUMBERVALUE(Test_Length_Start[[#This Row],[Column7]])</f>
        <v>8.4398556788564394E-2</v>
      </c>
      <c r="K228" s="4">
        <f>_xlfn.NUMBERVALUE(Test_Length_Start[[#This Row],[Column10]])</f>
        <v>11.6856462829746</v>
      </c>
    </row>
    <row r="229" spans="2:11" x14ac:dyDescent="0.25">
      <c r="B229" s="3" t="str">
        <f t="shared" si="6"/>
        <v>10</v>
      </c>
      <c r="C229" s="4" t="str">
        <f>Test_Length_Start[[#This Row],[Column1]]</f>
        <v>10-Camera-0,05</v>
      </c>
      <c r="D229" s="3">
        <f t="shared" si="7"/>
        <v>0.5</v>
      </c>
      <c r="E229" s="4">
        <f>_xlfn.NUMBERVALUE(Test_Length_Start[[#This Row],[Column2]])</f>
        <v>70.875511367448297</v>
      </c>
      <c r="F229" s="4">
        <f>_xlfn.NUMBERVALUE(Test_Length_Start[[#This Row],[Column3]])</f>
        <v>4.0708031474541304</v>
      </c>
      <c r="G229" s="4">
        <f>_xlfn.NUMBERVALUE(Test_Length_Start[[#This Row],[Column4]])</f>
        <v>6.8685558210032999E-2</v>
      </c>
      <c r="H229" s="4">
        <f>_xlfn.NUMBERVALUE(Test_Length_Start[[#This Row],[Column5]])</f>
        <v>0.10106793355073999</v>
      </c>
      <c r="I229" s="4">
        <f>_xlfn.NUMBERVALUE(Test_Length_Start[[#This Row],[Column6]])</f>
        <v>6.1291528911503301E-2</v>
      </c>
      <c r="J229" s="4">
        <f>_xlfn.NUMBERVALUE(Test_Length_Start[[#This Row],[Column7]])</f>
        <v>9.9384486299858299E-2</v>
      </c>
      <c r="K229" s="4">
        <f>_xlfn.NUMBERVALUE(Test_Length_Start[[#This Row],[Column10]])</f>
        <v>16.503822275029901</v>
      </c>
    </row>
    <row r="230" spans="2:11" x14ac:dyDescent="0.25">
      <c r="B230" s="3" t="str">
        <f t="shared" si="6"/>
        <v>10</v>
      </c>
      <c r="C230" s="4" t="str">
        <f>Test_Length_Start[[#This Row],[Column1]]</f>
        <v>10-Camera-0,05</v>
      </c>
      <c r="D230" s="3">
        <f t="shared" si="7"/>
        <v>0.5</v>
      </c>
      <c r="E230" s="4">
        <f>_xlfn.NUMBERVALUE(Test_Length_Start[[#This Row],[Column2]])</f>
        <v>35.555216165757599</v>
      </c>
      <c r="F230" s="4">
        <f>_xlfn.NUMBERVALUE(Test_Length_Start[[#This Row],[Column3]])</f>
        <v>3.8495431232879298</v>
      </c>
      <c r="G230" s="4">
        <f>_xlfn.NUMBERVALUE(Test_Length_Start[[#This Row],[Column4]])</f>
        <v>2.10508254774293E-2</v>
      </c>
      <c r="H230" s="4">
        <f>_xlfn.NUMBERVALUE(Test_Length_Start[[#This Row],[Column5]])</f>
        <v>6.9081019977786595E-2</v>
      </c>
      <c r="I230" s="4">
        <f>_xlfn.NUMBERVALUE(Test_Length_Start[[#This Row],[Column6]])</f>
        <v>1.8311985874806799E-2</v>
      </c>
      <c r="J230" s="4">
        <f>_xlfn.NUMBERVALUE(Test_Length_Start[[#This Row],[Column7]])</f>
        <v>4.9667940341227998E-2</v>
      </c>
      <c r="K230" s="4">
        <f>_xlfn.NUMBERVALUE(Test_Length_Start[[#This Row],[Column10]])</f>
        <v>10.5650928179966</v>
      </c>
    </row>
    <row r="231" spans="2:11" x14ac:dyDescent="0.25">
      <c r="B231" s="3" t="str">
        <f t="shared" si="6"/>
        <v>10</v>
      </c>
      <c r="C231" s="4" t="str">
        <f>Test_Length_Start[[#This Row],[Column1]]</f>
        <v>10-Camera-0,05</v>
      </c>
      <c r="D231" s="3">
        <f t="shared" si="7"/>
        <v>0.5</v>
      </c>
      <c r="E231" s="4">
        <f>_xlfn.NUMBERVALUE(Test_Length_Start[[#This Row],[Column2]])</f>
        <v>57.644167314363898</v>
      </c>
      <c r="F231" s="4">
        <f>_xlfn.NUMBERVALUE(Test_Length_Start[[#This Row],[Column3]])</f>
        <v>3.84081813674318</v>
      </c>
      <c r="G231" s="4">
        <f>_xlfn.NUMBERVALUE(Test_Length_Start[[#This Row],[Column4]])</f>
        <v>3.8517912083442102E-2</v>
      </c>
      <c r="H231" s="4">
        <f>_xlfn.NUMBERVALUE(Test_Length_Start[[#This Row],[Column5]])</f>
        <v>8.4838770856421802E-2</v>
      </c>
      <c r="I231" s="4">
        <f>_xlfn.NUMBERVALUE(Test_Length_Start[[#This Row],[Column6]])</f>
        <v>3.3496528738913803E-2</v>
      </c>
      <c r="J231" s="4">
        <f>_xlfn.NUMBERVALUE(Test_Length_Start[[#This Row],[Column7]])</f>
        <v>7.1360709225576593E-2</v>
      </c>
      <c r="K231" s="4">
        <f>_xlfn.NUMBERVALUE(Test_Length_Start[[#This Row],[Column10]])</f>
        <v>13.498307063011399</v>
      </c>
    </row>
    <row r="232" spans="2:11" x14ac:dyDescent="0.25">
      <c r="B232" s="3" t="str">
        <f t="shared" si="6"/>
        <v>10</v>
      </c>
      <c r="C232" s="4" t="str">
        <f>Test_Length_Start[[#This Row],[Column1]]</f>
        <v>10-Camera-0,05</v>
      </c>
      <c r="D232" s="3">
        <f t="shared" si="7"/>
        <v>0.5</v>
      </c>
      <c r="E232" s="4">
        <f>_xlfn.NUMBERVALUE(Test_Length_Start[[#This Row],[Column2]])</f>
        <v>29.148468436398399</v>
      </c>
      <c r="F232" s="4">
        <f>_xlfn.NUMBERVALUE(Test_Length_Start[[#This Row],[Column3]])</f>
        <v>3.78860501847549</v>
      </c>
      <c r="G232" s="4">
        <f>_xlfn.NUMBERVALUE(Test_Length_Start[[#This Row],[Column4]])</f>
        <v>2.41763298718786E-2</v>
      </c>
      <c r="H232" s="4">
        <f>_xlfn.NUMBERVALUE(Test_Length_Start[[#This Row],[Column5]])</f>
        <v>7.4476375690236005E-2</v>
      </c>
      <c r="I232" s="4">
        <f>_xlfn.NUMBERVALUE(Test_Length_Start[[#This Row],[Column6]])</f>
        <v>1.6847795499183801E-2</v>
      </c>
      <c r="J232" s="4">
        <f>_xlfn.NUMBERVALUE(Test_Length_Start[[#This Row],[Column7]])</f>
        <v>6.1089460930561799E-2</v>
      </c>
      <c r="K232" s="4">
        <f>_xlfn.NUMBERVALUE(Test_Length_Start[[#This Row],[Column10]])</f>
        <v>9.5243833279819192</v>
      </c>
    </row>
    <row r="233" spans="2:11" x14ac:dyDescent="0.25">
      <c r="B233" s="3" t="str">
        <f t="shared" si="6"/>
        <v>10</v>
      </c>
      <c r="C233" s="4" t="str">
        <f>Test_Length_Start[[#This Row],[Column1]]</f>
        <v>10-Camera-0,05</v>
      </c>
      <c r="D233" s="3">
        <f t="shared" si="7"/>
        <v>0.5</v>
      </c>
      <c r="E233" s="4">
        <f>_xlfn.NUMBERVALUE(Test_Length_Start[[#This Row],[Column2]])</f>
        <v>62.398378232785397</v>
      </c>
      <c r="F233" s="4">
        <f>_xlfn.NUMBERVALUE(Test_Length_Start[[#This Row],[Column3]])</f>
        <v>3.91536238988455</v>
      </c>
      <c r="G233" s="4">
        <f>_xlfn.NUMBERVALUE(Test_Length_Start[[#This Row],[Column4]])</f>
        <v>4.9334871586769899E-2</v>
      </c>
      <c r="H233" s="4">
        <f>_xlfn.NUMBERVALUE(Test_Length_Start[[#This Row],[Column5]])</f>
        <v>9.6950016982879694E-2</v>
      </c>
      <c r="I233" s="4">
        <f>_xlfn.NUMBERVALUE(Test_Length_Start[[#This Row],[Column6]])</f>
        <v>4.3462141274313901E-2</v>
      </c>
      <c r="J233" s="4">
        <f>_xlfn.NUMBERVALUE(Test_Length_Start[[#This Row],[Column7]])</f>
        <v>8.6229117258664306E-2</v>
      </c>
      <c r="K233" s="4">
        <f>_xlfn.NUMBERVALUE(Test_Length_Start[[#This Row],[Column10]])</f>
        <v>10.0327038710238</v>
      </c>
    </row>
    <row r="234" spans="2:11" x14ac:dyDescent="0.25">
      <c r="B234" s="3" t="str">
        <f t="shared" si="6"/>
        <v>10</v>
      </c>
      <c r="C234" s="4" t="str">
        <f>Test_Length_Start[[#This Row],[Column1]]</f>
        <v>10-Camera-0,05</v>
      </c>
      <c r="D234" s="3">
        <f t="shared" si="7"/>
        <v>0.5</v>
      </c>
      <c r="E234" s="4">
        <f>_xlfn.NUMBERVALUE(Test_Length_Start[[#This Row],[Column2]])</f>
        <v>61.578776981315798</v>
      </c>
      <c r="F234" s="4">
        <f>_xlfn.NUMBERVALUE(Test_Length_Start[[#This Row],[Column3]])</f>
        <v>3.9728449270301698</v>
      </c>
      <c r="G234" s="4">
        <f>_xlfn.NUMBERVALUE(Test_Length_Start[[#This Row],[Column4]])</f>
        <v>5.5280488190309403E-2</v>
      </c>
      <c r="H234" s="4">
        <f>_xlfn.NUMBERVALUE(Test_Length_Start[[#This Row],[Column5]])</f>
        <v>9.3825264205157993E-2</v>
      </c>
      <c r="I234" s="4">
        <f>_xlfn.NUMBERVALUE(Test_Length_Start[[#This Row],[Column6]])</f>
        <v>4.6764314646475902E-2</v>
      </c>
      <c r="J234" s="4">
        <f>_xlfn.NUMBERVALUE(Test_Length_Start[[#This Row],[Column7]])</f>
        <v>8.8522002597025598E-2</v>
      </c>
      <c r="K234" s="4">
        <f>_xlfn.NUMBERVALUE(Test_Length_Start[[#This Row],[Column10]])</f>
        <v>9.6957864779978902</v>
      </c>
    </row>
    <row r="235" spans="2:11" x14ac:dyDescent="0.25">
      <c r="B235" s="3" t="str">
        <f t="shared" si="6"/>
        <v>10</v>
      </c>
      <c r="C235" s="4" t="str">
        <f>Test_Length_Start[[#This Row],[Column1]]</f>
        <v>10-Camera-0,05</v>
      </c>
      <c r="D235" s="3">
        <f t="shared" si="7"/>
        <v>0.5</v>
      </c>
      <c r="E235" s="4">
        <f>_xlfn.NUMBERVALUE(Test_Length_Start[[#This Row],[Column2]])</f>
        <v>38.711727991417902</v>
      </c>
      <c r="F235" s="4">
        <f>_xlfn.NUMBERVALUE(Test_Length_Start[[#This Row],[Column3]])</f>
        <v>3.84307178784085</v>
      </c>
      <c r="G235" s="4">
        <f>_xlfn.NUMBERVALUE(Test_Length_Start[[#This Row],[Column4]])</f>
        <v>3.0607445806820701E-2</v>
      </c>
      <c r="H235" s="4">
        <f>_xlfn.NUMBERVALUE(Test_Length_Start[[#This Row],[Column5]])</f>
        <v>7.5218367618043402E-2</v>
      </c>
      <c r="I235" s="4">
        <f>_xlfn.NUMBERVALUE(Test_Length_Start[[#This Row],[Column6]])</f>
        <v>2.9469968210743099E-2</v>
      </c>
      <c r="J235" s="4">
        <f>_xlfn.NUMBERVALUE(Test_Length_Start[[#This Row],[Column7]])</f>
        <v>5.6896755458839703E-2</v>
      </c>
      <c r="K235" s="4">
        <f>_xlfn.NUMBERVALUE(Test_Length_Start[[#This Row],[Column10]])</f>
        <v>11.6231562289758</v>
      </c>
    </row>
    <row r="236" spans="2:11" x14ac:dyDescent="0.25">
      <c r="B236" s="3" t="str">
        <f t="shared" si="6"/>
        <v>10</v>
      </c>
      <c r="C236" s="4" t="str">
        <f>Test_Length_Start[[#This Row],[Column1]]</f>
        <v>10-Camera-0,05</v>
      </c>
      <c r="D236" s="3">
        <f t="shared" si="7"/>
        <v>0.5</v>
      </c>
      <c r="E236" s="4">
        <f>_xlfn.NUMBERVALUE(Test_Length_Start[[#This Row],[Column2]])</f>
        <v>42.398627274511</v>
      </c>
      <c r="F236" s="4">
        <f>_xlfn.NUMBERVALUE(Test_Length_Start[[#This Row],[Column3]])</f>
        <v>4.0806554534682098</v>
      </c>
      <c r="G236" s="4">
        <f>_xlfn.NUMBERVALUE(Test_Length_Start[[#This Row],[Column4]])</f>
        <v>6.3875482480030804E-2</v>
      </c>
      <c r="H236" s="4">
        <f>_xlfn.NUMBERVALUE(Test_Length_Start[[#This Row],[Column5]])</f>
        <v>0.10784169260828499</v>
      </c>
      <c r="I236" s="4">
        <f>_xlfn.NUMBERVALUE(Test_Length_Start[[#This Row],[Column6]])</f>
        <v>3.9188200275316602E-2</v>
      </c>
      <c r="J236" s="4">
        <f>_xlfn.NUMBERVALUE(Test_Length_Start[[#This Row],[Column7]])</f>
        <v>8.4040278678875799E-2</v>
      </c>
      <c r="K236" s="4">
        <f>_xlfn.NUMBERVALUE(Test_Length_Start[[#This Row],[Column10]])</f>
        <v>10.9054937990149</v>
      </c>
    </row>
    <row r="237" spans="2:11" x14ac:dyDescent="0.25">
      <c r="B237" s="3" t="str">
        <f t="shared" si="6"/>
        <v>10</v>
      </c>
      <c r="C237" s="4" t="str">
        <f>Test_Length_Start[[#This Row],[Column1]]</f>
        <v>10-Camera-0,05</v>
      </c>
      <c r="D237" s="3">
        <f t="shared" si="7"/>
        <v>0.5</v>
      </c>
      <c r="E237" s="4">
        <f>_xlfn.NUMBERVALUE(Test_Length_Start[[#This Row],[Column2]])</f>
        <v>27.7052601542349</v>
      </c>
      <c r="F237" s="4">
        <f>_xlfn.NUMBERVALUE(Test_Length_Start[[#This Row],[Column3]])</f>
        <v>3.8735761558584101</v>
      </c>
      <c r="G237" s="4">
        <f>_xlfn.NUMBERVALUE(Test_Length_Start[[#This Row],[Column4]])</f>
        <v>3.54107896518688E-2</v>
      </c>
      <c r="H237" s="4">
        <f>_xlfn.NUMBERVALUE(Test_Length_Start[[#This Row],[Column5]])</f>
        <v>7.67048966091462E-2</v>
      </c>
      <c r="I237" s="4">
        <f>_xlfn.NUMBERVALUE(Test_Length_Start[[#This Row],[Column6]])</f>
        <v>2.8983298819813898E-2</v>
      </c>
      <c r="J237" s="4">
        <f>_xlfn.NUMBERVALUE(Test_Length_Start[[#This Row],[Column7]])</f>
        <v>6.7452194318886993E-2</v>
      </c>
      <c r="K237" s="4">
        <f>_xlfn.NUMBERVALUE(Test_Length_Start[[#This Row],[Column10]])</f>
        <v>13.8782953809713</v>
      </c>
    </row>
    <row r="238" spans="2:11" x14ac:dyDescent="0.25">
      <c r="B238" s="3" t="str">
        <f t="shared" si="6"/>
        <v>10</v>
      </c>
      <c r="C238" s="4" t="str">
        <f>Test_Length_Start[[#This Row],[Column1]]</f>
        <v>10-Camera-0,05</v>
      </c>
      <c r="D238" s="3">
        <f t="shared" si="7"/>
        <v>0.5</v>
      </c>
      <c r="E238" s="4">
        <f>_xlfn.NUMBERVALUE(Test_Length_Start[[#This Row],[Column2]])</f>
        <v>43.556824631324503</v>
      </c>
      <c r="F238" s="4">
        <f>_xlfn.NUMBERVALUE(Test_Length_Start[[#This Row],[Column3]])</f>
        <v>3.8372913477508401</v>
      </c>
      <c r="G238" s="4">
        <f>_xlfn.NUMBERVALUE(Test_Length_Start[[#This Row],[Column4]])</f>
        <v>4.4474990231978297E-2</v>
      </c>
      <c r="H238" s="4">
        <f>_xlfn.NUMBERVALUE(Test_Length_Start[[#This Row],[Column5]])</f>
        <v>8.8339860650988603E-2</v>
      </c>
      <c r="I238" s="4">
        <f>_xlfn.NUMBERVALUE(Test_Length_Start[[#This Row],[Column6]])</f>
        <v>4.10961217212071E-2</v>
      </c>
      <c r="J238" s="4">
        <f>_xlfn.NUMBERVALUE(Test_Length_Start[[#This Row],[Column7]])</f>
        <v>7.6124647531989206E-2</v>
      </c>
      <c r="K238" s="4">
        <f>_xlfn.NUMBERVALUE(Test_Length_Start[[#This Row],[Column10]])</f>
        <v>17.442301960952999</v>
      </c>
    </row>
    <row r="239" spans="2:11" x14ac:dyDescent="0.25">
      <c r="B239" s="3" t="str">
        <f t="shared" si="6"/>
        <v>10</v>
      </c>
      <c r="C239" s="4" t="str">
        <f>Test_Length_Start[[#This Row],[Column1]]</f>
        <v>10-Camera-0,05</v>
      </c>
      <c r="D239" s="3">
        <f t="shared" si="7"/>
        <v>0.5</v>
      </c>
      <c r="E239" s="4">
        <f>_xlfn.NUMBERVALUE(Test_Length_Start[[#This Row],[Column2]])</f>
        <v>64.747067990549098</v>
      </c>
      <c r="F239" s="4">
        <f>_xlfn.NUMBERVALUE(Test_Length_Start[[#This Row],[Column3]])</f>
        <v>4.1077586779828703</v>
      </c>
      <c r="G239" s="4">
        <f>_xlfn.NUMBERVALUE(Test_Length_Start[[#This Row],[Column4]])</f>
        <v>4.3949910917165803E-2</v>
      </c>
      <c r="H239" s="4">
        <f>_xlfn.NUMBERVALUE(Test_Length_Start[[#This Row],[Column5]])</f>
        <v>8.1004289134789201E-2</v>
      </c>
      <c r="I239" s="4">
        <f>_xlfn.NUMBERVALUE(Test_Length_Start[[#This Row],[Column6]])</f>
        <v>3.6413927519192799E-2</v>
      </c>
      <c r="J239" s="4">
        <f>_xlfn.NUMBERVALUE(Test_Length_Start[[#This Row],[Column7]])</f>
        <v>7.4575299899921801E-2</v>
      </c>
      <c r="K239" s="4">
        <f>_xlfn.NUMBERVALUE(Test_Length_Start[[#This Row],[Column10]])</f>
        <v>12.331386550969899</v>
      </c>
    </row>
    <row r="240" spans="2:11" x14ac:dyDescent="0.25">
      <c r="B240" s="3" t="str">
        <f t="shared" si="6"/>
        <v>10</v>
      </c>
      <c r="C240" s="4" t="str">
        <f>Test_Length_Start[[#This Row],[Column1]]</f>
        <v>10-Camera-0,05</v>
      </c>
      <c r="D240" s="3">
        <f t="shared" si="7"/>
        <v>0.5</v>
      </c>
      <c r="E240" s="4">
        <f>_xlfn.NUMBERVALUE(Test_Length_Start[[#This Row],[Column2]])</f>
        <v>56.561992685622798</v>
      </c>
      <c r="F240" s="4">
        <f>_xlfn.NUMBERVALUE(Test_Length_Start[[#This Row],[Column3]])</f>
        <v>3.9784472224279099</v>
      </c>
      <c r="G240" s="4">
        <f>_xlfn.NUMBERVALUE(Test_Length_Start[[#This Row],[Column4]])</f>
        <v>6.9505222211319301E-2</v>
      </c>
      <c r="H240" s="4">
        <f>_xlfn.NUMBERVALUE(Test_Length_Start[[#This Row],[Column5]])</f>
        <v>0.105331706659558</v>
      </c>
      <c r="I240" s="4">
        <f>_xlfn.NUMBERVALUE(Test_Length_Start[[#This Row],[Column6]])</f>
        <v>6.6158196845243003E-2</v>
      </c>
      <c r="J240" s="4">
        <f>_xlfn.NUMBERVALUE(Test_Length_Start[[#This Row],[Column7]])</f>
        <v>9.18756152553733E-2</v>
      </c>
      <c r="K240" s="4">
        <f>_xlfn.NUMBERVALUE(Test_Length_Start[[#This Row],[Column10]])</f>
        <v>12.509885456005501</v>
      </c>
    </row>
    <row r="241" spans="2:11" x14ac:dyDescent="0.25">
      <c r="B241" s="3" t="str">
        <f t="shared" si="6"/>
        <v>10</v>
      </c>
      <c r="C241" s="4" t="str">
        <f>Test_Length_Start[[#This Row],[Column1]]</f>
        <v>10-Camera-0,05</v>
      </c>
      <c r="D241" s="3">
        <f t="shared" si="7"/>
        <v>0.5</v>
      </c>
      <c r="E241" s="4">
        <f>_xlfn.NUMBERVALUE(Test_Length_Start[[#This Row],[Column2]])</f>
        <v>44.250824632455199</v>
      </c>
      <c r="F241" s="4">
        <f>_xlfn.NUMBERVALUE(Test_Length_Start[[#This Row],[Column3]])</f>
        <v>3.6145346812391099</v>
      </c>
      <c r="G241" s="4">
        <f>_xlfn.NUMBERVALUE(Test_Length_Start[[#This Row],[Column4]])</f>
        <v>1.55237258310619E-2</v>
      </c>
      <c r="H241" s="4">
        <f>_xlfn.NUMBERVALUE(Test_Length_Start[[#This Row],[Column5]])</f>
        <v>8.7493395106739105E-2</v>
      </c>
      <c r="I241" s="4">
        <f>_xlfn.NUMBERVALUE(Test_Length_Start[[#This Row],[Column6]])</f>
        <v>1.42767404298897E-2</v>
      </c>
      <c r="J241" s="4">
        <f>_xlfn.NUMBERVALUE(Test_Length_Start[[#This Row],[Column7]])</f>
        <v>5.2132693649872303E-2</v>
      </c>
      <c r="K241" s="4">
        <f>_xlfn.NUMBERVALUE(Test_Length_Start[[#This Row],[Column10]])</f>
        <v>10.835393504006699</v>
      </c>
    </row>
    <row r="242" spans="2:11" x14ac:dyDescent="0.25">
      <c r="B242" s="3" t="str">
        <f t="shared" si="6"/>
        <v>10</v>
      </c>
      <c r="C242" s="4" t="str">
        <f>Test_Length_Start[[#This Row],[Column1]]</f>
        <v>10-Camera-0,1</v>
      </c>
      <c r="D242" s="3">
        <f t="shared" si="7"/>
        <v>1</v>
      </c>
      <c r="E242" s="4">
        <f>_xlfn.NUMBERVALUE(Test_Length_Start[[#This Row],[Column2]])</f>
        <v>85.063234102853102</v>
      </c>
      <c r="F242" s="4">
        <f>_xlfn.NUMBERVALUE(Test_Length_Start[[#This Row],[Column3]])</f>
        <v>4.1693966605278101</v>
      </c>
      <c r="G242" s="4">
        <f>_xlfn.NUMBERVALUE(Test_Length_Start[[#This Row],[Column4]])</f>
        <v>0.139586179570727</v>
      </c>
      <c r="H242" s="4">
        <f>_xlfn.NUMBERVALUE(Test_Length_Start[[#This Row],[Column5]])</f>
        <v>0.15107366477685899</v>
      </c>
      <c r="I242" s="4">
        <f>_xlfn.NUMBERVALUE(Test_Length_Start[[#This Row],[Column6]])</f>
        <v>0.111023547723499</v>
      </c>
      <c r="J242" s="4">
        <f>_xlfn.NUMBERVALUE(Test_Length_Start[[#This Row],[Column7]])</f>
        <v>0.124553438444577</v>
      </c>
      <c r="K242" s="4">
        <f>_xlfn.NUMBERVALUE(Test_Length_Start[[#This Row],[Column10]])</f>
        <v>26.172715075023</v>
      </c>
    </row>
    <row r="243" spans="2:11" x14ac:dyDescent="0.25">
      <c r="B243" s="3" t="str">
        <f t="shared" si="6"/>
        <v>10</v>
      </c>
      <c r="C243" s="4" t="str">
        <f>Test_Length_Start[[#This Row],[Column1]]</f>
        <v>10-Camera-0,1</v>
      </c>
      <c r="D243" s="3">
        <f t="shared" si="7"/>
        <v>1</v>
      </c>
      <c r="E243" s="4">
        <f>_xlfn.NUMBERVALUE(Test_Length_Start[[#This Row],[Column2]])</f>
        <v>38.152551301104403</v>
      </c>
      <c r="F243" s="4">
        <f>_xlfn.NUMBERVALUE(Test_Length_Start[[#This Row],[Column3]])</f>
        <v>3.8422198057369301</v>
      </c>
      <c r="G243" s="4">
        <f>_xlfn.NUMBERVALUE(Test_Length_Start[[#This Row],[Column4]])</f>
        <v>5.2715946897548202E-2</v>
      </c>
      <c r="H243" s="4">
        <f>_xlfn.NUMBERVALUE(Test_Length_Start[[#This Row],[Column5]])</f>
        <v>9.1966406385364505E-2</v>
      </c>
      <c r="I243" s="4">
        <f>_xlfn.NUMBERVALUE(Test_Length_Start[[#This Row],[Column6]])</f>
        <v>3.7728314301316603E-2</v>
      </c>
      <c r="J243" s="4">
        <f>_xlfn.NUMBERVALUE(Test_Length_Start[[#This Row],[Column7]])</f>
        <v>7.9895126571156397E-2</v>
      </c>
      <c r="K243" s="4">
        <f>_xlfn.NUMBERVALUE(Test_Length_Start[[#This Row],[Column10]])</f>
        <v>33.812884171027598</v>
      </c>
    </row>
    <row r="244" spans="2:11" x14ac:dyDescent="0.25">
      <c r="B244" s="3" t="str">
        <f t="shared" si="6"/>
        <v>10</v>
      </c>
      <c r="C244" s="4" t="str">
        <f>Test_Length_Start[[#This Row],[Column1]]</f>
        <v>10-Camera-0,1</v>
      </c>
      <c r="D244" s="3">
        <f t="shared" si="7"/>
        <v>1</v>
      </c>
      <c r="E244" s="4">
        <f>_xlfn.NUMBERVALUE(Test_Length_Start[[#This Row],[Column2]])</f>
        <v>51.289051416350297</v>
      </c>
      <c r="F244" s="4">
        <f>_xlfn.NUMBERVALUE(Test_Length_Start[[#This Row],[Column3]])</f>
        <v>3.6012895671536</v>
      </c>
      <c r="G244" s="4">
        <f>_xlfn.NUMBERVALUE(Test_Length_Start[[#This Row],[Column4]])</f>
        <v>0.142687170956111</v>
      </c>
      <c r="H244" s="4">
        <f>_xlfn.NUMBERVALUE(Test_Length_Start[[#This Row],[Column5]])</f>
        <v>0.223838131128406</v>
      </c>
      <c r="I244" s="4">
        <f>_xlfn.NUMBERVALUE(Test_Length_Start[[#This Row],[Column6]])</f>
        <v>0.10667520411843701</v>
      </c>
      <c r="J244" s="4">
        <f>_xlfn.NUMBERVALUE(Test_Length_Start[[#This Row],[Column7]])</f>
        <v>0.14608520496510899</v>
      </c>
      <c r="K244" s="4">
        <f>_xlfn.NUMBERVALUE(Test_Length_Start[[#This Row],[Column10]])</f>
        <v>25.771315002988501</v>
      </c>
    </row>
    <row r="245" spans="2:11" x14ac:dyDescent="0.25">
      <c r="B245" s="3" t="str">
        <f t="shared" si="6"/>
        <v>10</v>
      </c>
      <c r="C245" s="4" t="str">
        <f>Test_Length_Start[[#This Row],[Column1]]</f>
        <v>10-Camera-0,1</v>
      </c>
      <c r="D245" s="3">
        <f t="shared" si="7"/>
        <v>1</v>
      </c>
      <c r="E245" s="4">
        <f>_xlfn.NUMBERVALUE(Test_Length_Start[[#This Row],[Column2]])</f>
        <v>28.8677632320707</v>
      </c>
      <c r="F245" s="4">
        <f>_xlfn.NUMBERVALUE(Test_Length_Start[[#This Row],[Column3]])</f>
        <v>4.1308351966644699</v>
      </c>
      <c r="G245" s="4">
        <f>_xlfn.NUMBERVALUE(Test_Length_Start[[#This Row],[Column4]])</f>
        <v>5.3160564963448301E-2</v>
      </c>
      <c r="H245" s="4">
        <f>_xlfn.NUMBERVALUE(Test_Length_Start[[#This Row],[Column5]])</f>
        <v>9.3612391552956906E-2</v>
      </c>
      <c r="I245" s="4">
        <f>_xlfn.NUMBERVALUE(Test_Length_Start[[#This Row],[Column6]])</f>
        <v>4.7644499379406402E-2</v>
      </c>
      <c r="J245" s="4">
        <f>_xlfn.NUMBERVALUE(Test_Length_Start[[#This Row],[Column7]])</f>
        <v>8.8414271084701998E-2</v>
      </c>
      <c r="K245" s="4">
        <f>_xlfn.NUMBERVALUE(Test_Length_Start[[#This Row],[Column10]])</f>
        <v>29.2762178700068</v>
      </c>
    </row>
    <row r="246" spans="2:11" x14ac:dyDescent="0.25">
      <c r="B246" s="3" t="str">
        <f t="shared" si="6"/>
        <v>10</v>
      </c>
      <c r="C246" s="4" t="str">
        <f>Test_Length_Start[[#This Row],[Column1]]</f>
        <v>10-Camera-0,1</v>
      </c>
      <c r="D246" s="3">
        <f t="shared" si="7"/>
        <v>1</v>
      </c>
      <c r="E246" s="4">
        <f>_xlfn.NUMBERVALUE(Test_Length_Start[[#This Row],[Column2]])</f>
        <v>49.817824443493997</v>
      </c>
      <c r="F246" s="4">
        <f>_xlfn.NUMBERVALUE(Test_Length_Start[[#This Row],[Column3]])</f>
        <v>3.91831185047287</v>
      </c>
      <c r="G246" s="4">
        <f>_xlfn.NUMBERVALUE(Test_Length_Start[[#This Row],[Column4]])</f>
        <v>5.1077593674594801E-2</v>
      </c>
      <c r="H246" s="4">
        <f>_xlfn.NUMBERVALUE(Test_Length_Start[[#This Row],[Column5]])</f>
        <v>9.21627215669059E-2</v>
      </c>
      <c r="I246" s="4">
        <f>_xlfn.NUMBERVALUE(Test_Length_Start[[#This Row],[Column6]])</f>
        <v>4.4693870408167302E-2</v>
      </c>
      <c r="J246" s="4">
        <f>_xlfn.NUMBERVALUE(Test_Length_Start[[#This Row],[Column7]])</f>
        <v>8.3252446087113394E-2</v>
      </c>
      <c r="K246" s="4">
        <f>_xlfn.NUMBERVALUE(Test_Length_Start[[#This Row],[Column10]])</f>
        <v>39.2215375989908</v>
      </c>
    </row>
    <row r="247" spans="2:11" x14ac:dyDescent="0.25">
      <c r="B247" s="3" t="str">
        <f t="shared" si="6"/>
        <v>10</v>
      </c>
      <c r="C247" s="4" t="str">
        <f>Test_Length_Start[[#This Row],[Column1]]</f>
        <v>10-Camera-0,1</v>
      </c>
      <c r="D247" s="3">
        <f t="shared" si="7"/>
        <v>1</v>
      </c>
      <c r="E247" s="4">
        <f>_xlfn.NUMBERVALUE(Test_Length_Start[[#This Row],[Column2]])</f>
        <v>71.4783197402393</v>
      </c>
      <c r="F247" s="4">
        <f>_xlfn.NUMBERVALUE(Test_Length_Start[[#This Row],[Column3]])</f>
        <v>4.1891516827034696</v>
      </c>
      <c r="G247" s="4">
        <f>_xlfn.NUMBERVALUE(Test_Length_Start[[#This Row],[Column4]])</f>
        <v>6.2231309132748498E-2</v>
      </c>
      <c r="H247" s="4">
        <f>_xlfn.NUMBERVALUE(Test_Length_Start[[#This Row],[Column5]])</f>
        <v>9.4816698393593996E-2</v>
      </c>
      <c r="I247" s="4">
        <f>_xlfn.NUMBERVALUE(Test_Length_Start[[#This Row],[Column6]])</f>
        <v>5.5006870763044897E-2</v>
      </c>
      <c r="J247" s="4">
        <f>_xlfn.NUMBERVALUE(Test_Length_Start[[#This Row],[Column7]])</f>
        <v>9.0585754787242304E-2</v>
      </c>
      <c r="K247" s="4">
        <f>_xlfn.NUMBERVALUE(Test_Length_Start[[#This Row],[Column10]])</f>
        <v>26.282484012015601</v>
      </c>
    </row>
    <row r="248" spans="2:11" x14ac:dyDescent="0.25">
      <c r="B248" s="3" t="str">
        <f t="shared" si="6"/>
        <v>10</v>
      </c>
      <c r="C248" s="4" t="str">
        <f>Test_Length_Start[[#This Row],[Column1]]</f>
        <v>10-Camera-0,1</v>
      </c>
      <c r="D248" s="3">
        <f t="shared" si="7"/>
        <v>1</v>
      </c>
      <c r="E248" s="4">
        <f>_xlfn.NUMBERVALUE(Test_Length_Start[[#This Row],[Column2]])</f>
        <v>48.536698150457802</v>
      </c>
      <c r="F248" s="4">
        <f>_xlfn.NUMBERVALUE(Test_Length_Start[[#This Row],[Column3]])</f>
        <v>4.1995007557582804</v>
      </c>
      <c r="G248" s="4">
        <f>_xlfn.NUMBERVALUE(Test_Length_Start[[#This Row],[Column4]])</f>
        <v>7.4421162718937506E-2</v>
      </c>
      <c r="H248" s="4">
        <f>_xlfn.NUMBERVALUE(Test_Length_Start[[#This Row],[Column5]])</f>
        <v>0.10312862395603301</v>
      </c>
      <c r="I248" s="4">
        <f>_xlfn.NUMBERVALUE(Test_Length_Start[[#This Row],[Column6]])</f>
        <v>5.3503371673401197E-2</v>
      </c>
      <c r="J248" s="4">
        <f>_xlfn.NUMBERVALUE(Test_Length_Start[[#This Row],[Column7]])</f>
        <v>8.9821660710650897E-2</v>
      </c>
      <c r="K248" s="4">
        <f>_xlfn.NUMBERVALUE(Test_Length_Start[[#This Row],[Column10]])</f>
        <v>39.270559506956403</v>
      </c>
    </row>
    <row r="249" spans="2:11" x14ac:dyDescent="0.25">
      <c r="B249" s="3" t="str">
        <f t="shared" si="6"/>
        <v>10</v>
      </c>
      <c r="C249" s="4" t="str">
        <f>Test_Length_Start[[#This Row],[Column1]]</f>
        <v>10-Camera-0,1</v>
      </c>
      <c r="D249" s="3">
        <f t="shared" si="7"/>
        <v>1</v>
      </c>
      <c r="E249" s="4">
        <f>_xlfn.NUMBERVALUE(Test_Length_Start[[#This Row],[Column2]])</f>
        <v>35.6805217495953</v>
      </c>
      <c r="F249" s="4">
        <f>_xlfn.NUMBERVALUE(Test_Length_Start[[#This Row],[Column3]])</f>
        <v>3.9244582505977998</v>
      </c>
      <c r="G249" s="4">
        <f>_xlfn.NUMBERVALUE(Test_Length_Start[[#This Row],[Column4]])</f>
        <v>8.6552453189155498E-2</v>
      </c>
      <c r="H249" s="4">
        <f>_xlfn.NUMBERVALUE(Test_Length_Start[[#This Row],[Column5]])</f>
        <v>0.117948219816149</v>
      </c>
      <c r="I249" s="4">
        <f>_xlfn.NUMBERVALUE(Test_Length_Start[[#This Row],[Column6]])</f>
        <v>6.9498489584795098E-2</v>
      </c>
      <c r="J249" s="4">
        <f>_xlfn.NUMBERVALUE(Test_Length_Start[[#This Row],[Column7]])</f>
        <v>0.10688725276731401</v>
      </c>
      <c r="K249" s="4">
        <f>_xlfn.NUMBERVALUE(Test_Length_Start[[#This Row],[Column10]])</f>
        <v>17.728425965993601</v>
      </c>
    </row>
    <row r="250" spans="2:11" x14ac:dyDescent="0.25">
      <c r="B250" s="3" t="str">
        <f t="shared" si="6"/>
        <v>10</v>
      </c>
      <c r="C250" s="4" t="str">
        <f>Test_Length_Start[[#This Row],[Column1]]</f>
        <v>10-Camera-0,1</v>
      </c>
      <c r="D250" s="3">
        <f t="shared" si="7"/>
        <v>1</v>
      </c>
      <c r="E250" s="4">
        <f>_xlfn.NUMBERVALUE(Test_Length_Start[[#This Row],[Column2]])</f>
        <v>74.351069348254597</v>
      </c>
      <c r="F250" s="4">
        <f>_xlfn.NUMBERVALUE(Test_Length_Start[[#This Row],[Column3]])</f>
        <v>3.93774486345235</v>
      </c>
      <c r="G250" s="4">
        <f>_xlfn.NUMBERVALUE(Test_Length_Start[[#This Row],[Column4]])</f>
        <v>8.4890594695099797E-2</v>
      </c>
      <c r="H250" s="4">
        <f>_xlfn.NUMBERVALUE(Test_Length_Start[[#This Row],[Column5]])</f>
        <v>0.124852153428802</v>
      </c>
      <c r="I250" s="4">
        <f>_xlfn.NUMBERVALUE(Test_Length_Start[[#This Row],[Column6]])</f>
        <v>7.53257889116936E-2</v>
      </c>
      <c r="J250" s="4">
        <f>_xlfn.NUMBERVALUE(Test_Length_Start[[#This Row],[Column7]])</f>
        <v>0.11587657763975399</v>
      </c>
      <c r="K250" s="4">
        <f>_xlfn.NUMBERVALUE(Test_Length_Start[[#This Row],[Column10]])</f>
        <v>26.1124917110428</v>
      </c>
    </row>
    <row r="251" spans="2:11" x14ac:dyDescent="0.25">
      <c r="B251" s="3" t="str">
        <f t="shared" si="6"/>
        <v>10</v>
      </c>
      <c r="C251" s="4" t="str">
        <f>Test_Length_Start[[#This Row],[Column1]]</f>
        <v>10-Camera-0,1</v>
      </c>
      <c r="D251" s="3">
        <f t="shared" si="7"/>
        <v>1</v>
      </c>
      <c r="E251" s="4">
        <f>_xlfn.NUMBERVALUE(Test_Length_Start[[#This Row],[Column2]])</f>
        <v>51.862454943045798</v>
      </c>
      <c r="F251" s="4">
        <f>_xlfn.NUMBERVALUE(Test_Length_Start[[#This Row],[Column3]])</f>
        <v>4.04987925650493</v>
      </c>
      <c r="G251" s="4">
        <f>_xlfn.NUMBERVALUE(Test_Length_Start[[#This Row],[Column4]])</f>
        <v>4.5441184591557097E-2</v>
      </c>
      <c r="H251" s="4">
        <f>_xlfn.NUMBERVALUE(Test_Length_Start[[#This Row],[Column5]])</f>
        <v>7.8740712911327296E-2</v>
      </c>
      <c r="I251" s="4">
        <f>_xlfn.NUMBERVALUE(Test_Length_Start[[#This Row],[Column6]])</f>
        <v>4.5801999765617503E-2</v>
      </c>
      <c r="J251" s="4">
        <f>_xlfn.NUMBERVALUE(Test_Length_Start[[#This Row],[Column7]])</f>
        <v>7.0904371156865306E-2</v>
      </c>
      <c r="K251" s="4">
        <f>_xlfn.NUMBERVALUE(Test_Length_Start[[#This Row],[Column10]])</f>
        <v>45.8633308800053</v>
      </c>
    </row>
    <row r="252" spans="2:11" x14ac:dyDescent="0.25">
      <c r="B252" s="3" t="str">
        <f t="shared" si="6"/>
        <v>10</v>
      </c>
      <c r="C252" s="4" t="str">
        <f>Test_Length_Start[[#This Row],[Column1]]</f>
        <v>10-Camera-0,1</v>
      </c>
      <c r="D252" s="3">
        <f t="shared" si="7"/>
        <v>1</v>
      </c>
      <c r="E252" s="4">
        <f>_xlfn.NUMBERVALUE(Test_Length_Start[[#This Row],[Column2]])</f>
        <v>66.659460236900699</v>
      </c>
      <c r="F252" s="4">
        <f>_xlfn.NUMBERVALUE(Test_Length_Start[[#This Row],[Column3]])</f>
        <v>4.3416781734352901</v>
      </c>
      <c r="G252" s="4">
        <f>_xlfn.NUMBERVALUE(Test_Length_Start[[#This Row],[Column4]])</f>
        <v>7.8558361084357695E-2</v>
      </c>
      <c r="H252" s="4">
        <f>_xlfn.NUMBERVALUE(Test_Length_Start[[#This Row],[Column5]])</f>
        <v>0.105969020819333</v>
      </c>
      <c r="I252" s="4">
        <f>_xlfn.NUMBERVALUE(Test_Length_Start[[#This Row],[Column6]])</f>
        <v>7.2568058325982301E-2</v>
      </c>
      <c r="J252" s="4">
        <f>_xlfn.NUMBERVALUE(Test_Length_Start[[#This Row],[Column7]])</f>
        <v>9.94458230759349E-2</v>
      </c>
      <c r="K252" s="4">
        <f>_xlfn.NUMBERVALUE(Test_Length_Start[[#This Row],[Column10]])</f>
        <v>26.3886470270226</v>
      </c>
    </row>
    <row r="253" spans="2:11" x14ac:dyDescent="0.25">
      <c r="B253" s="3" t="str">
        <f t="shared" si="6"/>
        <v>10</v>
      </c>
      <c r="C253" s="4" t="str">
        <f>Test_Length_Start[[#This Row],[Column1]]</f>
        <v>10-Camera-0,1</v>
      </c>
      <c r="D253" s="3">
        <f t="shared" si="7"/>
        <v>1</v>
      </c>
      <c r="E253" s="4">
        <f>_xlfn.NUMBERVALUE(Test_Length_Start[[#This Row],[Column2]])</f>
        <v>22.590576147970499</v>
      </c>
      <c r="F253" s="4">
        <f>_xlfn.NUMBERVALUE(Test_Length_Start[[#This Row],[Column3]])</f>
        <v>3.8168130663170401</v>
      </c>
      <c r="G253" s="4">
        <f>_xlfn.NUMBERVALUE(Test_Length_Start[[#This Row],[Column4]])</f>
        <v>7.6657655000807304E-2</v>
      </c>
      <c r="H253" s="4">
        <f>_xlfn.NUMBERVALUE(Test_Length_Start[[#This Row],[Column5]])</f>
        <v>0.10739153485958999</v>
      </c>
      <c r="I253" s="4">
        <f>_xlfn.NUMBERVALUE(Test_Length_Start[[#This Row],[Column6]])</f>
        <v>4.6518926770226399E-2</v>
      </c>
      <c r="J253" s="4">
        <f>_xlfn.NUMBERVALUE(Test_Length_Start[[#This Row],[Column7]])</f>
        <v>9.8463352272948598E-2</v>
      </c>
      <c r="K253" s="4">
        <f>_xlfn.NUMBERVALUE(Test_Length_Start[[#This Row],[Column10]])</f>
        <v>26.629774548986401</v>
      </c>
    </row>
    <row r="254" spans="2:11" x14ac:dyDescent="0.25">
      <c r="B254" s="3" t="str">
        <f t="shared" si="6"/>
        <v>10</v>
      </c>
      <c r="C254" s="4" t="str">
        <f>Test_Length_Start[[#This Row],[Column1]]</f>
        <v>10-Camera-0,1</v>
      </c>
      <c r="D254" s="3">
        <f t="shared" si="7"/>
        <v>1</v>
      </c>
      <c r="E254" s="4">
        <f>_xlfn.NUMBERVALUE(Test_Length_Start[[#This Row],[Column2]])</f>
        <v>25.1626313498904</v>
      </c>
      <c r="F254" s="4">
        <f>_xlfn.NUMBERVALUE(Test_Length_Start[[#This Row],[Column3]])</f>
        <v>3.6791705231085601</v>
      </c>
      <c r="G254" s="4">
        <f>_xlfn.NUMBERVALUE(Test_Length_Start[[#This Row],[Column4]])</f>
        <v>7.8361071594335405E-2</v>
      </c>
      <c r="H254" s="4">
        <f>_xlfn.NUMBERVALUE(Test_Length_Start[[#This Row],[Column5]])</f>
        <v>0.112096620104575</v>
      </c>
      <c r="I254" s="4">
        <f>_xlfn.NUMBERVALUE(Test_Length_Start[[#This Row],[Column6]])</f>
        <v>6.9217835529375105E-2</v>
      </c>
      <c r="J254" s="4">
        <f>_xlfn.NUMBERVALUE(Test_Length_Start[[#This Row],[Column7]])</f>
        <v>0.105784225368486</v>
      </c>
      <c r="K254" s="4">
        <f>_xlfn.NUMBERVALUE(Test_Length_Start[[#This Row],[Column10]])</f>
        <v>29.794227898993899</v>
      </c>
    </row>
    <row r="255" spans="2:11" x14ac:dyDescent="0.25">
      <c r="B255" s="3" t="str">
        <f t="shared" si="6"/>
        <v>10</v>
      </c>
      <c r="C255" s="4" t="str">
        <f>Test_Length_Start[[#This Row],[Column1]]</f>
        <v>10-Camera-0,1</v>
      </c>
      <c r="D255" s="3">
        <f t="shared" si="7"/>
        <v>1</v>
      </c>
      <c r="E255" s="4">
        <f>_xlfn.NUMBERVALUE(Test_Length_Start[[#This Row],[Column2]])</f>
        <v>69.825025507729805</v>
      </c>
      <c r="F255" s="4">
        <f>_xlfn.NUMBERVALUE(Test_Length_Start[[#This Row],[Column3]])</f>
        <v>3.9722497433818602</v>
      </c>
      <c r="G255" s="4">
        <f>_xlfn.NUMBERVALUE(Test_Length_Start[[#This Row],[Column4]])</f>
        <v>7.9419703065432196E-2</v>
      </c>
      <c r="H255" s="4">
        <f>_xlfn.NUMBERVALUE(Test_Length_Start[[#This Row],[Column5]])</f>
        <v>0.11142182559399701</v>
      </c>
      <c r="I255" s="4">
        <f>_xlfn.NUMBERVALUE(Test_Length_Start[[#This Row],[Column6]])</f>
        <v>5.2866299971463498E-2</v>
      </c>
      <c r="J255" s="4">
        <f>_xlfn.NUMBERVALUE(Test_Length_Start[[#This Row],[Column7]])</f>
        <v>9.5952055208312598E-2</v>
      </c>
      <c r="K255" s="4">
        <f>_xlfn.NUMBERVALUE(Test_Length_Start[[#This Row],[Column10]])</f>
        <v>25.519073169969399</v>
      </c>
    </row>
    <row r="256" spans="2:11" x14ac:dyDescent="0.25">
      <c r="B256" s="3" t="str">
        <f t="shared" si="6"/>
        <v>10</v>
      </c>
      <c r="C256" s="4" t="str">
        <f>Test_Length_Start[[#This Row],[Column1]]</f>
        <v>10-Camera-0,1</v>
      </c>
      <c r="D256" s="3">
        <f t="shared" si="7"/>
        <v>1</v>
      </c>
      <c r="E256" s="4">
        <f>_xlfn.NUMBERVALUE(Test_Length_Start[[#This Row],[Column2]])</f>
        <v>60.901446940180101</v>
      </c>
      <c r="F256" s="4">
        <f>_xlfn.NUMBERVALUE(Test_Length_Start[[#This Row],[Column3]])</f>
        <v>4.1773485525608196</v>
      </c>
      <c r="G256" s="4">
        <f>_xlfn.NUMBERVALUE(Test_Length_Start[[#This Row],[Column4]])</f>
        <v>0.16723477863209099</v>
      </c>
      <c r="H256" s="4">
        <f>_xlfn.NUMBERVALUE(Test_Length_Start[[#This Row],[Column5]])</f>
        <v>0.16284616971871599</v>
      </c>
      <c r="I256" s="4">
        <f>_xlfn.NUMBERVALUE(Test_Length_Start[[#This Row],[Column6]])</f>
        <v>0.11030663187265501</v>
      </c>
      <c r="J256" s="4">
        <f>_xlfn.NUMBERVALUE(Test_Length_Start[[#This Row],[Column7]])</f>
        <v>0.12019699166013301</v>
      </c>
      <c r="K256" s="4">
        <f>_xlfn.NUMBERVALUE(Test_Length_Start[[#This Row],[Column10]])</f>
        <v>29.078735446964799</v>
      </c>
    </row>
    <row r="257" spans="2:11" x14ac:dyDescent="0.25">
      <c r="B257" s="3" t="str">
        <f t="shared" si="6"/>
        <v>10</v>
      </c>
      <c r="C257" s="4" t="str">
        <f>Test_Length_Start[[#This Row],[Column1]]</f>
        <v>10-Camera-0,1</v>
      </c>
      <c r="D257" s="3">
        <f t="shared" si="7"/>
        <v>1</v>
      </c>
      <c r="E257" s="4">
        <f>_xlfn.NUMBERVALUE(Test_Length_Start[[#This Row],[Column2]])</f>
        <v>65.514706966095204</v>
      </c>
      <c r="F257" s="4">
        <f>_xlfn.NUMBERVALUE(Test_Length_Start[[#This Row],[Column3]])</f>
        <v>4.0705088604795696</v>
      </c>
      <c r="G257" s="4">
        <f>_xlfn.NUMBERVALUE(Test_Length_Start[[#This Row],[Column4]])</f>
        <v>0.11559885352011499</v>
      </c>
      <c r="H257" s="4">
        <f>_xlfn.NUMBERVALUE(Test_Length_Start[[#This Row],[Column5]])</f>
        <v>0.133127209026804</v>
      </c>
      <c r="I257" s="4">
        <f>_xlfn.NUMBERVALUE(Test_Length_Start[[#This Row],[Column6]])</f>
        <v>0.10645919987376</v>
      </c>
      <c r="J257" s="4">
        <f>_xlfn.NUMBERVALUE(Test_Length_Start[[#This Row],[Column7]])</f>
        <v>0.124777680726817</v>
      </c>
      <c r="K257" s="4">
        <f>_xlfn.NUMBERVALUE(Test_Length_Start[[#This Row],[Column10]])</f>
        <v>20.8764574980014</v>
      </c>
    </row>
    <row r="258" spans="2:11" x14ac:dyDescent="0.25">
      <c r="B258" s="3" t="str">
        <f t="shared" ref="B258:B321" si="8">SUBSTITUTE(LEFT(C258,2),"-","")</f>
        <v>10</v>
      </c>
      <c r="C258" s="4" t="str">
        <f>Test_Length_Start[[#This Row],[Column1]]</f>
        <v>10-Camera-0,1</v>
      </c>
      <c r="D258" s="3">
        <f t="shared" ref="D258:D321" si="9">_xlfn.NUMBERVALUE(IFERROR(RIGHT(C258,LEN(C258)-SEARCH("-",C258,5)),-0.2))*10</f>
        <v>1</v>
      </c>
      <c r="E258" s="4">
        <f>_xlfn.NUMBERVALUE(Test_Length_Start[[#This Row],[Column2]])</f>
        <v>26.283409550181702</v>
      </c>
      <c r="F258" s="4">
        <f>_xlfn.NUMBERVALUE(Test_Length_Start[[#This Row],[Column3]])</f>
        <v>4.1561612262781598</v>
      </c>
      <c r="G258" s="4">
        <f>_xlfn.NUMBERVALUE(Test_Length_Start[[#This Row],[Column4]])</f>
        <v>8.7086412713615599E-2</v>
      </c>
      <c r="H258" s="4">
        <f>_xlfn.NUMBERVALUE(Test_Length_Start[[#This Row],[Column5]])</f>
        <v>0.11685592196445101</v>
      </c>
      <c r="I258" s="4">
        <f>_xlfn.NUMBERVALUE(Test_Length_Start[[#This Row],[Column6]])</f>
        <v>6.1179441022869797E-2</v>
      </c>
      <c r="J258" s="4">
        <f>_xlfn.NUMBERVALUE(Test_Length_Start[[#This Row],[Column7]])</f>
        <v>9.7891770034801803E-2</v>
      </c>
      <c r="K258" s="4">
        <f>_xlfn.NUMBERVALUE(Test_Length_Start[[#This Row],[Column10]])</f>
        <v>20.9091169160092</v>
      </c>
    </row>
    <row r="259" spans="2:11" x14ac:dyDescent="0.25">
      <c r="B259" s="3" t="str">
        <f t="shared" si="8"/>
        <v>10</v>
      </c>
      <c r="C259" s="4" t="str">
        <f>Test_Length_Start[[#This Row],[Column1]]</f>
        <v>10-Camera-0,1</v>
      </c>
      <c r="D259" s="3">
        <f t="shared" si="9"/>
        <v>1</v>
      </c>
      <c r="E259" s="4">
        <f>_xlfn.NUMBERVALUE(Test_Length_Start[[#This Row],[Column2]])</f>
        <v>58.602058420418203</v>
      </c>
      <c r="F259" s="4">
        <f>_xlfn.NUMBERVALUE(Test_Length_Start[[#This Row],[Column3]])</f>
        <v>4.0219887568566302</v>
      </c>
      <c r="G259" s="4">
        <f>_xlfn.NUMBERVALUE(Test_Length_Start[[#This Row],[Column4]])</f>
        <v>9.4334833025621997E-2</v>
      </c>
      <c r="H259" s="4">
        <f>_xlfn.NUMBERVALUE(Test_Length_Start[[#This Row],[Column5]])</f>
        <v>0.127281778201181</v>
      </c>
      <c r="I259" s="4">
        <f>_xlfn.NUMBERVALUE(Test_Length_Start[[#This Row],[Column6]])</f>
        <v>8.4621106328645002E-2</v>
      </c>
      <c r="J259" s="4">
        <f>_xlfn.NUMBERVALUE(Test_Length_Start[[#This Row],[Column7]])</f>
        <v>0.12169002624155</v>
      </c>
      <c r="K259" s="4">
        <f>_xlfn.NUMBERVALUE(Test_Length_Start[[#This Row],[Column10]])</f>
        <v>29.479609707952399</v>
      </c>
    </row>
    <row r="260" spans="2:11" x14ac:dyDescent="0.25">
      <c r="B260" s="3" t="str">
        <f t="shared" si="8"/>
        <v>10</v>
      </c>
      <c r="C260" s="4" t="str">
        <f>Test_Length_Start[[#This Row],[Column1]]</f>
        <v>10-Camera-0,1</v>
      </c>
      <c r="D260" s="3">
        <f t="shared" si="9"/>
        <v>1</v>
      </c>
      <c r="E260" s="4">
        <f>_xlfn.NUMBERVALUE(Test_Length_Start[[#This Row],[Column2]])</f>
        <v>32.814448761805302</v>
      </c>
      <c r="F260" s="4">
        <f>_xlfn.NUMBERVALUE(Test_Length_Start[[#This Row],[Column3]])</f>
        <v>3.7715468745072598</v>
      </c>
      <c r="G260" s="4">
        <f>_xlfn.NUMBERVALUE(Test_Length_Start[[#This Row],[Column4]])</f>
        <v>4.8922530164658397E-2</v>
      </c>
      <c r="H260" s="4">
        <f>_xlfn.NUMBERVALUE(Test_Length_Start[[#This Row],[Column5]])</f>
        <v>8.8092299014982195E-2</v>
      </c>
      <c r="I260" s="4">
        <f>_xlfn.NUMBERVALUE(Test_Length_Start[[#This Row],[Column6]])</f>
        <v>3.7649866013657399E-2</v>
      </c>
      <c r="J260" s="4">
        <f>_xlfn.NUMBERVALUE(Test_Length_Start[[#This Row],[Column7]])</f>
        <v>8.6665114869463197E-2</v>
      </c>
      <c r="K260" s="4">
        <f>_xlfn.NUMBERVALUE(Test_Length_Start[[#This Row],[Column10]])</f>
        <v>27.434656091034402</v>
      </c>
    </row>
    <row r="261" spans="2:11" x14ac:dyDescent="0.25">
      <c r="B261" s="3" t="str">
        <f t="shared" si="8"/>
        <v>10</v>
      </c>
      <c r="C261" s="4" t="str">
        <f>Test_Length_Start[[#This Row],[Column1]]</f>
        <v>10-Camera-0,1</v>
      </c>
      <c r="D261" s="3">
        <f t="shared" si="9"/>
        <v>1</v>
      </c>
      <c r="E261" s="4">
        <f>_xlfn.NUMBERVALUE(Test_Length_Start[[#This Row],[Column2]])</f>
        <v>55.720212036857902</v>
      </c>
      <c r="F261" s="4">
        <f>_xlfn.NUMBERVALUE(Test_Length_Start[[#This Row],[Column3]])</f>
        <v>4.2316905939816598</v>
      </c>
      <c r="G261" s="4">
        <f>_xlfn.NUMBERVALUE(Test_Length_Start[[#This Row],[Column4]])</f>
        <v>0.118389824264126</v>
      </c>
      <c r="H261" s="4">
        <f>_xlfn.NUMBERVALUE(Test_Length_Start[[#This Row],[Column5]])</f>
        <v>0.135013796241303</v>
      </c>
      <c r="I261" s="4">
        <f>_xlfn.NUMBERVALUE(Test_Length_Start[[#This Row],[Column6]])</f>
        <v>8.8808009915841701E-2</v>
      </c>
      <c r="J261" s="4">
        <f>_xlfn.NUMBERVALUE(Test_Length_Start[[#This Row],[Column7]])</f>
        <v>0.11210562875218</v>
      </c>
      <c r="K261" s="4">
        <f>_xlfn.NUMBERVALUE(Test_Length_Start[[#This Row],[Column10]])</f>
        <v>26.839669302979001</v>
      </c>
    </row>
    <row r="262" spans="2:11" x14ac:dyDescent="0.25">
      <c r="B262" s="3" t="str">
        <f t="shared" si="8"/>
        <v>10</v>
      </c>
      <c r="C262" s="4" t="str">
        <f>Test_Length_Start[[#This Row],[Column1]]</f>
        <v>10-Camera-0,15000000000000002</v>
      </c>
      <c r="D262" s="3">
        <f t="shared" si="9"/>
        <v>1.5</v>
      </c>
      <c r="E262" s="4">
        <f>_xlfn.NUMBERVALUE(Test_Length_Start[[#This Row],[Column2]])</f>
        <v>75.210111811903602</v>
      </c>
      <c r="F262" s="4">
        <f>_xlfn.NUMBERVALUE(Test_Length_Start[[#This Row],[Column3]])</f>
        <v>4.1253149453647104</v>
      </c>
      <c r="G262" s="4">
        <f>_xlfn.NUMBERVALUE(Test_Length_Start[[#This Row],[Column4]])</f>
        <v>0.16346620648322099</v>
      </c>
      <c r="H262" s="4">
        <f>_xlfn.NUMBERVALUE(Test_Length_Start[[#This Row],[Column5]])</f>
        <v>0.169976873394798</v>
      </c>
      <c r="I262" s="4">
        <f>_xlfn.NUMBERVALUE(Test_Length_Start[[#This Row],[Column6]])</f>
        <v>0.13550667321512599</v>
      </c>
      <c r="J262" s="4">
        <f>_xlfn.NUMBERVALUE(Test_Length_Start[[#This Row],[Column7]])</f>
        <v>0.14460137366321099</v>
      </c>
      <c r="K262" s="4">
        <f>_xlfn.NUMBERVALUE(Test_Length_Start[[#This Row],[Column10]])</f>
        <v>15.375272359989999</v>
      </c>
    </row>
    <row r="263" spans="2:11" x14ac:dyDescent="0.25">
      <c r="B263" s="3" t="str">
        <f t="shared" si="8"/>
        <v>10</v>
      </c>
      <c r="C263" s="4" t="str">
        <f>Test_Length_Start[[#This Row],[Column1]]</f>
        <v>10-Camera-0,15000000000000002</v>
      </c>
      <c r="D263" s="3">
        <f t="shared" si="9"/>
        <v>1.5</v>
      </c>
      <c r="E263" s="4">
        <f>_xlfn.NUMBERVALUE(Test_Length_Start[[#This Row],[Column2]])</f>
        <v>71.488168871986502</v>
      </c>
      <c r="F263" s="4">
        <f>_xlfn.NUMBERVALUE(Test_Length_Start[[#This Row],[Column3]])</f>
        <v>4.33246948257871</v>
      </c>
      <c r="G263" s="4">
        <f>_xlfn.NUMBERVALUE(Test_Length_Start[[#This Row],[Column4]])</f>
        <v>0.129601700459231</v>
      </c>
      <c r="H263" s="4">
        <f>_xlfn.NUMBERVALUE(Test_Length_Start[[#This Row],[Column5]])</f>
        <v>0.141361745788704</v>
      </c>
      <c r="I263" s="4">
        <f>_xlfn.NUMBERVALUE(Test_Length_Start[[#This Row],[Column6]])</f>
        <v>0.11583358941196201</v>
      </c>
      <c r="J263" s="4">
        <f>_xlfn.NUMBERVALUE(Test_Length_Start[[#This Row],[Column7]])</f>
        <v>0.12907601875085301</v>
      </c>
      <c r="K263" s="4">
        <f>_xlfn.NUMBERVALUE(Test_Length_Start[[#This Row],[Column10]])</f>
        <v>20.902221590979</v>
      </c>
    </row>
    <row r="264" spans="2:11" x14ac:dyDescent="0.25">
      <c r="B264" s="3" t="str">
        <f t="shared" si="8"/>
        <v>10</v>
      </c>
      <c r="C264" s="4" t="str">
        <f>Test_Length_Start[[#This Row],[Column1]]</f>
        <v>10-Camera-0,15000000000000002</v>
      </c>
      <c r="D264" s="3">
        <f t="shared" si="9"/>
        <v>1.5</v>
      </c>
      <c r="E264" s="4">
        <f>_xlfn.NUMBERVALUE(Test_Length_Start[[#This Row],[Column2]])</f>
        <v>14.473611770202</v>
      </c>
      <c r="F264" s="4">
        <f>_xlfn.NUMBERVALUE(Test_Length_Start[[#This Row],[Column3]])</f>
        <v>3.91164724937618</v>
      </c>
      <c r="G264" s="4">
        <f>_xlfn.NUMBERVALUE(Test_Length_Start[[#This Row],[Column4]])</f>
        <v>0.12672934132403199</v>
      </c>
      <c r="H264" s="4">
        <f>_xlfn.NUMBERVALUE(Test_Length_Start[[#This Row],[Column5]])</f>
        <v>0.15363604362012501</v>
      </c>
      <c r="I264" s="4">
        <f>_xlfn.NUMBERVALUE(Test_Length_Start[[#This Row],[Column6]])</f>
        <v>9.67040139104101E-2</v>
      </c>
      <c r="J264" s="4">
        <f>_xlfn.NUMBERVALUE(Test_Length_Start[[#This Row],[Column7]])</f>
        <v>0.12235071569291101</v>
      </c>
      <c r="K264" s="4">
        <f>_xlfn.NUMBERVALUE(Test_Length_Start[[#This Row],[Column10]])</f>
        <v>25.171081723994501</v>
      </c>
    </row>
    <row r="265" spans="2:11" x14ac:dyDescent="0.25">
      <c r="B265" s="3" t="str">
        <f t="shared" si="8"/>
        <v>10</v>
      </c>
      <c r="C265" s="4" t="str">
        <f>Test_Length_Start[[#This Row],[Column1]]</f>
        <v>10-Camera-0,15000000000000002</v>
      </c>
      <c r="D265" s="3">
        <f t="shared" si="9"/>
        <v>1.5</v>
      </c>
      <c r="E265" s="4">
        <f>_xlfn.NUMBERVALUE(Test_Length_Start[[#This Row],[Column2]])</f>
        <v>87.5944830947968</v>
      </c>
      <c r="F265" s="4">
        <f>_xlfn.NUMBERVALUE(Test_Length_Start[[#This Row],[Column3]])</f>
        <v>3.9587433824181599</v>
      </c>
      <c r="G265" s="4">
        <f>_xlfn.NUMBERVALUE(Test_Length_Start[[#This Row],[Column4]])</f>
        <v>7.5460705405685197E-2</v>
      </c>
      <c r="H265" s="4">
        <f>_xlfn.NUMBERVALUE(Test_Length_Start[[#This Row],[Column5]])</f>
        <v>0.10035997917355199</v>
      </c>
      <c r="I265" s="4">
        <f>_xlfn.NUMBERVALUE(Test_Length_Start[[#This Row],[Column6]])</f>
        <v>5.7610130576217E-2</v>
      </c>
      <c r="J265" s="4">
        <f>_xlfn.NUMBERVALUE(Test_Length_Start[[#This Row],[Column7]])</f>
        <v>8.9548234670384405E-2</v>
      </c>
      <c r="K265" s="4">
        <f>_xlfn.NUMBERVALUE(Test_Length_Start[[#This Row],[Column10]])</f>
        <v>17.647740283980902</v>
      </c>
    </row>
    <row r="266" spans="2:11" x14ac:dyDescent="0.25">
      <c r="B266" s="3" t="str">
        <f t="shared" si="8"/>
        <v>10</v>
      </c>
      <c r="C266" s="4" t="str">
        <f>Test_Length_Start[[#This Row],[Column1]]</f>
        <v>10-Camera-0,15000000000000002</v>
      </c>
      <c r="D266" s="3">
        <f t="shared" si="9"/>
        <v>1.5</v>
      </c>
      <c r="E266" s="4">
        <f>_xlfn.NUMBERVALUE(Test_Length_Start[[#This Row],[Column2]])</f>
        <v>35.649641215139802</v>
      </c>
      <c r="F266" s="4">
        <f>_xlfn.NUMBERVALUE(Test_Length_Start[[#This Row],[Column3]])</f>
        <v>3.8128944778600302</v>
      </c>
      <c r="G266" s="4">
        <f>_xlfn.NUMBERVALUE(Test_Length_Start[[#This Row],[Column4]])</f>
        <v>0.100860579430881</v>
      </c>
      <c r="H266" s="4">
        <f>_xlfn.NUMBERVALUE(Test_Length_Start[[#This Row],[Column5]])</f>
        <v>0.15471629234402601</v>
      </c>
      <c r="I266" s="4">
        <f>_xlfn.NUMBERVALUE(Test_Length_Start[[#This Row],[Column6]])</f>
        <v>9.7250059498194402E-2</v>
      </c>
      <c r="J266" s="4">
        <f>_xlfn.NUMBERVALUE(Test_Length_Start[[#This Row],[Column7]])</f>
        <v>0.13116431586107299</v>
      </c>
      <c r="K266" s="4">
        <f>_xlfn.NUMBERVALUE(Test_Length_Start[[#This Row],[Column10]])</f>
        <v>16.094073239015401</v>
      </c>
    </row>
    <row r="267" spans="2:11" x14ac:dyDescent="0.25">
      <c r="B267" s="3" t="str">
        <f t="shared" si="8"/>
        <v>10</v>
      </c>
      <c r="C267" s="4" t="str">
        <f>Test_Length_Start[[#This Row],[Column1]]</f>
        <v>10-Camera-0,15000000000000002</v>
      </c>
      <c r="D267" s="3">
        <f t="shared" si="9"/>
        <v>1.5</v>
      </c>
      <c r="E267" s="4">
        <f>_xlfn.NUMBERVALUE(Test_Length_Start[[#This Row],[Column2]])</f>
        <v>17.661794190104501</v>
      </c>
      <c r="F267" s="4">
        <f>_xlfn.NUMBERVALUE(Test_Length_Start[[#This Row],[Column3]])</f>
        <v>4.01599485608397</v>
      </c>
      <c r="G267" s="4">
        <f>_xlfn.NUMBERVALUE(Test_Length_Start[[#This Row],[Column4]])</f>
        <v>9.9497286960929104E-2</v>
      </c>
      <c r="H267" s="4">
        <f>_xlfn.NUMBERVALUE(Test_Length_Start[[#This Row],[Column5]])</f>
        <v>0.124353993525957</v>
      </c>
      <c r="I267" s="4">
        <f>_xlfn.NUMBERVALUE(Test_Length_Start[[#This Row],[Column6]])</f>
        <v>9.4262614478515902E-2</v>
      </c>
      <c r="J267" s="4">
        <f>_xlfn.NUMBERVALUE(Test_Length_Start[[#This Row],[Column7]])</f>
        <v>0.118732400329756</v>
      </c>
      <c r="K267" s="4">
        <f>_xlfn.NUMBERVALUE(Test_Length_Start[[#This Row],[Column10]])</f>
        <v>20.542422323021999</v>
      </c>
    </row>
    <row r="268" spans="2:11" x14ac:dyDescent="0.25">
      <c r="B268" s="3" t="str">
        <f t="shared" si="8"/>
        <v>10</v>
      </c>
      <c r="C268" s="4" t="str">
        <f>Test_Length_Start[[#This Row],[Column1]]</f>
        <v>10-Camera-0,15000000000000002</v>
      </c>
      <c r="D268" s="3">
        <f t="shared" si="9"/>
        <v>1.5</v>
      </c>
      <c r="E268" s="4">
        <f>_xlfn.NUMBERVALUE(Test_Length_Start[[#This Row],[Column2]])</f>
        <v>26.093456583431301</v>
      </c>
      <c r="F268" s="4">
        <f>_xlfn.NUMBERVALUE(Test_Length_Start[[#This Row],[Column3]])</f>
        <v>4.1097178785755704</v>
      </c>
      <c r="G268" s="4">
        <f>_xlfn.NUMBERVALUE(Test_Length_Start[[#This Row],[Column4]])</f>
        <v>8.2608705456191894E-2</v>
      </c>
      <c r="H268" s="4">
        <f>_xlfn.NUMBERVALUE(Test_Length_Start[[#This Row],[Column5]])</f>
        <v>0.111602233560745</v>
      </c>
      <c r="I268" s="4">
        <f>_xlfn.NUMBERVALUE(Test_Length_Start[[#This Row],[Column6]])</f>
        <v>5.6165758743408199E-2</v>
      </c>
      <c r="J268" s="4">
        <f>_xlfn.NUMBERVALUE(Test_Length_Start[[#This Row],[Column7]])</f>
        <v>9.9394389473264094E-2</v>
      </c>
      <c r="K268" s="4">
        <f>_xlfn.NUMBERVALUE(Test_Length_Start[[#This Row],[Column10]])</f>
        <v>13.824543119000699</v>
      </c>
    </row>
    <row r="269" spans="2:11" x14ac:dyDescent="0.25">
      <c r="B269" s="3" t="str">
        <f t="shared" si="8"/>
        <v>10</v>
      </c>
      <c r="C269" s="4" t="str">
        <f>Test_Length_Start[[#This Row],[Column1]]</f>
        <v>10-Camera-0,15000000000000002</v>
      </c>
      <c r="D269" s="3">
        <f t="shared" si="9"/>
        <v>1.5</v>
      </c>
      <c r="E269" s="4">
        <f>_xlfn.NUMBERVALUE(Test_Length_Start[[#This Row],[Column2]])</f>
        <v>76.989853191585894</v>
      </c>
      <c r="F269" s="4">
        <f>_xlfn.NUMBERVALUE(Test_Length_Start[[#This Row],[Column3]])</f>
        <v>3.9895649181289699</v>
      </c>
      <c r="G269" s="4">
        <f>_xlfn.NUMBERVALUE(Test_Length_Start[[#This Row],[Column4]])</f>
        <v>0.10221301226190301</v>
      </c>
      <c r="H269" s="4">
        <f>_xlfn.NUMBERVALUE(Test_Length_Start[[#This Row],[Column5]])</f>
        <v>0.120554525934519</v>
      </c>
      <c r="I269" s="4">
        <f>_xlfn.NUMBERVALUE(Test_Length_Start[[#This Row],[Column6]])</f>
        <v>7.8710624139723795E-2</v>
      </c>
      <c r="J269" s="4">
        <f>_xlfn.NUMBERVALUE(Test_Length_Start[[#This Row],[Column7]])</f>
        <v>0.106906996815389</v>
      </c>
      <c r="K269" s="4">
        <f>_xlfn.NUMBERVALUE(Test_Length_Start[[#This Row],[Column10]])</f>
        <v>19.066918758035101</v>
      </c>
    </row>
    <row r="270" spans="2:11" x14ac:dyDescent="0.25">
      <c r="B270" s="3" t="str">
        <f t="shared" si="8"/>
        <v>10</v>
      </c>
      <c r="C270" s="4" t="str">
        <f>Test_Length_Start[[#This Row],[Column1]]</f>
        <v>10-Camera-0,15000000000000002</v>
      </c>
      <c r="D270" s="3">
        <f t="shared" si="9"/>
        <v>1.5</v>
      </c>
      <c r="E270" s="4">
        <f>_xlfn.NUMBERVALUE(Test_Length_Start[[#This Row],[Column2]])</f>
        <v>74.990802099486601</v>
      </c>
      <c r="F270" s="4">
        <f>_xlfn.NUMBERVALUE(Test_Length_Start[[#This Row],[Column3]])</f>
        <v>4.2024248036129999</v>
      </c>
      <c r="G270" s="4">
        <f>_xlfn.NUMBERVALUE(Test_Length_Start[[#This Row],[Column4]])</f>
        <v>0.17402238874690201</v>
      </c>
      <c r="H270" s="4">
        <f>_xlfn.NUMBERVALUE(Test_Length_Start[[#This Row],[Column5]])</f>
        <v>0.18737346365438901</v>
      </c>
      <c r="I270" s="4">
        <f>_xlfn.NUMBERVALUE(Test_Length_Start[[#This Row],[Column6]])</f>
        <v>0.151746592276567</v>
      </c>
      <c r="J270" s="4">
        <f>_xlfn.NUMBERVALUE(Test_Length_Start[[#This Row],[Column7]])</f>
        <v>0.17031293393795999</v>
      </c>
      <c r="K270" s="4">
        <f>_xlfn.NUMBERVALUE(Test_Length_Start[[#This Row],[Column10]])</f>
        <v>17.844613651977799</v>
      </c>
    </row>
    <row r="271" spans="2:11" x14ac:dyDescent="0.25">
      <c r="B271" s="3" t="str">
        <f t="shared" si="8"/>
        <v>10</v>
      </c>
      <c r="C271" s="4" t="str">
        <f>Test_Length_Start[[#This Row],[Column1]]</f>
        <v>10-Camera-0,15000000000000002</v>
      </c>
      <c r="D271" s="3">
        <f t="shared" si="9"/>
        <v>1.5</v>
      </c>
      <c r="E271" s="4">
        <f>_xlfn.NUMBERVALUE(Test_Length_Start[[#This Row],[Column2]])</f>
        <v>34.226614813259999</v>
      </c>
      <c r="F271" s="4">
        <f>_xlfn.NUMBERVALUE(Test_Length_Start[[#This Row],[Column3]])</f>
        <v>4.0630425050456402</v>
      </c>
      <c r="G271" s="4">
        <f>_xlfn.NUMBERVALUE(Test_Length_Start[[#This Row],[Column4]])</f>
        <v>0.15815424730534799</v>
      </c>
      <c r="H271" s="4">
        <f>_xlfn.NUMBERVALUE(Test_Length_Start[[#This Row],[Column5]])</f>
        <v>0.17747684913822301</v>
      </c>
      <c r="I271" s="4">
        <f>_xlfn.NUMBERVALUE(Test_Length_Start[[#This Row],[Column6]])</f>
        <v>0.14534964757157401</v>
      </c>
      <c r="J271" s="4">
        <f>_xlfn.NUMBERVALUE(Test_Length_Start[[#This Row],[Column7]])</f>
        <v>0.165446816105318</v>
      </c>
      <c r="K271" s="4">
        <f>_xlfn.NUMBERVALUE(Test_Length_Start[[#This Row],[Column10]])</f>
        <v>20.945890239032401</v>
      </c>
    </row>
    <row r="272" spans="2:11" x14ac:dyDescent="0.25">
      <c r="B272" s="3" t="str">
        <f t="shared" si="8"/>
        <v>10</v>
      </c>
      <c r="C272" s="4" t="str">
        <f>Test_Length_Start[[#This Row],[Column1]]</f>
        <v>10-Camera-0,15000000000000002</v>
      </c>
      <c r="D272" s="3">
        <f t="shared" si="9"/>
        <v>1.5</v>
      </c>
      <c r="E272" s="4">
        <f>_xlfn.NUMBERVALUE(Test_Length_Start[[#This Row],[Column2]])</f>
        <v>29.248792768020401</v>
      </c>
      <c r="F272" s="4">
        <f>_xlfn.NUMBERVALUE(Test_Length_Start[[#This Row],[Column3]])</f>
        <v>3.8303462355170601</v>
      </c>
      <c r="G272" s="4">
        <f>_xlfn.NUMBERVALUE(Test_Length_Start[[#This Row],[Column4]])</f>
        <v>0.103439972645996</v>
      </c>
      <c r="H272" s="4">
        <f>_xlfn.NUMBERVALUE(Test_Length_Start[[#This Row],[Column5]])</f>
        <v>0.14235307862479199</v>
      </c>
      <c r="I272" s="4">
        <f>_xlfn.NUMBERVALUE(Test_Length_Start[[#This Row],[Column6]])</f>
        <v>8.6762230607377602E-2</v>
      </c>
      <c r="J272" s="4">
        <f>_xlfn.NUMBERVALUE(Test_Length_Start[[#This Row],[Column7]])</f>
        <v>0.12944355723926301</v>
      </c>
      <c r="K272" s="4">
        <f>_xlfn.NUMBERVALUE(Test_Length_Start[[#This Row],[Column10]])</f>
        <v>22.039725086011401</v>
      </c>
    </row>
    <row r="273" spans="2:11" x14ac:dyDescent="0.25">
      <c r="B273" s="3" t="str">
        <f t="shared" si="8"/>
        <v>10</v>
      </c>
      <c r="C273" s="4" t="str">
        <f>Test_Length_Start[[#This Row],[Column1]]</f>
        <v>10-Camera-0,15000000000000002</v>
      </c>
      <c r="D273" s="3">
        <f t="shared" si="9"/>
        <v>1.5</v>
      </c>
      <c r="E273" s="4">
        <f>_xlfn.NUMBERVALUE(Test_Length_Start[[#This Row],[Column2]])</f>
        <v>9.2492970133636394</v>
      </c>
      <c r="F273" s="4">
        <f>_xlfn.NUMBERVALUE(Test_Length_Start[[#This Row],[Column3]])</f>
        <v>4.0192892278115897</v>
      </c>
      <c r="G273" s="4">
        <f>_xlfn.NUMBERVALUE(Test_Length_Start[[#This Row],[Column4]])</f>
        <v>0.12927074406890701</v>
      </c>
      <c r="H273" s="4">
        <f>_xlfn.NUMBERVALUE(Test_Length_Start[[#This Row],[Column5]])</f>
        <v>0.151769074494884</v>
      </c>
      <c r="I273" s="4">
        <f>_xlfn.NUMBERVALUE(Test_Length_Start[[#This Row],[Column6]])</f>
        <v>0.104742950999256</v>
      </c>
      <c r="J273" s="4">
        <f>_xlfn.NUMBERVALUE(Test_Length_Start[[#This Row],[Column7]])</f>
        <v>0.13262923370266499</v>
      </c>
      <c r="K273" s="4">
        <f>_xlfn.NUMBERVALUE(Test_Length_Start[[#This Row],[Column10]])</f>
        <v>14.390462698996901</v>
      </c>
    </row>
    <row r="274" spans="2:11" x14ac:dyDescent="0.25">
      <c r="B274" s="3" t="str">
        <f t="shared" si="8"/>
        <v>10</v>
      </c>
      <c r="C274" s="4" t="str">
        <f>Test_Length_Start[[#This Row],[Column1]]</f>
        <v>10-Camera-0,15000000000000002</v>
      </c>
      <c r="D274" s="3">
        <f t="shared" si="9"/>
        <v>1.5</v>
      </c>
      <c r="E274" s="4">
        <f>_xlfn.NUMBERVALUE(Test_Length_Start[[#This Row],[Column2]])</f>
        <v>48.912745938742901</v>
      </c>
      <c r="F274" s="4">
        <f>_xlfn.NUMBERVALUE(Test_Length_Start[[#This Row],[Column3]])</f>
        <v>4.0181328194353396</v>
      </c>
      <c r="G274" s="4">
        <f>_xlfn.NUMBERVALUE(Test_Length_Start[[#This Row],[Column4]])</f>
        <v>0.13742838825454501</v>
      </c>
      <c r="H274" s="4">
        <f>_xlfn.NUMBERVALUE(Test_Length_Start[[#This Row],[Column5]])</f>
        <v>0.15619477765867301</v>
      </c>
      <c r="I274" s="4">
        <f>_xlfn.NUMBERVALUE(Test_Length_Start[[#This Row],[Column6]])</f>
        <v>0.109933926069648</v>
      </c>
      <c r="J274" s="4">
        <f>_xlfn.NUMBERVALUE(Test_Length_Start[[#This Row],[Column7]])</f>
        <v>0.13359850588729399</v>
      </c>
      <c r="K274" s="4">
        <f>_xlfn.NUMBERVALUE(Test_Length_Start[[#This Row],[Column10]])</f>
        <v>13.343503382988199</v>
      </c>
    </row>
    <row r="275" spans="2:11" x14ac:dyDescent="0.25">
      <c r="B275" s="3" t="str">
        <f t="shared" si="8"/>
        <v>10</v>
      </c>
      <c r="C275" s="4" t="str">
        <f>Test_Length_Start[[#This Row],[Column1]]</f>
        <v>10-Camera-0,15000000000000002</v>
      </c>
      <c r="D275" s="3">
        <f t="shared" si="9"/>
        <v>1.5</v>
      </c>
      <c r="E275" s="4">
        <f>_xlfn.NUMBERVALUE(Test_Length_Start[[#This Row],[Column2]])</f>
        <v>73.041881116774306</v>
      </c>
      <c r="F275" s="4">
        <f>_xlfn.NUMBERVALUE(Test_Length_Start[[#This Row],[Column3]])</f>
        <v>4.0389933506467504</v>
      </c>
      <c r="G275" s="4">
        <f>_xlfn.NUMBERVALUE(Test_Length_Start[[#This Row],[Column4]])</f>
        <v>0.10720145560835501</v>
      </c>
      <c r="H275" s="4">
        <f>_xlfn.NUMBERVALUE(Test_Length_Start[[#This Row],[Column5]])</f>
        <v>0.14259200003915001</v>
      </c>
      <c r="I275" s="4">
        <f>_xlfn.NUMBERVALUE(Test_Length_Start[[#This Row],[Column6]])</f>
        <v>8.5259594904313299E-2</v>
      </c>
      <c r="J275" s="4">
        <f>_xlfn.NUMBERVALUE(Test_Length_Start[[#This Row],[Column7]])</f>
        <v>0.127538355322074</v>
      </c>
      <c r="K275" s="4">
        <f>_xlfn.NUMBERVALUE(Test_Length_Start[[#This Row],[Column10]])</f>
        <v>22.314536184014202</v>
      </c>
    </row>
    <row r="276" spans="2:11" x14ac:dyDescent="0.25">
      <c r="B276" s="3" t="str">
        <f t="shared" si="8"/>
        <v>10</v>
      </c>
      <c r="C276" s="4" t="str">
        <f>Test_Length_Start[[#This Row],[Column1]]</f>
        <v>10-Camera-0,15000000000000002</v>
      </c>
      <c r="D276" s="3">
        <f t="shared" si="9"/>
        <v>1.5</v>
      </c>
      <c r="E276" s="4">
        <f>_xlfn.NUMBERVALUE(Test_Length_Start[[#This Row],[Column2]])</f>
        <v>63.748864221752903</v>
      </c>
      <c r="F276" s="4">
        <f>_xlfn.NUMBERVALUE(Test_Length_Start[[#This Row],[Column3]])</f>
        <v>3.8799636686152699</v>
      </c>
      <c r="G276" s="4">
        <f>_xlfn.NUMBERVALUE(Test_Length_Start[[#This Row],[Column4]])</f>
        <v>0.13188371756165401</v>
      </c>
      <c r="H276" s="4">
        <f>_xlfn.NUMBERVALUE(Test_Length_Start[[#This Row],[Column5]])</f>
        <v>0.19551919855906999</v>
      </c>
      <c r="I276" s="4">
        <f>_xlfn.NUMBERVALUE(Test_Length_Start[[#This Row],[Column6]])</f>
        <v>0.10753392654055199</v>
      </c>
      <c r="J276" s="4">
        <f>_xlfn.NUMBERVALUE(Test_Length_Start[[#This Row],[Column7]])</f>
        <v>0.14366955396336101</v>
      </c>
      <c r="K276" s="4">
        <f>_xlfn.NUMBERVALUE(Test_Length_Start[[#This Row],[Column10]])</f>
        <v>19.422558157995802</v>
      </c>
    </row>
    <row r="277" spans="2:11" x14ac:dyDescent="0.25">
      <c r="B277" s="3" t="str">
        <f t="shared" si="8"/>
        <v>10</v>
      </c>
      <c r="C277" s="4" t="str">
        <f>Test_Length_Start[[#This Row],[Column1]]</f>
        <v>10-Camera-0,15000000000000002</v>
      </c>
      <c r="D277" s="3">
        <f t="shared" si="9"/>
        <v>1.5</v>
      </c>
      <c r="E277" s="4">
        <f>_xlfn.NUMBERVALUE(Test_Length_Start[[#This Row],[Column2]])</f>
        <v>37.099775511443397</v>
      </c>
      <c r="F277" s="4">
        <f>_xlfn.NUMBERVALUE(Test_Length_Start[[#This Row],[Column3]])</f>
        <v>4.1392586957704696</v>
      </c>
      <c r="G277" s="4">
        <f>_xlfn.NUMBERVALUE(Test_Length_Start[[#This Row],[Column4]])</f>
        <v>0.187315145320395</v>
      </c>
      <c r="H277" s="4">
        <f>_xlfn.NUMBERVALUE(Test_Length_Start[[#This Row],[Column5]])</f>
        <v>0.20368978496496001</v>
      </c>
      <c r="I277" s="4">
        <f>_xlfn.NUMBERVALUE(Test_Length_Start[[#This Row],[Column6]])</f>
        <v>0.17094509761197299</v>
      </c>
      <c r="J277" s="4">
        <f>_xlfn.NUMBERVALUE(Test_Length_Start[[#This Row],[Column7]])</f>
        <v>0.17294246215798401</v>
      </c>
      <c r="K277" s="4">
        <f>_xlfn.NUMBERVALUE(Test_Length_Start[[#This Row],[Column10]])</f>
        <v>23.646178046008501</v>
      </c>
    </row>
    <row r="278" spans="2:11" x14ac:dyDescent="0.25">
      <c r="B278" s="3" t="str">
        <f t="shared" si="8"/>
        <v>10</v>
      </c>
      <c r="C278" s="4" t="str">
        <f>Test_Length_Start[[#This Row],[Column1]]</f>
        <v>10-Camera-0,15000000000000002</v>
      </c>
      <c r="D278" s="3">
        <f t="shared" si="9"/>
        <v>1.5</v>
      </c>
      <c r="E278" s="4">
        <f>_xlfn.NUMBERVALUE(Test_Length_Start[[#This Row],[Column2]])</f>
        <v>40.018996025143601</v>
      </c>
      <c r="F278" s="4">
        <f>_xlfn.NUMBERVALUE(Test_Length_Start[[#This Row],[Column3]])</f>
        <v>4.2830624148240304</v>
      </c>
      <c r="G278" s="4">
        <f>_xlfn.NUMBERVALUE(Test_Length_Start[[#This Row],[Column4]])</f>
        <v>0.14575391645591601</v>
      </c>
      <c r="H278" s="4">
        <f>_xlfn.NUMBERVALUE(Test_Length_Start[[#This Row],[Column5]])</f>
        <v>0.155317064195409</v>
      </c>
      <c r="I278" s="4">
        <f>_xlfn.NUMBERVALUE(Test_Length_Start[[#This Row],[Column6]])</f>
        <v>0.14117814796015701</v>
      </c>
      <c r="J278" s="4">
        <f>_xlfn.NUMBERVALUE(Test_Length_Start[[#This Row],[Column7]])</f>
        <v>0.156904911051544</v>
      </c>
      <c r="K278" s="4">
        <f>_xlfn.NUMBERVALUE(Test_Length_Start[[#This Row],[Column10]])</f>
        <v>21.6896980929886</v>
      </c>
    </row>
    <row r="279" spans="2:11" x14ac:dyDescent="0.25">
      <c r="B279" s="3" t="str">
        <f t="shared" si="8"/>
        <v>10</v>
      </c>
      <c r="C279" s="4" t="str">
        <f>Test_Length_Start[[#This Row],[Column1]]</f>
        <v>10-Camera-0,15000000000000002</v>
      </c>
      <c r="D279" s="3">
        <f t="shared" si="9"/>
        <v>1.5</v>
      </c>
      <c r="E279" s="4">
        <f>_xlfn.NUMBERVALUE(Test_Length_Start[[#This Row],[Column2]])</f>
        <v>24.113742658001701</v>
      </c>
      <c r="F279" s="4">
        <f>_xlfn.NUMBERVALUE(Test_Length_Start[[#This Row],[Column3]])</f>
        <v>4.0413580278596299</v>
      </c>
      <c r="G279" s="4">
        <f>_xlfn.NUMBERVALUE(Test_Length_Start[[#This Row],[Column4]])</f>
        <v>0.112803132749527</v>
      </c>
      <c r="H279" s="4">
        <f>_xlfn.NUMBERVALUE(Test_Length_Start[[#This Row],[Column5]])</f>
        <v>0.133329040785679</v>
      </c>
      <c r="I279" s="4">
        <f>_xlfn.NUMBERVALUE(Test_Length_Start[[#This Row],[Column6]])</f>
        <v>9.5818769793210398E-2</v>
      </c>
      <c r="J279" s="4">
        <f>_xlfn.NUMBERVALUE(Test_Length_Start[[#This Row],[Column7]])</f>
        <v>0.12118590961023699</v>
      </c>
      <c r="K279" s="4">
        <f>_xlfn.NUMBERVALUE(Test_Length_Start[[#This Row],[Column10]])</f>
        <v>9.7785922960028895</v>
      </c>
    </row>
    <row r="280" spans="2:11" x14ac:dyDescent="0.25">
      <c r="B280" s="3" t="str">
        <f t="shared" si="8"/>
        <v>10</v>
      </c>
      <c r="C280" s="4" t="str">
        <f>Test_Length_Start[[#This Row],[Column1]]</f>
        <v>10-Camera-0,15000000000000002</v>
      </c>
      <c r="D280" s="3">
        <f t="shared" si="9"/>
        <v>1.5</v>
      </c>
      <c r="E280" s="4">
        <f>_xlfn.NUMBERVALUE(Test_Length_Start[[#This Row],[Column2]])</f>
        <v>60.320278923338499</v>
      </c>
      <c r="F280" s="4">
        <f>_xlfn.NUMBERVALUE(Test_Length_Start[[#This Row],[Column3]])</f>
        <v>4.3615490703945099</v>
      </c>
      <c r="G280" s="4">
        <f>_xlfn.NUMBERVALUE(Test_Length_Start[[#This Row],[Column4]])</f>
        <v>0.19014314917793501</v>
      </c>
      <c r="H280" s="4">
        <f>_xlfn.NUMBERVALUE(Test_Length_Start[[#This Row],[Column5]])</f>
        <v>0.192557443756113</v>
      </c>
      <c r="I280" s="4">
        <f>_xlfn.NUMBERVALUE(Test_Length_Start[[#This Row],[Column6]])</f>
        <v>0.16158931884623401</v>
      </c>
      <c r="J280" s="4">
        <f>_xlfn.NUMBERVALUE(Test_Length_Start[[#This Row],[Column7]])</f>
        <v>0.15723567453145801</v>
      </c>
      <c r="K280" s="4">
        <f>_xlfn.NUMBERVALUE(Test_Length_Start[[#This Row],[Column10]])</f>
        <v>18.7624909810256</v>
      </c>
    </row>
    <row r="281" spans="2:11" x14ac:dyDescent="0.25">
      <c r="B281" s="3" t="str">
        <f t="shared" si="8"/>
        <v>10</v>
      </c>
      <c r="C281" s="4" t="str">
        <f>Test_Length_Start[[#This Row],[Column1]]</f>
        <v>10-Camera-0,15000000000000002</v>
      </c>
      <c r="D281" s="3">
        <f t="shared" si="9"/>
        <v>1.5</v>
      </c>
      <c r="E281" s="4">
        <f>_xlfn.NUMBERVALUE(Test_Length_Start[[#This Row],[Column2]])</f>
        <v>62.354008412703799</v>
      </c>
      <c r="F281" s="4">
        <f>_xlfn.NUMBERVALUE(Test_Length_Start[[#This Row],[Column3]])</f>
        <v>4.0012365567531401</v>
      </c>
      <c r="G281" s="4">
        <f>_xlfn.NUMBERVALUE(Test_Length_Start[[#This Row],[Column4]])</f>
        <v>8.5439560042107607E-2</v>
      </c>
      <c r="H281" s="4">
        <f>_xlfn.NUMBERVALUE(Test_Length_Start[[#This Row],[Column5]])</f>
        <v>0.11131041708681701</v>
      </c>
      <c r="I281" s="4">
        <f>_xlfn.NUMBERVALUE(Test_Length_Start[[#This Row],[Column6]])</f>
        <v>7.2550048579551399E-2</v>
      </c>
      <c r="J281" s="4">
        <f>_xlfn.NUMBERVALUE(Test_Length_Start[[#This Row],[Column7]])</f>
        <v>0.102724466570842</v>
      </c>
      <c r="K281" s="4">
        <f>_xlfn.NUMBERVALUE(Test_Length_Start[[#This Row],[Column10]])</f>
        <v>21.3281481139711</v>
      </c>
    </row>
    <row r="282" spans="2:11" x14ac:dyDescent="0.25">
      <c r="B282" s="3" t="str">
        <f t="shared" si="8"/>
        <v>10</v>
      </c>
      <c r="C282" s="4" t="str">
        <f>Test_Length_Start[[#This Row],[Column1]]</f>
        <v>10-Ground_Truth</v>
      </c>
      <c r="D282" s="3">
        <f t="shared" si="9"/>
        <v>-2</v>
      </c>
      <c r="E282" s="4">
        <f>_xlfn.NUMBERVALUE(Test_Length_Start[[#This Row],[Column2]])</f>
        <v>29.856479448461599</v>
      </c>
      <c r="F282" s="4">
        <f>_xlfn.NUMBERVALUE(Test_Length_Start[[#This Row],[Column3]])</f>
        <v>3.8478780022666901</v>
      </c>
      <c r="G282" s="4">
        <f>_xlfn.NUMBERVALUE(Test_Length_Start[[#This Row],[Column4]])</f>
        <v>2.5510874904120299E-2</v>
      </c>
      <c r="H282" s="4">
        <f>_xlfn.NUMBERVALUE(Test_Length_Start[[#This Row],[Column5]])</f>
        <v>7.1270379829355204E-2</v>
      </c>
      <c r="I282" s="4">
        <f>_xlfn.NUMBERVALUE(Test_Length_Start[[#This Row],[Column6]])</f>
        <v>1.70380384720294E-2</v>
      </c>
      <c r="J282" s="4">
        <f>_xlfn.NUMBERVALUE(Test_Length_Start[[#This Row],[Column7]])</f>
        <v>5.7964158115505801E-2</v>
      </c>
      <c r="K282" s="4">
        <f>_xlfn.NUMBERVALUE(Test_Length_Start[[#This Row],[Column10]])</f>
        <v>3.6136523689492601</v>
      </c>
    </row>
    <row r="283" spans="2:11" x14ac:dyDescent="0.25">
      <c r="B283" s="3" t="str">
        <f t="shared" si="8"/>
        <v>10</v>
      </c>
      <c r="C283" s="4" t="str">
        <f>Test_Length_Start[[#This Row],[Column1]]</f>
        <v>10-Ground_Truth</v>
      </c>
      <c r="D283" s="3">
        <f t="shared" si="9"/>
        <v>-2</v>
      </c>
      <c r="E283" s="4">
        <f>_xlfn.NUMBERVALUE(Test_Length_Start[[#This Row],[Column2]])</f>
        <v>45.728658971390303</v>
      </c>
      <c r="F283" s="4">
        <f>_xlfn.NUMBERVALUE(Test_Length_Start[[#This Row],[Column3]])</f>
        <v>3.6771060315688899</v>
      </c>
      <c r="G283" s="4">
        <f>_xlfn.NUMBERVALUE(Test_Length_Start[[#This Row],[Column4]])</f>
        <v>1.01842196067157E-2</v>
      </c>
      <c r="H283" s="4">
        <f>_xlfn.NUMBERVALUE(Test_Length_Start[[#This Row],[Column5]])</f>
        <v>7.75526783835606E-2</v>
      </c>
      <c r="I283" s="4">
        <f>_xlfn.NUMBERVALUE(Test_Length_Start[[#This Row],[Column6]])</f>
        <v>8.0641006898129492E-3</v>
      </c>
      <c r="J283" s="4">
        <f>_xlfn.NUMBERVALUE(Test_Length_Start[[#This Row],[Column7]])</f>
        <v>4.80294448140417E-2</v>
      </c>
      <c r="K283" s="4">
        <f>_xlfn.NUMBERVALUE(Test_Length_Start[[#This Row],[Column10]])</f>
        <v>3.1830220120027599</v>
      </c>
    </row>
    <row r="284" spans="2:11" x14ac:dyDescent="0.25">
      <c r="B284" s="3" t="str">
        <f t="shared" si="8"/>
        <v>10</v>
      </c>
      <c r="C284" s="4" t="str">
        <f>Test_Length_Start[[#This Row],[Column1]]</f>
        <v>10-Ground_Truth</v>
      </c>
      <c r="D284" s="3">
        <f t="shared" si="9"/>
        <v>-2</v>
      </c>
      <c r="E284" s="4">
        <f>_xlfn.NUMBERVALUE(Test_Length_Start[[#This Row],[Column2]])</f>
        <v>32.504742705123697</v>
      </c>
      <c r="F284" s="4">
        <f>_xlfn.NUMBERVALUE(Test_Length_Start[[#This Row],[Column3]])</f>
        <v>3.8457246965304499</v>
      </c>
      <c r="G284" s="4">
        <f>_xlfn.NUMBERVALUE(Test_Length_Start[[#This Row],[Column4]])</f>
        <v>2.43624131127365E-2</v>
      </c>
      <c r="H284" s="4">
        <f>_xlfn.NUMBERVALUE(Test_Length_Start[[#This Row],[Column5]])</f>
        <v>7.0309530261854006E-2</v>
      </c>
      <c r="I284" s="4">
        <f>_xlfn.NUMBERVALUE(Test_Length_Start[[#This Row],[Column6]])</f>
        <v>1.6787046185999199E-2</v>
      </c>
      <c r="J284" s="4">
        <f>_xlfn.NUMBERVALUE(Test_Length_Start[[#This Row],[Column7]])</f>
        <v>5.3227551206333802E-2</v>
      </c>
      <c r="K284" s="4">
        <f>_xlfn.NUMBERVALUE(Test_Length_Start[[#This Row],[Column10]])</f>
        <v>3.1476484669838101</v>
      </c>
    </row>
    <row r="285" spans="2:11" x14ac:dyDescent="0.25">
      <c r="B285" s="3" t="str">
        <f t="shared" si="8"/>
        <v>10</v>
      </c>
      <c r="C285" s="4" t="str">
        <f>Test_Length_Start[[#This Row],[Column1]]</f>
        <v>10-Ground_Truth</v>
      </c>
      <c r="D285" s="3">
        <f t="shared" si="9"/>
        <v>-2</v>
      </c>
      <c r="E285" s="4">
        <f>_xlfn.NUMBERVALUE(Test_Length_Start[[#This Row],[Column2]])</f>
        <v>37.979977493046398</v>
      </c>
      <c r="F285" s="4">
        <f>_xlfn.NUMBERVALUE(Test_Length_Start[[#This Row],[Column3]])</f>
        <v>3.8366550618826198</v>
      </c>
      <c r="G285" s="4">
        <f>_xlfn.NUMBERVALUE(Test_Length_Start[[#This Row],[Column4]])</f>
        <v>2.52672569053803E-2</v>
      </c>
      <c r="H285" s="4">
        <f>_xlfn.NUMBERVALUE(Test_Length_Start[[#This Row],[Column5]])</f>
        <v>7.6645335947541193E-2</v>
      </c>
      <c r="I285" s="4">
        <f>_xlfn.NUMBERVALUE(Test_Length_Start[[#This Row],[Column6]])</f>
        <v>2.20529711351296E-2</v>
      </c>
      <c r="J285" s="4">
        <f>_xlfn.NUMBERVALUE(Test_Length_Start[[#This Row],[Column7]])</f>
        <v>5.8706596876210403E-2</v>
      </c>
      <c r="K285" s="4">
        <f>_xlfn.NUMBERVALUE(Test_Length_Start[[#This Row],[Column10]])</f>
        <v>3.3847446660511098</v>
      </c>
    </row>
    <row r="286" spans="2:11" x14ac:dyDescent="0.25">
      <c r="B286" s="3" t="str">
        <f t="shared" si="8"/>
        <v>10</v>
      </c>
      <c r="C286" s="4" t="str">
        <f>Test_Length_Start[[#This Row],[Column1]]</f>
        <v>10-Ground_Truth</v>
      </c>
      <c r="D286" s="3">
        <f t="shared" si="9"/>
        <v>-2</v>
      </c>
      <c r="E286" s="4">
        <f>_xlfn.NUMBERVALUE(Test_Length_Start[[#This Row],[Column2]])</f>
        <v>36.971206757646399</v>
      </c>
      <c r="F286" s="4">
        <f>_xlfn.NUMBERVALUE(Test_Length_Start[[#This Row],[Column3]])</f>
        <v>3.6716298342315201</v>
      </c>
      <c r="G286" s="4">
        <f>_xlfn.NUMBERVALUE(Test_Length_Start[[#This Row],[Column4]])</f>
        <v>1.2725716694065E-2</v>
      </c>
      <c r="H286" s="4">
        <f>_xlfn.NUMBERVALUE(Test_Length_Start[[#This Row],[Column5]])</f>
        <v>7.9202509411854596E-2</v>
      </c>
      <c r="I286" s="4">
        <f>_xlfn.NUMBERVALUE(Test_Length_Start[[#This Row],[Column6]])</f>
        <v>1.00727216373049E-2</v>
      </c>
      <c r="J286" s="4">
        <f>_xlfn.NUMBERVALUE(Test_Length_Start[[#This Row],[Column7]])</f>
        <v>4.94305719601425E-2</v>
      </c>
      <c r="K286" s="4">
        <f>_xlfn.NUMBERVALUE(Test_Length_Start[[#This Row],[Column10]])</f>
        <v>2.8588047309895002</v>
      </c>
    </row>
    <row r="287" spans="2:11" x14ac:dyDescent="0.25">
      <c r="B287" s="3" t="str">
        <f t="shared" si="8"/>
        <v>10</v>
      </c>
      <c r="C287" s="4" t="str">
        <f>Test_Length_Start[[#This Row],[Column1]]</f>
        <v>10-Ground_Truth</v>
      </c>
      <c r="D287" s="3">
        <f t="shared" si="9"/>
        <v>-2</v>
      </c>
      <c r="E287" s="4">
        <f>_xlfn.NUMBERVALUE(Test_Length_Start[[#This Row],[Column2]])</f>
        <v>37.507442375209898</v>
      </c>
      <c r="F287" s="4">
        <f>_xlfn.NUMBERVALUE(Test_Length_Start[[#This Row],[Column3]])</f>
        <v>3.8276567215745998</v>
      </c>
      <c r="G287" s="4">
        <f>_xlfn.NUMBERVALUE(Test_Length_Start[[#This Row],[Column4]])</f>
        <v>2.7666365577937401E-2</v>
      </c>
      <c r="H287" s="4">
        <f>_xlfn.NUMBERVALUE(Test_Length_Start[[#This Row],[Column5]])</f>
        <v>7.6261174021874406E-2</v>
      </c>
      <c r="I287" s="4">
        <f>_xlfn.NUMBERVALUE(Test_Length_Start[[#This Row],[Column6]])</f>
        <v>2.0199686531406299E-2</v>
      </c>
      <c r="J287" s="4">
        <f>_xlfn.NUMBERVALUE(Test_Length_Start[[#This Row],[Column7]])</f>
        <v>6.3511341380026995E-2</v>
      </c>
      <c r="K287" s="4">
        <f>_xlfn.NUMBERVALUE(Test_Length_Start[[#This Row],[Column10]])</f>
        <v>3.4511140490067098</v>
      </c>
    </row>
    <row r="288" spans="2:11" x14ac:dyDescent="0.25">
      <c r="B288" s="3" t="str">
        <f t="shared" si="8"/>
        <v>10</v>
      </c>
      <c r="C288" s="4" t="str">
        <f>Test_Length_Start[[#This Row],[Column1]]</f>
        <v>10-Ground_Truth</v>
      </c>
      <c r="D288" s="3">
        <f t="shared" si="9"/>
        <v>-2</v>
      </c>
      <c r="E288" s="4">
        <f>_xlfn.NUMBERVALUE(Test_Length_Start[[#This Row],[Column2]])</f>
        <v>30.995364014579302</v>
      </c>
      <c r="F288" s="4">
        <f>_xlfn.NUMBERVALUE(Test_Length_Start[[#This Row],[Column3]])</f>
        <v>3.8581904301289698</v>
      </c>
      <c r="G288" s="4">
        <f>_xlfn.NUMBERVALUE(Test_Length_Start[[#This Row],[Column4]])</f>
        <v>2.0932277288602499E-2</v>
      </c>
      <c r="H288" s="4">
        <f>_xlfn.NUMBERVALUE(Test_Length_Start[[#This Row],[Column5]])</f>
        <v>7.6065999306664994E-2</v>
      </c>
      <c r="I288" s="4">
        <f>_xlfn.NUMBERVALUE(Test_Length_Start[[#This Row],[Column6]])</f>
        <v>1.08293048551847E-2</v>
      </c>
      <c r="J288" s="4">
        <f>_xlfn.NUMBERVALUE(Test_Length_Start[[#This Row],[Column7]])</f>
        <v>6.24190427411608E-2</v>
      </c>
      <c r="K288" s="4">
        <f>_xlfn.NUMBERVALUE(Test_Length_Start[[#This Row],[Column10]])</f>
        <v>3.0106011910247599</v>
      </c>
    </row>
    <row r="289" spans="2:11" x14ac:dyDescent="0.25">
      <c r="B289" s="3" t="str">
        <f t="shared" si="8"/>
        <v>10</v>
      </c>
      <c r="C289" s="4" t="str">
        <f>Test_Length_Start[[#This Row],[Column1]]</f>
        <v>10-Ground_Truth</v>
      </c>
      <c r="D289" s="3">
        <f t="shared" si="9"/>
        <v>-2</v>
      </c>
      <c r="E289" s="4">
        <f>_xlfn.NUMBERVALUE(Test_Length_Start[[#This Row],[Column2]])</f>
        <v>35.525918985000601</v>
      </c>
      <c r="F289" s="4">
        <f>_xlfn.NUMBERVALUE(Test_Length_Start[[#This Row],[Column3]])</f>
        <v>3.8579291298582201</v>
      </c>
      <c r="G289" s="4">
        <f>_xlfn.NUMBERVALUE(Test_Length_Start[[#This Row],[Column4]])</f>
        <v>1.2677667684601801E-2</v>
      </c>
      <c r="H289" s="4">
        <f>_xlfn.NUMBERVALUE(Test_Length_Start[[#This Row],[Column5]])</f>
        <v>6.5792711757750102E-2</v>
      </c>
      <c r="I289" s="4">
        <f>_xlfn.NUMBERVALUE(Test_Length_Start[[#This Row],[Column6]])</f>
        <v>9.3938018671726308E-3</v>
      </c>
      <c r="J289" s="4">
        <f>_xlfn.NUMBERVALUE(Test_Length_Start[[#This Row],[Column7]])</f>
        <v>4.4753873556662598E-2</v>
      </c>
      <c r="K289" s="4">
        <f>_xlfn.NUMBERVALUE(Test_Length_Start[[#This Row],[Column10]])</f>
        <v>3.1328865469549698</v>
      </c>
    </row>
    <row r="290" spans="2:11" x14ac:dyDescent="0.25">
      <c r="B290" s="3" t="str">
        <f t="shared" si="8"/>
        <v>10</v>
      </c>
      <c r="C290" s="4" t="str">
        <f>Test_Length_Start[[#This Row],[Column1]]</f>
        <v>10-Ground_Truth</v>
      </c>
      <c r="D290" s="3">
        <f t="shared" si="9"/>
        <v>-2</v>
      </c>
      <c r="E290" s="4">
        <f>_xlfn.NUMBERVALUE(Test_Length_Start[[#This Row],[Column2]])</f>
        <v>48.140804792817399</v>
      </c>
      <c r="F290" s="4">
        <f>_xlfn.NUMBERVALUE(Test_Length_Start[[#This Row],[Column3]])</f>
        <v>3.8500028397900898</v>
      </c>
      <c r="G290" s="4">
        <f>_xlfn.NUMBERVALUE(Test_Length_Start[[#This Row],[Column4]])</f>
        <v>1.50808149089991E-2</v>
      </c>
      <c r="H290" s="4">
        <f>_xlfn.NUMBERVALUE(Test_Length_Start[[#This Row],[Column5]])</f>
        <v>6.7676290569679401E-2</v>
      </c>
      <c r="I290" s="4">
        <f>_xlfn.NUMBERVALUE(Test_Length_Start[[#This Row],[Column6]])</f>
        <v>1.26020916044261E-2</v>
      </c>
      <c r="J290" s="4">
        <f>_xlfn.NUMBERVALUE(Test_Length_Start[[#This Row],[Column7]])</f>
        <v>4.65015220749136E-2</v>
      </c>
      <c r="K290" s="4">
        <f>_xlfn.NUMBERVALUE(Test_Length_Start[[#This Row],[Column10]])</f>
        <v>2.8743710179696702</v>
      </c>
    </row>
    <row r="291" spans="2:11" x14ac:dyDescent="0.25">
      <c r="B291" s="3" t="str">
        <f t="shared" si="8"/>
        <v>10</v>
      </c>
      <c r="C291" s="4" t="str">
        <f>Test_Length_Start[[#This Row],[Column1]]</f>
        <v>10-Ground_Truth</v>
      </c>
      <c r="D291" s="3">
        <f t="shared" si="9"/>
        <v>-2</v>
      </c>
      <c r="E291" s="4">
        <f>_xlfn.NUMBERVALUE(Test_Length_Start[[#This Row],[Column2]])</f>
        <v>30.626900177650601</v>
      </c>
      <c r="F291" s="4">
        <f>_xlfn.NUMBERVALUE(Test_Length_Start[[#This Row],[Column3]])</f>
        <v>3.8214435432355001</v>
      </c>
      <c r="G291" s="4">
        <f>_xlfn.NUMBERVALUE(Test_Length_Start[[#This Row],[Column4]])</f>
        <v>3.0405162834088801E-2</v>
      </c>
      <c r="H291" s="4">
        <f>_xlfn.NUMBERVALUE(Test_Length_Start[[#This Row],[Column5]])</f>
        <v>7.5599025546524104E-2</v>
      </c>
      <c r="I291" s="4">
        <f>_xlfn.NUMBERVALUE(Test_Length_Start[[#This Row],[Column6]])</f>
        <v>2.4329950574864E-2</v>
      </c>
      <c r="J291" s="4">
        <f>_xlfn.NUMBERVALUE(Test_Length_Start[[#This Row],[Column7]])</f>
        <v>6.2192983882817299E-2</v>
      </c>
      <c r="K291" s="4">
        <f>_xlfn.NUMBERVALUE(Test_Length_Start[[#This Row],[Column10]])</f>
        <v>4.2096327570034102</v>
      </c>
    </row>
    <row r="292" spans="2:11" x14ac:dyDescent="0.25">
      <c r="B292" s="3" t="str">
        <f t="shared" si="8"/>
        <v>10</v>
      </c>
      <c r="C292" s="4" t="str">
        <f>Test_Length_Start[[#This Row],[Column1]]</f>
        <v>10-Ground_Truth</v>
      </c>
      <c r="D292" s="3">
        <f t="shared" si="9"/>
        <v>-2</v>
      </c>
      <c r="E292" s="4">
        <f>_xlfn.NUMBERVALUE(Test_Length_Start[[#This Row],[Column2]])</f>
        <v>46.836379000553002</v>
      </c>
      <c r="F292" s="4">
        <f>_xlfn.NUMBERVALUE(Test_Length_Start[[#This Row],[Column3]])</f>
        <v>3.7140636613522702</v>
      </c>
      <c r="G292" s="4">
        <f>_xlfn.NUMBERVALUE(Test_Length_Start[[#This Row],[Column4]])</f>
        <v>2.1415314277650799E-2</v>
      </c>
      <c r="H292" s="4">
        <f>_xlfn.NUMBERVALUE(Test_Length_Start[[#This Row],[Column5]])</f>
        <v>7.7533381712664495E-2</v>
      </c>
      <c r="I292" s="4">
        <f>_xlfn.NUMBERVALUE(Test_Length_Start[[#This Row],[Column6]])</f>
        <v>1.98844623027985E-2</v>
      </c>
      <c r="J292" s="4">
        <f>_xlfn.NUMBERVALUE(Test_Length_Start[[#This Row],[Column7]])</f>
        <v>5.3830023196039897E-2</v>
      </c>
      <c r="K292" s="4">
        <f>_xlfn.NUMBERVALUE(Test_Length_Start[[#This Row],[Column10]])</f>
        <v>2.9705732470028998</v>
      </c>
    </row>
    <row r="293" spans="2:11" x14ac:dyDescent="0.25">
      <c r="B293" s="3" t="str">
        <f t="shared" si="8"/>
        <v>10</v>
      </c>
      <c r="C293" s="4" t="str">
        <f>Test_Length_Start[[#This Row],[Column1]]</f>
        <v>10-Ground_Truth</v>
      </c>
      <c r="D293" s="3">
        <f t="shared" si="9"/>
        <v>-2</v>
      </c>
      <c r="E293" s="4">
        <f>_xlfn.NUMBERVALUE(Test_Length_Start[[#This Row],[Column2]])</f>
        <v>31.485989312868799</v>
      </c>
      <c r="F293" s="4">
        <f>_xlfn.NUMBERVALUE(Test_Length_Start[[#This Row],[Column3]])</f>
        <v>3.89453504628012</v>
      </c>
      <c r="G293" s="4">
        <f>_xlfn.NUMBERVALUE(Test_Length_Start[[#This Row],[Column4]])</f>
        <v>2.1939381529619301E-2</v>
      </c>
      <c r="H293" s="4">
        <f>_xlfn.NUMBERVALUE(Test_Length_Start[[#This Row],[Column5]])</f>
        <v>6.8657617678721194E-2</v>
      </c>
      <c r="I293" s="4">
        <f>_xlfn.NUMBERVALUE(Test_Length_Start[[#This Row],[Column6]])</f>
        <v>1.74689745757554E-2</v>
      </c>
      <c r="J293" s="4">
        <f>_xlfn.NUMBERVALUE(Test_Length_Start[[#This Row],[Column7]])</f>
        <v>5.2148869139119702E-2</v>
      </c>
      <c r="K293" s="4">
        <f>_xlfn.NUMBERVALUE(Test_Length_Start[[#This Row],[Column10]])</f>
        <v>3.09410588198807</v>
      </c>
    </row>
    <row r="294" spans="2:11" x14ac:dyDescent="0.25">
      <c r="B294" s="3" t="str">
        <f t="shared" si="8"/>
        <v>10</v>
      </c>
      <c r="C294" s="4" t="str">
        <f>Test_Length_Start[[#This Row],[Column1]]</f>
        <v>10-Ground_Truth</v>
      </c>
      <c r="D294" s="3">
        <f t="shared" si="9"/>
        <v>-2</v>
      </c>
      <c r="E294" s="4">
        <f>_xlfn.NUMBERVALUE(Test_Length_Start[[#This Row],[Column2]])</f>
        <v>40.655076807393897</v>
      </c>
      <c r="F294" s="4">
        <f>_xlfn.NUMBERVALUE(Test_Length_Start[[#This Row],[Column3]])</f>
        <v>3.76295177762211</v>
      </c>
      <c r="G294" s="4">
        <f>_xlfn.NUMBERVALUE(Test_Length_Start[[#This Row],[Column4]])</f>
        <v>2.8050377794233201E-2</v>
      </c>
      <c r="H294" s="4">
        <f>_xlfn.NUMBERVALUE(Test_Length_Start[[#This Row],[Column5]])</f>
        <v>7.2446947496016295E-2</v>
      </c>
      <c r="I294" s="4">
        <f>_xlfn.NUMBERVALUE(Test_Length_Start[[#This Row],[Column6]])</f>
        <v>1.97756866258622E-2</v>
      </c>
      <c r="J294" s="4">
        <f>_xlfn.NUMBERVALUE(Test_Length_Start[[#This Row],[Column7]])</f>
        <v>5.7504097185940101E-2</v>
      </c>
      <c r="K294" s="4">
        <f>_xlfn.NUMBERVALUE(Test_Length_Start[[#This Row],[Column10]])</f>
        <v>3.4878610089654098</v>
      </c>
    </row>
    <row r="295" spans="2:11" x14ac:dyDescent="0.25">
      <c r="B295" s="3" t="str">
        <f t="shared" si="8"/>
        <v>10</v>
      </c>
      <c r="C295" s="4" t="str">
        <f>Test_Length_Start[[#This Row],[Column1]]</f>
        <v>10-Ground_Truth</v>
      </c>
      <c r="D295" s="3">
        <f t="shared" si="9"/>
        <v>-2</v>
      </c>
      <c r="E295" s="4">
        <f>_xlfn.NUMBERVALUE(Test_Length_Start[[#This Row],[Column2]])</f>
        <v>42.119539488595898</v>
      </c>
      <c r="F295" s="4">
        <f>_xlfn.NUMBERVALUE(Test_Length_Start[[#This Row],[Column3]])</f>
        <v>3.9066588098805899</v>
      </c>
      <c r="G295" s="4">
        <f>_xlfn.NUMBERVALUE(Test_Length_Start[[#This Row],[Column4]])</f>
        <v>1.23572931773083E-2</v>
      </c>
      <c r="H295" s="4">
        <f>_xlfn.NUMBERVALUE(Test_Length_Start[[#This Row],[Column5]])</f>
        <v>6.3347990285043704E-2</v>
      </c>
      <c r="I295" s="4">
        <f>_xlfn.NUMBERVALUE(Test_Length_Start[[#This Row],[Column6]])</f>
        <v>1.12232236281601E-2</v>
      </c>
      <c r="J295" s="4">
        <f>_xlfn.NUMBERVALUE(Test_Length_Start[[#This Row],[Column7]])</f>
        <v>4.3327732734110197E-2</v>
      </c>
      <c r="K295" s="4">
        <f>_xlfn.NUMBERVALUE(Test_Length_Start[[#This Row],[Column10]])</f>
        <v>2.8683348679914999</v>
      </c>
    </row>
    <row r="296" spans="2:11" x14ac:dyDescent="0.25">
      <c r="B296" s="3" t="str">
        <f t="shared" si="8"/>
        <v>10</v>
      </c>
      <c r="C296" s="4" t="str">
        <f>Test_Length_Start[[#This Row],[Column1]]</f>
        <v>10-Ground_Truth</v>
      </c>
      <c r="D296" s="3">
        <f t="shared" si="9"/>
        <v>-2</v>
      </c>
      <c r="E296" s="4">
        <f>_xlfn.NUMBERVALUE(Test_Length_Start[[#This Row],[Column2]])</f>
        <v>44.3611956661614</v>
      </c>
      <c r="F296" s="4">
        <f>_xlfn.NUMBERVALUE(Test_Length_Start[[#This Row],[Column3]])</f>
        <v>3.9126375937348499</v>
      </c>
      <c r="G296" s="4">
        <f>_xlfn.NUMBERVALUE(Test_Length_Start[[#This Row],[Column4]])</f>
        <v>1.5884550799389E-2</v>
      </c>
      <c r="H296" s="4">
        <f>_xlfn.NUMBERVALUE(Test_Length_Start[[#This Row],[Column5]])</f>
        <v>6.6721895535317002E-2</v>
      </c>
      <c r="I296" s="4">
        <f>_xlfn.NUMBERVALUE(Test_Length_Start[[#This Row],[Column6]])</f>
        <v>1.1579248328820299E-2</v>
      </c>
      <c r="J296" s="4">
        <f>_xlfn.NUMBERVALUE(Test_Length_Start[[#This Row],[Column7]])</f>
        <v>4.7645875317491197E-2</v>
      </c>
      <c r="K296" s="4">
        <f>_xlfn.NUMBERVALUE(Test_Length_Start[[#This Row],[Column10]])</f>
        <v>2.9297755809966399</v>
      </c>
    </row>
    <row r="297" spans="2:11" x14ac:dyDescent="0.25">
      <c r="B297" s="3" t="str">
        <f t="shared" si="8"/>
        <v>10</v>
      </c>
      <c r="C297" s="4" t="str">
        <f>Test_Length_Start[[#This Row],[Column1]]</f>
        <v>10-Ground_Truth</v>
      </c>
      <c r="D297" s="3">
        <f t="shared" si="9"/>
        <v>-2</v>
      </c>
      <c r="E297" s="4">
        <f>_xlfn.NUMBERVALUE(Test_Length_Start[[#This Row],[Column2]])</f>
        <v>41.044429859770801</v>
      </c>
      <c r="F297" s="4">
        <f>_xlfn.NUMBERVALUE(Test_Length_Start[[#This Row],[Column3]])</f>
        <v>3.8577652958259301</v>
      </c>
      <c r="G297" s="4">
        <f>_xlfn.NUMBERVALUE(Test_Length_Start[[#This Row],[Column4]])</f>
        <v>1.1801133785568799E-2</v>
      </c>
      <c r="H297" s="4">
        <f>_xlfn.NUMBERVALUE(Test_Length_Start[[#This Row],[Column5]])</f>
        <v>6.3840945185222597E-2</v>
      </c>
      <c r="I297" s="4">
        <f>_xlfn.NUMBERVALUE(Test_Length_Start[[#This Row],[Column6]])</f>
        <v>9.7393534841023807E-3</v>
      </c>
      <c r="J297" s="4">
        <f>_xlfn.NUMBERVALUE(Test_Length_Start[[#This Row],[Column7]])</f>
        <v>4.2886403264003198E-2</v>
      </c>
      <c r="K297" s="4">
        <f>_xlfn.NUMBERVALUE(Test_Length_Start[[#This Row],[Column10]])</f>
        <v>3.0245586049859399</v>
      </c>
    </row>
    <row r="298" spans="2:11" x14ac:dyDescent="0.25">
      <c r="B298" s="3" t="str">
        <f t="shared" si="8"/>
        <v>10</v>
      </c>
      <c r="C298" s="4" t="str">
        <f>Test_Length_Start[[#This Row],[Column1]]</f>
        <v>10-Ground_Truth</v>
      </c>
      <c r="D298" s="3">
        <f t="shared" si="9"/>
        <v>-2</v>
      </c>
      <c r="E298" s="4">
        <f>_xlfn.NUMBERVALUE(Test_Length_Start[[#This Row],[Column2]])</f>
        <v>34.762607703154899</v>
      </c>
      <c r="F298" s="4">
        <f>_xlfn.NUMBERVALUE(Test_Length_Start[[#This Row],[Column3]])</f>
        <v>3.7665733657928602</v>
      </c>
      <c r="G298" s="4">
        <f>_xlfn.NUMBERVALUE(Test_Length_Start[[#This Row],[Column4]])</f>
        <v>3.0795659887324599E-2</v>
      </c>
      <c r="H298" s="4">
        <f>_xlfn.NUMBERVALUE(Test_Length_Start[[#This Row],[Column5]])</f>
        <v>8.2320101482841898E-2</v>
      </c>
      <c r="I298" s="4">
        <f>_xlfn.NUMBERVALUE(Test_Length_Start[[#This Row],[Column6]])</f>
        <v>1.3977289537579899E-2</v>
      </c>
      <c r="J298" s="4">
        <f>_xlfn.NUMBERVALUE(Test_Length_Start[[#This Row],[Column7]])</f>
        <v>7.5835366537738799E-2</v>
      </c>
      <c r="K298" s="4">
        <f>_xlfn.NUMBERVALUE(Test_Length_Start[[#This Row],[Column10]])</f>
        <v>4.1883184149628496</v>
      </c>
    </row>
    <row r="299" spans="2:11" x14ac:dyDescent="0.25">
      <c r="B299" s="3" t="str">
        <f t="shared" si="8"/>
        <v>10</v>
      </c>
      <c r="C299" s="4" t="str">
        <f>Test_Length_Start[[#This Row],[Column1]]</f>
        <v>10-Ground_Truth</v>
      </c>
      <c r="D299" s="3">
        <f t="shared" si="9"/>
        <v>-2</v>
      </c>
      <c r="E299" s="4">
        <f>_xlfn.NUMBERVALUE(Test_Length_Start[[#This Row],[Column2]])</f>
        <v>40.388808708244802</v>
      </c>
      <c r="F299" s="4">
        <f>_xlfn.NUMBERVALUE(Test_Length_Start[[#This Row],[Column3]])</f>
        <v>3.7346186744022201</v>
      </c>
      <c r="G299" s="4">
        <f>_xlfn.NUMBERVALUE(Test_Length_Start[[#This Row],[Column4]])</f>
        <v>1.20396088881653E-2</v>
      </c>
      <c r="H299" s="4">
        <f>_xlfn.NUMBERVALUE(Test_Length_Start[[#This Row],[Column5]])</f>
        <v>7.31505293171483E-2</v>
      </c>
      <c r="I299" s="4">
        <f>_xlfn.NUMBERVALUE(Test_Length_Start[[#This Row],[Column6]])</f>
        <v>9.5700490724315301E-3</v>
      </c>
      <c r="J299" s="4">
        <f>_xlfn.NUMBERVALUE(Test_Length_Start[[#This Row],[Column7]])</f>
        <v>4.6834930564477698E-2</v>
      </c>
      <c r="K299" s="4">
        <f>_xlfn.NUMBERVALUE(Test_Length_Start[[#This Row],[Column10]])</f>
        <v>3.0735952029935998</v>
      </c>
    </row>
    <row r="300" spans="2:11" x14ac:dyDescent="0.25">
      <c r="B300" s="3" t="str">
        <f t="shared" si="8"/>
        <v>10</v>
      </c>
      <c r="C300" s="4" t="str">
        <f>Test_Length_Start[[#This Row],[Column1]]</f>
        <v>10-Ground_Truth</v>
      </c>
      <c r="D300" s="3">
        <f t="shared" si="9"/>
        <v>-2</v>
      </c>
      <c r="E300" s="4">
        <f>_xlfn.NUMBERVALUE(Test_Length_Start[[#This Row],[Column2]])</f>
        <v>43.437826736473802</v>
      </c>
      <c r="F300" s="4">
        <f>_xlfn.NUMBERVALUE(Test_Length_Start[[#This Row],[Column3]])</f>
        <v>3.8798031763351299</v>
      </c>
      <c r="G300" s="4">
        <f>_xlfn.NUMBERVALUE(Test_Length_Start[[#This Row],[Column4]])</f>
        <v>1.6967670421788001E-2</v>
      </c>
      <c r="H300" s="4">
        <f>_xlfn.NUMBERVALUE(Test_Length_Start[[#This Row],[Column5]])</f>
        <v>6.9090437063726695E-2</v>
      </c>
      <c r="I300" s="4">
        <f>_xlfn.NUMBERVALUE(Test_Length_Start[[#This Row],[Column6]])</f>
        <v>1.47414965139551E-2</v>
      </c>
      <c r="J300" s="4">
        <f>_xlfn.NUMBERVALUE(Test_Length_Start[[#This Row],[Column7]])</f>
        <v>4.7381415853780501E-2</v>
      </c>
      <c r="K300" s="4">
        <f>_xlfn.NUMBERVALUE(Test_Length_Start[[#This Row],[Column10]])</f>
        <v>2.9015397420153</v>
      </c>
    </row>
    <row r="301" spans="2:11" x14ac:dyDescent="0.25">
      <c r="B301" s="3" t="str">
        <f t="shared" si="8"/>
        <v>10</v>
      </c>
      <c r="C301" s="4" t="str">
        <f>Test_Length_Start[[#This Row],[Column1]]</f>
        <v>10-Ground_Truth</v>
      </c>
      <c r="D301" s="3">
        <f t="shared" si="9"/>
        <v>-2</v>
      </c>
      <c r="E301" s="4">
        <f>_xlfn.NUMBERVALUE(Test_Length_Start[[#This Row],[Column2]])</f>
        <v>43.9345877335331</v>
      </c>
      <c r="F301" s="4">
        <f>_xlfn.NUMBERVALUE(Test_Length_Start[[#This Row],[Column3]])</f>
        <v>3.86914264305218</v>
      </c>
      <c r="G301" s="4">
        <f>_xlfn.NUMBERVALUE(Test_Length_Start[[#This Row],[Column4]])</f>
        <v>1.8482050708640702E-2</v>
      </c>
      <c r="H301" s="4">
        <f>_xlfn.NUMBERVALUE(Test_Length_Start[[#This Row],[Column5]])</f>
        <v>6.42352969391978E-2</v>
      </c>
      <c r="I301" s="4">
        <f>_xlfn.NUMBERVALUE(Test_Length_Start[[#This Row],[Column6]])</f>
        <v>1.62608982008094E-2</v>
      </c>
      <c r="J301" s="4">
        <f>_xlfn.NUMBERVALUE(Test_Length_Start[[#This Row],[Column7]])</f>
        <v>4.5267666191076701E-2</v>
      </c>
      <c r="K301" s="4">
        <f>_xlfn.NUMBERVALUE(Test_Length_Start[[#This Row],[Column10]])</f>
        <v>3.0913271550089099</v>
      </c>
    </row>
    <row r="302" spans="2:11" x14ac:dyDescent="0.25">
      <c r="B302" s="3" t="str">
        <f t="shared" si="8"/>
        <v>11</v>
      </c>
      <c r="C302" s="4" t="str">
        <f>Test_Length_Start[[#This Row],[Column1]]</f>
        <v>11-Camera-0,0</v>
      </c>
      <c r="D302" s="3">
        <f t="shared" si="9"/>
        <v>0</v>
      </c>
      <c r="E302" s="4">
        <f>_xlfn.NUMBERVALUE(Test_Length_Start[[#This Row],[Column2]])</f>
        <v>51.966388934542103</v>
      </c>
      <c r="F302" s="4">
        <f>_xlfn.NUMBERVALUE(Test_Length_Start[[#This Row],[Column3]])</f>
        <v>3.9141525625058802</v>
      </c>
      <c r="G302" s="4">
        <f>_xlfn.NUMBERVALUE(Test_Length_Start[[#This Row],[Column4]])</f>
        <v>2.5403513961533598E-2</v>
      </c>
      <c r="H302" s="4">
        <f>_xlfn.NUMBERVALUE(Test_Length_Start[[#This Row],[Column5]])</f>
        <v>0.13283986249298099</v>
      </c>
      <c r="I302" s="4">
        <f>_xlfn.NUMBERVALUE(Test_Length_Start[[#This Row],[Column6]])</f>
        <v>1.98076310205622E-2</v>
      </c>
      <c r="J302" s="4">
        <f>_xlfn.NUMBERVALUE(Test_Length_Start[[#This Row],[Column7]])</f>
        <v>8.1916799429946105E-2</v>
      </c>
      <c r="K302" s="4">
        <f>_xlfn.NUMBERVALUE(Test_Length_Start[[#This Row],[Column10]])</f>
        <v>2.4959453230258002</v>
      </c>
    </row>
    <row r="303" spans="2:11" x14ac:dyDescent="0.25">
      <c r="B303" s="3" t="str">
        <f t="shared" si="8"/>
        <v>11</v>
      </c>
      <c r="C303" s="4" t="str">
        <f>Test_Length_Start[[#This Row],[Column1]]</f>
        <v>11-Camera-0,0</v>
      </c>
      <c r="D303" s="3">
        <f t="shared" si="9"/>
        <v>0</v>
      </c>
      <c r="E303" s="4">
        <f>_xlfn.NUMBERVALUE(Test_Length_Start[[#This Row],[Column2]])</f>
        <v>48.159524726114199</v>
      </c>
      <c r="F303" s="4">
        <f>_xlfn.NUMBERVALUE(Test_Length_Start[[#This Row],[Column3]])</f>
        <v>3.87655768583357</v>
      </c>
      <c r="G303" s="4">
        <f>_xlfn.NUMBERVALUE(Test_Length_Start[[#This Row],[Column4]])</f>
        <v>1.06469665296392E-2</v>
      </c>
      <c r="H303" s="4">
        <f>_xlfn.NUMBERVALUE(Test_Length_Start[[#This Row],[Column5]])</f>
        <v>0.12031725889155</v>
      </c>
      <c r="I303" s="4">
        <f>_xlfn.NUMBERVALUE(Test_Length_Start[[#This Row],[Column6]])</f>
        <v>9.5288465393037498E-3</v>
      </c>
      <c r="J303" s="4">
        <f>_xlfn.NUMBERVALUE(Test_Length_Start[[#This Row],[Column7]])</f>
        <v>7.2612169370709606E-2</v>
      </c>
      <c r="K303" s="4">
        <f>_xlfn.NUMBERVALUE(Test_Length_Start[[#This Row],[Column10]])</f>
        <v>2.4592718440108001</v>
      </c>
    </row>
    <row r="304" spans="2:11" x14ac:dyDescent="0.25">
      <c r="B304" s="3" t="str">
        <f t="shared" si="8"/>
        <v>11</v>
      </c>
      <c r="C304" s="4" t="str">
        <f>Test_Length_Start[[#This Row],[Column1]]</f>
        <v>11-Camera-0,0</v>
      </c>
      <c r="D304" s="3">
        <f t="shared" si="9"/>
        <v>0</v>
      </c>
      <c r="E304" s="4">
        <f>_xlfn.NUMBERVALUE(Test_Length_Start[[#This Row],[Column2]])</f>
        <v>46.975004683776199</v>
      </c>
      <c r="F304" s="4">
        <f>_xlfn.NUMBERVALUE(Test_Length_Start[[#This Row],[Column3]])</f>
        <v>3.7655001152188898</v>
      </c>
      <c r="G304" s="4">
        <f>_xlfn.NUMBERVALUE(Test_Length_Start[[#This Row],[Column4]])</f>
        <v>8.7444796651991296E-3</v>
      </c>
      <c r="H304" s="4">
        <f>_xlfn.NUMBERVALUE(Test_Length_Start[[#This Row],[Column5]])</f>
        <v>0.12120783569233801</v>
      </c>
      <c r="I304" s="4">
        <f>_xlfn.NUMBERVALUE(Test_Length_Start[[#This Row],[Column6]])</f>
        <v>6.24896425511138E-3</v>
      </c>
      <c r="J304" s="4">
        <f>_xlfn.NUMBERVALUE(Test_Length_Start[[#This Row],[Column7]])</f>
        <v>7.4724108165023506E-2</v>
      </c>
      <c r="K304" s="4">
        <f>_xlfn.NUMBERVALUE(Test_Length_Start[[#This Row],[Column10]])</f>
        <v>3.0989664989756398</v>
      </c>
    </row>
    <row r="305" spans="2:11" x14ac:dyDescent="0.25">
      <c r="B305" s="3" t="str">
        <f t="shared" si="8"/>
        <v>11</v>
      </c>
      <c r="C305" s="4" t="str">
        <f>Test_Length_Start[[#This Row],[Column1]]</f>
        <v>11-Camera-0,0</v>
      </c>
      <c r="D305" s="3">
        <f t="shared" si="9"/>
        <v>0</v>
      </c>
      <c r="E305" s="4">
        <f>_xlfn.NUMBERVALUE(Test_Length_Start[[#This Row],[Column2]])</f>
        <v>43.181601133318999</v>
      </c>
      <c r="F305" s="4">
        <f>_xlfn.NUMBERVALUE(Test_Length_Start[[#This Row],[Column3]])</f>
        <v>3.62762089257832</v>
      </c>
      <c r="G305" s="4">
        <f>_xlfn.NUMBERVALUE(Test_Length_Start[[#This Row],[Column4]])</f>
        <v>1.8234209892458501E-2</v>
      </c>
      <c r="H305" s="4">
        <f>_xlfn.NUMBERVALUE(Test_Length_Start[[#This Row],[Column5]])</f>
        <v>0.13757506949261</v>
      </c>
      <c r="I305" s="4">
        <f>_xlfn.NUMBERVALUE(Test_Length_Start[[#This Row],[Column6]])</f>
        <v>1.20112966407162E-2</v>
      </c>
      <c r="J305" s="4">
        <f>_xlfn.NUMBERVALUE(Test_Length_Start[[#This Row],[Column7]])</f>
        <v>8.5001409360395297E-2</v>
      </c>
      <c r="K305" s="4">
        <f>_xlfn.NUMBERVALUE(Test_Length_Start[[#This Row],[Column10]])</f>
        <v>2.4795647639548402</v>
      </c>
    </row>
    <row r="306" spans="2:11" x14ac:dyDescent="0.25">
      <c r="B306" s="3" t="str">
        <f t="shared" si="8"/>
        <v>11</v>
      </c>
      <c r="C306" s="4" t="str">
        <f>Test_Length_Start[[#This Row],[Column1]]</f>
        <v>11-Camera-0,0</v>
      </c>
      <c r="D306" s="3">
        <f t="shared" si="9"/>
        <v>0</v>
      </c>
      <c r="E306" s="4">
        <f>_xlfn.NUMBERVALUE(Test_Length_Start[[#This Row],[Column2]])</f>
        <v>51.266470618470102</v>
      </c>
      <c r="F306" s="4">
        <f>_xlfn.NUMBERVALUE(Test_Length_Start[[#This Row],[Column3]])</f>
        <v>3.9101096696106601</v>
      </c>
      <c r="G306" s="4">
        <f>_xlfn.NUMBERVALUE(Test_Length_Start[[#This Row],[Column4]])</f>
        <v>2.1135022253130398E-2</v>
      </c>
      <c r="H306" s="4">
        <f>_xlfn.NUMBERVALUE(Test_Length_Start[[#This Row],[Column5]])</f>
        <v>0.13084581214121899</v>
      </c>
      <c r="I306" s="4">
        <f>_xlfn.NUMBERVALUE(Test_Length_Start[[#This Row],[Column6]])</f>
        <v>1.8222831470043801E-2</v>
      </c>
      <c r="J306" s="4">
        <f>_xlfn.NUMBERVALUE(Test_Length_Start[[#This Row],[Column7]])</f>
        <v>7.8749040428837305E-2</v>
      </c>
      <c r="K306" s="4">
        <f>_xlfn.NUMBERVALUE(Test_Length_Start[[#This Row],[Column10]])</f>
        <v>2.40500114700989</v>
      </c>
    </row>
    <row r="307" spans="2:11" x14ac:dyDescent="0.25">
      <c r="B307" s="3" t="str">
        <f t="shared" si="8"/>
        <v>11</v>
      </c>
      <c r="C307" s="4" t="str">
        <f>Test_Length_Start[[#This Row],[Column1]]</f>
        <v>11-Camera-0,0</v>
      </c>
      <c r="D307" s="3">
        <f t="shared" si="9"/>
        <v>0</v>
      </c>
      <c r="E307" s="4">
        <f>_xlfn.NUMBERVALUE(Test_Length_Start[[#This Row],[Column2]])</f>
        <v>45.104393458305402</v>
      </c>
      <c r="F307" s="4">
        <f>_xlfn.NUMBERVALUE(Test_Length_Start[[#This Row],[Column3]])</f>
        <v>3.7506172938236402</v>
      </c>
      <c r="G307" s="4">
        <f>_xlfn.NUMBERVALUE(Test_Length_Start[[#This Row],[Column4]])</f>
        <v>1.04485050291301E-2</v>
      </c>
      <c r="H307" s="4">
        <f>_xlfn.NUMBERVALUE(Test_Length_Start[[#This Row],[Column5]])</f>
        <v>0.12055102254510799</v>
      </c>
      <c r="I307" s="4">
        <f>_xlfn.NUMBERVALUE(Test_Length_Start[[#This Row],[Column6]])</f>
        <v>9.5533037416817897E-3</v>
      </c>
      <c r="J307" s="4">
        <f>_xlfn.NUMBERVALUE(Test_Length_Start[[#This Row],[Column7]])</f>
        <v>7.2909851486220395E-2</v>
      </c>
      <c r="K307" s="4">
        <f>_xlfn.NUMBERVALUE(Test_Length_Start[[#This Row],[Column10]])</f>
        <v>2.5003486780333302</v>
      </c>
    </row>
    <row r="308" spans="2:11" x14ac:dyDescent="0.25">
      <c r="B308" s="3" t="str">
        <f t="shared" si="8"/>
        <v>11</v>
      </c>
      <c r="C308" s="4" t="str">
        <f>Test_Length_Start[[#This Row],[Column1]]</f>
        <v>11-Camera-0,0</v>
      </c>
      <c r="D308" s="3">
        <f t="shared" si="9"/>
        <v>0</v>
      </c>
      <c r="E308" s="4">
        <f>_xlfn.NUMBERVALUE(Test_Length_Start[[#This Row],[Column2]])</f>
        <v>44.6116684832053</v>
      </c>
      <c r="F308" s="4">
        <f>_xlfn.NUMBERVALUE(Test_Length_Start[[#This Row],[Column3]])</f>
        <v>3.9287255417319198</v>
      </c>
      <c r="G308" s="4">
        <f>_xlfn.NUMBERVALUE(Test_Length_Start[[#This Row],[Column4]])</f>
        <v>2.1665428937142302E-2</v>
      </c>
      <c r="H308" s="4">
        <f>_xlfn.NUMBERVALUE(Test_Length_Start[[#This Row],[Column5]])</f>
        <v>0.12644175901806701</v>
      </c>
      <c r="I308" s="4">
        <f>_xlfn.NUMBERVALUE(Test_Length_Start[[#This Row],[Column6]])</f>
        <v>1.6730245949994001E-2</v>
      </c>
      <c r="J308" s="4">
        <f>_xlfn.NUMBERVALUE(Test_Length_Start[[#This Row],[Column7]])</f>
        <v>7.73866698745692E-2</v>
      </c>
      <c r="K308" s="4">
        <f>_xlfn.NUMBERVALUE(Test_Length_Start[[#This Row],[Column10]])</f>
        <v>2.6729987589642401</v>
      </c>
    </row>
    <row r="309" spans="2:11" x14ac:dyDescent="0.25">
      <c r="B309" s="3" t="str">
        <f t="shared" si="8"/>
        <v>11</v>
      </c>
      <c r="C309" s="4" t="str">
        <f>Test_Length_Start[[#This Row],[Column1]]</f>
        <v>11-Camera-0,0</v>
      </c>
      <c r="D309" s="3">
        <f t="shared" si="9"/>
        <v>0</v>
      </c>
      <c r="E309" s="4">
        <f>_xlfn.NUMBERVALUE(Test_Length_Start[[#This Row],[Column2]])</f>
        <v>45.654618922924001</v>
      </c>
      <c r="F309" s="4">
        <f>_xlfn.NUMBERVALUE(Test_Length_Start[[#This Row],[Column3]])</f>
        <v>3.7401787825137398</v>
      </c>
      <c r="G309" s="4">
        <f>_xlfn.NUMBERVALUE(Test_Length_Start[[#This Row],[Column4]])</f>
        <v>1.49492740807564E-2</v>
      </c>
      <c r="H309" s="4">
        <f>_xlfn.NUMBERVALUE(Test_Length_Start[[#This Row],[Column5]])</f>
        <v>0.120143977312483</v>
      </c>
      <c r="I309" s="4">
        <f>_xlfn.NUMBERVALUE(Test_Length_Start[[#This Row],[Column6]])</f>
        <v>1.1585483451789599E-2</v>
      </c>
      <c r="J309" s="4">
        <f>_xlfn.NUMBERVALUE(Test_Length_Start[[#This Row],[Column7]])</f>
        <v>7.3703126410066599E-2</v>
      </c>
      <c r="K309" s="4">
        <f>_xlfn.NUMBERVALUE(Test_Length_Start[[#This Row],[Column10]])</f>
        <v>2.9742098379647302</v>
      </c>
    </row>
    <row r="310" spans="2:11" x14ac:dyDescent="0.25">
      <c r="B310" s="3" t="str">
        <f t="shared" si="8"/>
        <v>11</v>
      </c>
      <c r="C310" s="4" t="str">
        <f>Test_Length_Start[[#This Row],[Column1]]</f>
        <v>11-Camera-0,0</v>
      </c>
      <c r="D310" s="3">
        <f t="shared" si="9"/>
        <v>0</v>
      </c>
      <c r="E310" s="4">
        <f>_xlfn.NUMBERVALUE(Test_Length_Start[[#This Row],[Column2]])</f>
        <v>48.623927831505299</v>
      </c>
      <c r="F310" s="4">
        <f>_xlfn.NUMBERVALUE(Test_Length_Start[[#This Row],[Column3]])</f>
        <v>3.7629677356735698</v>
      </c>
      <c r="G310" s="4">
        <f>_xlfn.NUMBERVALUE(Test_Length_Start[[#This Row],[Column4]])</f>
        <v>1.3801953720558299E-2</v>
      </c>
      <c r="H310" s="4">
        <f>_xlfn.NUMBERVALUE(Test_Length_Start[[#This Row],[Column5]])</f>
        <v>0.12169261454373299</v>
      </c>
      <c r="I310" s="4">
        <f>_xlfn.NUMBERVALUE(Test_Length_Start[[#This Row],[Column6]])</f>
        <v>7.1051064800683496E-3</v>
      </c>
      <c r="J310" s="4">
        <f>_xlfn.NUMBERVALUE(Test_Length_Start[[#This Row],[Column7]])</f>
        <v>7.3656969354468901E-2</v>
      </c>
      <c r="K310" s="4">
        <f>_xlfn.NUMBERVALUE(Test_Length_Start[[#This Row],[Column10]])</f>
        <v>2.7247872049920199</v>
      </c>
    </row>
    <row r="311" spans="2:11" x14ac:dyDescent="0.25">
      <c r="B311" s="3" t="str">
        <f t="shared" si="8"/>
        <v>11</v>
      </c>
      <c r="C311" s="4" t="str">
        <f>Test_Length_Start[[#This Row],[Column1]]</f>
        <v>11-Camera-0,0</v>
      </c>
      <c r="D311" s="3">
        <f t="shared" si="9"/>
        <v>0</v>
      </c>
      <c r="E311" s="4">
        <f>_xlfn.NUMBERVALUE(Test_Length_Start[[#This Row],[Column2]])</f>
        <v>45.276250309043697</v>
      </c>
      <c r="F311" s="4">
        <f>_xlfn.NUMBERVALUE(Test_Length_Start[[#This Row],[Column3]])</f>
        <v>3.6207151264436499</v>
      </c>
      <c r="G311" s="4">
        <f>_xlfn.NUMBERVALUE(Test_Length_Start[[#This Row],[Column4]])</f>
        <v>6.6832919048391004E-3</v>
      </c>
      <c r="H311" s="4">
        <f>_xlfn.NUMBERVALUE(Test_Length_Start[[#This Row],[Column5]])</f>
        <v>0.12753453797825601</v>
      </c>
      <c r="I311" s="4">
        <f>_xlfn.NUMBERVALUE(Test_Length_Start[[#This Row],[Column6]])</f>
        <v>5.32598943894734E-3</v>
      </c>
      <c r="J311" s="4">
        <f>_xlfn.NUMBERVALUE(Test_Length_Start[[#This Row],[Column7]])</f>
        <v>7.7551678800126006E-2</v>
      </c>
      <c r="K311" s="4">
        <f>_xlfn.NUMBERVALUE(Test_Length_Start[[#This Row],[Column10]])</f>
        <v>2.5211942879832301</v>
      </c>
    </row>
    <row r="312" spans="2:11" x14ac:dyDescent="0.25">
      <c r="B312" s="3" t="str">
        <f t="shared" si="8"/>
        <v>11</v>
      </c>
      <c r="C312" s="4" t="str">
        <f>Test_Length_Start[[#This Row],[Column1]]</f>
        <v>11-Camera-0,0</v>
      </c>
      <c r="D312" s="3">
        <f t="shared" si="9"/>
        <v>0</v>
      </c>
      <c r="E312" s="4">
        <f>_xlfn.NUMBERVALUE(Test_Length_Start[[#This Row],[Column2]])</f>
        <v>48.758704768393201</v>
      </c>
      <c r="F312" s="4">
        <f>_xlfn.NUMBERVALUE(Test_Length_Start[[#This Row],[Column3]])</f>
        <v>3.9338140133570501</v>
      </c>
      <c r="G312" s="4">
        <f>_xlfn.NUMBERVALUE(Test_Length_Start[[#This Row],[Column4]])</f>
        <v>1.16431182518664E-2</v>
      </c>
      <c r="H312" s="4">
        <f>_xlfn.NUMBERVALUE(Test_Length_Start[[#This Row],[Column5]])</f>
        <v>0.12347944800251399</v>
      </c>
      <c r="I312" s="4">
        <f>_xlfn.NUMBERVALUE(Test_Length_Start[[#This Row],[Column6]])</f>
        <v>7.7047877420370701E-3</v>
      </c>
      <c r="J312" s="4">
        <f>_xlfn.NUMBERVALUE(Test_Length_Start[[#This Row],[Column7]])</f>
        <v>7.2898024857149496E-2</v>
      </c>
      <c r="K312" s="4">
        <f>_xlfn.NUMBERVALUE(Test_Length_Start[[#This Row],[Column10]])</f>
        <v>2.6677984289708498</v>
      </c>
    </row>
    <row r="313" spans="2:11" x14ac:dyDescent="0.25">
      <c r="B313" s="3" t="str">
        <f t="shared" si="8"/>
        <v>11</v>
      </c>
      <c r="C313" s="4" t="str">
        <f>Test_Length_Start[[#This Row],[Column1]]</f>
        <v>11-Camera-0,0</v>
      </c>
      <c r="D313" s="3">
        <f t="shared" si="9"/>
        <v>0</v>
      </c>
      <c r="E313" s="4">
        <f>_xlfn.NUMBERVALUE(Test_Length_Start[[#This Row],[Column2]])</f>
        <v>48.241372059135898</v>
      </c>
      <c r="F313" s="4">
        <f>_xlfn.NUMBERVALUE(Test_Length_Start[[#This Row],[Column3]])</f>
        <v>3.7599509219953502</v>
      </c>
      <c r="G313" s="4">
        <f>_xlfn.NUMBERVALUE(Test_Length_Start[[#This Row],[Column4]])</f>
        <v>1.14494799760752E-2</v>
      </c>
      <c r="H313" s="4">
        <f>_xlfn.NUMBERVALUE(Test_Length_Start[[#This Row],[Column5]])</f>
        <v>0.121670430241709</v>
      </c>
      <c r="I313" s="4">
        <f>_xlfn.NUMBERVALUE(Test_Length_Start[[#This Row],[Column6]])</f>
        <v>8.1531903540898593E-3</v>
      </c>
      <c r="J313" s="4">
        <f>_xlfn.NUMBERVALUE(Test_Length_Start[[#This Row],[Column7]])</f>
        <v>7.52807408738633E-2</v>
      </c>
      <c r="K313" s="4">
        <f>_xlfn.NUMBERVALUE(Test_Length_Start[[#This Row],[Column10]])</f>
        <v>2.3993616229854502</v>
      </c>
    </row>
    <row r="314" spans="2:11" x14ac:dyDescent="0.25">
      <c r="B314" s="3" t="str">
        <f t="shared" si="8"/>
        <v>11</v>
      </c>
      <c r="C314" s="4" t="str">
        <f>Test_Length_Start[[#This Row],[Column1]]</f>
        <v>11-Camera-0,0</v>
      </c>
      <c r="D314" s="3">
        <f t="shared" si="9"/>
        <v>0</v>
      </c>
      <c r="E314" s="4">
        <f>_xlfn.NUMBERVALUE(Test_Length_Start[[#This Row],[Column2]])</f>
        <v>44.8192917831337</v>
      </c>
      <c r="F314" s="4">
        <f>_xlfn.NUMBERVALUE(Test_Length_Start[[#This Row],[Column3]])</f>
        <v>3.7952499374545399</v>
      </c>
      <c r="G314" s="4">
        <f>_xlfn.NUMBERVALUE(Test_Length_Start[[#This Row],[Column4]])</f>
        <v>1.8699933877688101E-2</v>
      </c>
      <c r="H314" s="4">
        <f>_xlfn.NUMBERVALUE(Test_Length_Start[[#This Row],[Column5]])</f>
        <v>0.121536209903848</v>
      </c>
      <c r="I314" s="4">
        <f>_xlfn.NUMBERVALUE(Test_Length_Start[[#This Row],[Column6]])</f>
        <v>1.54422856632627E-2</v>
      </c>
      <c r="J314" s="4">
        <f>_xlfn.NUMBERVALUE(Test_Length_Start[[#This Row],[Column7]])</f>
        <v>7.4933432644790895E-2</v>
      </c>
      <c r="K314" s="4">
        <f>_xlfn.NUMBERVALUE(Test_Length_Start[[#This Row],[Column10]])</f>
        <v>3.0807823899667701</v>
      </c>
    </row>
    <row r="315" spans="2:11" x14ac:dyDescent="0.25">
      <c r="B315" s="3" t="str">
        <f t="shared" si="8"/>
        <v>11</v>
      </c>
      <c r="C315" s="4" t="str">
        <f>Test_Length_Start[[#This Row],[Column1]]</f>
        <v>11-Camera-0,0</v>
      </c>
      <c r="D315" s="3">
        <f t="shared" si="9"/>
        <v>0</v>
      </c>
      <c r="E315" s="4">
        <f>_xlfn.NUMBERVALUE(Test_Length_Start[[#This Row],[Column2]])</f>
        <v>48.344279411900999</v>
      </c>
      <c r="F315" s="4">
        <f>_xlfn.NUMBERVALUE(Test_Length_Start[[#This Row],[Column3]])</f>
        <v>3.7804620297561198</v>
      </c>
      <c r="G315" s="4">
        <f>_xlfn.NUMBERVALUE(Test_Length_Start[[#This Row],[Column4]])</f>
        <v>1.52725463077573E-2</v>
      </c>
      <c r="H315" s="4">
        <f>_xlfn.NUMBERVALUE(Test_Length_Start[[#This Row],[Column5]])</f>
        <v>0.12731530787274201</v>
      </c>
      <c r="I315" s="4">
        <f>_xlfn.NUMBERVALUE(Test_Length_Start[[#This Row],[Column6]])</f>
        <v>1.18453990143526E-2</v>
      </c>
      <c r="J315" s="4">
        <f>_xlfn.NUMBERVALUE(Test_Length_Start[[#This Row],[Column7]])</f>
        <v>7.8615584975185407E-2</v>
      </c>
      <c r="K315" s="4">
        <f>_xlfn.NUMBERVALUE(Test_Length_Start[[#This Row],[Column10]])</f>
        <v>2.5250378230120898</v>
      </c>
    </row>
    <row r="316" spans="2:11" x14ac:dyDescent="0.25">
      <c r="B316" s="3" t="str">
        <f t="shared" si="8"/>
        <v>11</v>
      </c>
      <c r="C316" s="4" t="str">
        <f>Test_Length_Start[[#This Row],[Column1]]</f>
        <v>11-Camera-0,0</v>
      </c>
      <c r="D316" s="3">
        <f t="shared" si="9"/>
        <v>0</v>
      </c>
      <c r="E316" s="4">
        <f>_xlfn.NUMBERVALUE(Test_Length_Start[[#This Row],[Column2]])</f>
        <v>43.908635429354902</v>
      </c>
      <c r="F316" s="4">
        <f>_xlfn.NUMBERVALUE(Test_Length_Start[[#This Row],[Column3]])</f>
        <v>3.6287122309235502</v>
      </c>
      <c r="G316" s="4">
        <f>_xlfn.NUMBERVALUE(Test_Length_Start[[#This Row],[Column4]])</f>
        <v>8.0131798879218494E-3</v>
      </c>
      <c r="H316" s="4">
        <f>_xlfn.NUMBERVALUE(Test_Length_Start[[#This Row],[Column5]])</f>
        <v>0.126393432100572</v>
      </c>
      <c r="I316" s="4">
        <f>_xlfn.NUMBERVALUE(Test_Length_Start[[#This Row],[Column6]])</f>
        <v>7.3511863634419996E-3</v>
      </c>
      <c r="J316" s="4">
        <f>_xlfn.NUMBERVALUE(Test_Length_Start[[#This Row],[Column7]])</f>
        <v>7.6904465979650699E-2</v>
      </c>
      <c r="K316" s="4">
        <f>_xlfn.NUMBERVALUE(Test_Length_Start[[#This Row],[Column10]])</f>
        <v>2.3676191769773101</v>
      </c>
    </row>
    <row r="317" spans="2:11" x14ac:dyDescent="0.25">
      <c r="B317" s="3" t="str">
        <f t="shared" si="8"/>
        <v>11</v>
      </c>
      <c r="C317" s="4" t="str">
        <f>Test_Length_Start[[#This Row],[Column1]]</f>
        <v>11-Camera-0,0</v>
      </c>
      <c r="D317" s="3">
        <f t="shared" si="9"/>
        <v>0</v>
      </c>
      <c r="E317" s="4">
        <f>_xlfn.NUMBERVALUE(Test_Length_Start[[#This Row],[Column2]])</f>
        <v>50.272838322771001</v>
      </c>
      <c r="F317" s="4">
        <f>_xlfn.NUMBERVALUE(Test_Length_Start[[#This Row],[Column3]])</f>
        <v>3.7702891742459599</v>
      </c>
      <c r="G317" s="4">
        <f>_xlfn.NUMBERVALUE(Test_Length_Start[[#This Row],[Column4]])</f>
        <v>9.1046375768671899E-3</v>
      </c>
      <c r="H317" s="4">
        <f>_xlfn.NUMBERVALUE(Test_Length_Start[[#This Row],[Column5]])</f>
        <v>0.12096770884396101</v>
      </c>
      <c r="I317" s="4">
        <f>_xlfn.NUMBERVALUE(Test_Length_Start[[#This Row],[Column6]])</f>
        <v>7.4288662855526103E-3</v>
      </c>
      <c r="J317" s="4">
        <f>_xlfn.NUMBERVALUE(Test_Length_Start[[#This Row],[Column7]])</f>
        <v>7.3756452389076299E-2</v>
      </c>
      <c r="K317" s="4">
        <f>_xlfn.NUMBERVALUE(Test_Length_Start[[#This Row],[Column10]])</f>
        <v>2.4960215449682401</v>
      </c>
    </row>
    <row r="318" spans="2:11" x14ac:dyDescent="0.25">
      <c r="B318" s="3" t="str">
        <f t="shared" si="8"/>
        <v>11</v>
      </c>
      <c r="C318" s="4" t="str">
        <f>Test_Length_Start[[#This Row],[Column1]]</f>
        <v>11-Camera-0,0</v>
      </c>
      <c r="D318" s="3">
        <f t="shared" si="9"/>
        <v>0</v>
      </c>
      <c r="E318" s="4">
        <f>_xlfn.NUMBERVALUE(Test_Length_Start[[#This Row],[Column2]])</f>
        <v>47.019784269900398</v>
      </c>
      <c r="F318" s="4">
        <f>_xlfn.NUMBERVALUE(Test_Length_Start[[#This Row],[Column3]])</f>
        <v>3.8789222598873199</v>
      </c>
      <c r="G318" s="4">
        <f>_xlfn.NUMBERVALUE(Test_Length_Start[[#This Row],[Column4]])</f>
        <v>1.07845394940031E-2</v>
      </c>
      <c r="H318" s="4">
        <f>_xlfn.NUMBERVALUE(Test_Length_Start[[#This Row],[Column5]])</f>
        <v>0.11787341773206</v>
      </c>
      <c r="I318" s="4">
        <f>_xlfn.NUMBERVALUE(Test_Length_Start[[#This Row],[Column6]])</f>
        <v>9.0875569026792093E-3</v>
      </c>
      <c r="J318" s="4">
        <f>_xlfn.NUMBERVALUE(Test_Length_Start[[#This Row],[Column7]])</f>
        <v>7.0594340850823903E-2</v>
      </c>
      <c r="K318" s="4">
        <f>_xlfn.NUMBERVALUE(Test_Length_Start[[#This Row],[Column10]])</f>
        <v>2.4423461239784898</v>
      </c>
    </row>
    <row r="319" spans="2:11" x14ac:dyDescent="0.25">
      <c r="B319" s="3" t="str">
        <f t="shared" si="8"/>
        <v>11</v>
      </c>
      <c r="C319" s="4" t="str">
        <f>Test_Length_Start[[#This Row],[Column1]]</f>
        <v>11-Camera-0,0</v>
      </c>
      <c r="D319" s="3">
        <f t="shared" si="9"/>
        <v>0</v>
      </c>
      <c r="E319" s="4">
        <f>_xlfn.NUMBERVALUE(Test_Length_Start[[#This Row],[Column2]])</f>
        <v>50.008020071287497</v>
      </c>
      <c r="F319" s="4">
        <f>_xlfn.NUMBERVALUE(Test_Length_Start[[#This Row],[Column3]])</f>
        <v>3.8906349121511399</v>
      </c>
      <c r="G319" s="4">
        <f>_xlfn.NUMBERVALUE(Test_Length_Start[[#This Row],[Column4]])</f>
        <v>1.0504738447853599E-2</v>
      </c>
      <c r="H319" s="4">
        <f>_xlfn.NUMBERVALUE(Test_Length_Start[[#This Row],[Column5]])</f>
        <v>0.12005764499629</v>
      </c>
      <c r="I319" s="4">
        <f>_xlfn.NUMBERVALUE(Test_Length_Start[[#This Row],[Column6]])</f>
        <v>8.6047227443091599E-3</v>
      </c>
      <c r="J319" s="4">
        <f>_xlfn.NUMBERVALUE(Test_Length_Start[[#This Row],[Column7]])</f>
        <v>7.1668951593924599E-2</v>
      </c>
      <c r="K319" s="4">
        <f>_xlfn.NUMBERVALUE(Test_Length_Start[[#This Row],[Column10]])</f>
        <v>2.92859585303813</v>
      </c>
    </row>
    <row r="320" spans="2:11" x14ac:dyDescent="0.25">
      <c r="B320" s="3" t="str">
        <f t="shared" si="8"/>
        <v>11</v>
      </c>
      <c r="C320" s="4" t="str">
        <f>Test_Length_Start[[#This Row],[Column1]]</f>
        <v>11-Camera-0,0</v>
      </c>
      <c r="D320" s="3">
        <f t="shared" si="9"/>
        <v>0</v>
      </c>
      <c r="E320" s="4">
        <f>_xlfn.NUMBERVALUE(Test_Length_Start[[#This Row],[Column2]])</f>
        <v>52.044951475297403</v>
      </c>
      <c r="F320" s="4">
        <f>_xlfn.NUMBERVALUE(Test_Length_Start[[#This Row],[Column3]])</f>
        <v>3.9502029794740401</v>
      </c>
      <c r="G320" s="4">
        <f>_xlfn.NUMBERVALUE(Test_Length_Start[[#This Row],[Column4]])</f>
        <v>2.27505229155129E-2</v>
      </c>
      <c r="H320" s="4">
        <f>_xlfn.NUMBERVALUE(Test_Length_Start[[#This Row],[Column5]])</f>
        <v>0.13155054301167199</v>
      </c>
      <c r="I320" s="4">
        <f>_xlfn.NUMBERVALUE(Test_Length_Start[[#This Row],[Column6]])</f>
        <v>1.7276015281353401E-2</v>
      </c>
      <c r="J320" s="4">
        <f>_xlfn.NUMBERVALUE(Test_Length_Start[[#This Row],[Column7]])</f>
        <v>7.8348144330256095E-2</v>
      </c>
      <c r="K320" s="4">
        <f>_xlfn.NUMBERVALUE(Test_Length_Start[[#This Row],[Column10]])</f>
        <v>2.404197794036</v>
      </c>
    </row>
    <row r="321" spans="2:11" x14ac:dyDescent="0.25">
      <c r="B321" s="3" t="str">
        <f t="shared" si="8"/>
        <v>11</v>
      </c>
      <c r="C321" s="4" t="str">
        <f>Test_Length_Start[[#This Row],[Column1]]</f>
        <v>11-Camera-0,0</v>
      </c>
      <c r="D321" s="3">
        <f t="shared" si="9"/>
        <v>0</v>
      </c>
      <c r="E321" s="4">
        <f>_xlfn.NUMBERVALUE(Test_Length_Start[[#This Row],[Column2]])</f>
        <v>47.642961714148797</v>
      </c>
      <c r="F321" s="4">
        <f>_xlfn.NUMBERVALUE(Test_Length_Start[[#This Row],[Column3]])</f>
        <v>3.7716125537349598</v>
      </c>
      <c r="G321" s="4">
        <f>_xlfn.NUMBERVALUE(Test_Length_Start[[#This Row],[Column4]])</f>
        <v>1.39390411201599E-2</v>
      </c>
      <c r="H321" s="4">
        <f>_xlfn.NUMBERVALUE(Test_Length_Start[[#This Row],[Column5]])</f>
        <v>0.119987606304162</v>
      </c>
      <c r="I321" s="4">
        <f>_xlfn.NUMBERVALUE(Test_Length_Start[[#This Row],[Column6]])</f>
        <v>1.11689234585159E-2</v>
      </c>
      <c r="J321" s="4">
        <f>_xlfn.NUMBERVALUE(Test_Length_Start[[#This Row],[Column7]])</f>
        <v>7.3029361326579403E-2</v>
      </c>
      <c r="K321" s="4">
        <f>_xlfn.NUMBERVALUE(Test_Length_Start[[#This Row],[Column10]])</f>
        <v>2.4080377600039302</v>
      </c>
    </row>
    <row r="322" spans="2:11" x14ac:dyDescent="0.25">
      <c r="B322" s="3" t="str">
        <f t="shared" ref="B322:B385" si="10">SUBSTITUTE(LEFT(C322,2),"-","")</f>
        <v>11</v>
      </c>
      <c r="C322" s="4" t="str">
        <f>Test_Length_Start[[#This Row],[Column1]]</f>
        <v>11-Camera-0,05</v>
      </c>
      <c r="D322" s="3">
        <f t="shared" ref="D322:D385" si="11">_xlfn.NUMBERVALUE(IFERROR(RIGHT(C322,LEN(C322)-SEARCH("-",C322,5)),-0.2))*10</f>
        <v>0.5</v>
      </c>
      <c r="E322" s="4">
        <f>_xlfn.NUMBERVALUE(Test_Length_Start[[#This Row],[Column2]])</f>
        <v>49.811957012525603</v>
      </c>
      <c r="F322" s="4">
        <f>_xlfn.NUMBERVALUE(Test_Length_Start[[#This Row],[Column3]])</f>
        <v>3.9100888121300801</v>
      </c>
      <c r="G322" s="4">
        <f>_xlfn.NUMBERVALUE(Test_Length_Start[[#This Row],[Column4]])</f>
        <v>3.55207324899885E-2</v>
      </c>
      <c r="H322" s="4">
        <f>_xlfn.NUMBERVALUE(Test_Length_Start[[#This Row],[Column5]])</f>
        <v>0.13871564065198599</v>
      </c>
      <c r="I322" s="4">
        <f>_xlfn.NUMBERVALUE(Test_Length_Start[[#This Row],[Column6]])</f>
        <v>2.6307793865152401E-2</v>
      </c>
      <c r="J322" s="4">
        <f>_xlfn.NUMBERVALUE(Test_Length_Start[[#This Row],[Column7]])</f>
        <v>9.5245444646976096E-2</v>
      </c>
      <c r="K322" s="4">
        <f>_xlfn.NUMBERVALUE(Test_Length_Start[[#This Row],[Column10]])</f>
        <v>7.2986377510242102</v>
      </c>
    </row>
    <row r="323" spans="2:11" x14ac:dyDescent="0.25">
      <c r="B323" s="3" t="str">
        <f t="shared" si="10"/>
        <v>11</v>
      </c>
      <c r="C323" s="4" t="str">
        <f>Test_Length_Start[[#This Row],[Column1]]</f>
        <v>11-Camera-0,05</v>
      </c>
      <c r="D323" s="3">
        <f t="shared" si="11"/>
        <v>0.5</v>
      </c>
      <c r="E323" s="4">
        <f>_xlfn.NUMBERVALUE(Test_Length_Start[[#This Row],[Column2]])</f>
        <v>45.6755592515755</v>
      </c>
      <c r="F323" s="4">
        <f>_xlfn.NUMBERVALUE(Test_Length_Start[[#This Row],[Column3]])</f>
        <v>3.97075565558599</v>
      </c>
      <c r="G323" s="4">
        <f>_xlfn.NUMBERVALUE(Test_Length_Start[[#This Row],[Column4]])</f>
        <v>1.8893225997770002E-2</v>
      </c>
      <c r="H323" s="4">
        <f>_xlfn.NUMBERVALUE(Test_Length_Start[[#This Row],[Column5]])</f>
        <v>0.12647469018634</v>
      </c>
      <c r="I323" s="4">
        <f>_xlfn.NUMBERVALUE(Test_Length_Start[[#This Row],[Column6]])</f>
        <v>1.7184215914383599E-2</v>
      </c>
      <c r="J323" s="4">
        <f>_xlfn.NUMBERVALUE(Test_Length_Start[[#This Row],[Column7]])</f>
        <v>7.2085106502450494E-2</v>
      </c>
      <c r="K323" s="4">
        <f>_xlfn.NUMBERVALUE(Test_Length_Start[[#This Row],[Column10]])</f>
        <v>8.0038595409714599</v>
      </c>
    </row>
    <row r="324" spans="2:11" x14ac:dyDescent="0.25">
      <c r="B324" s="3" t="str">
        <f t="shared" si="10"/>
        <v>11</v>
      </c>
      <c r="C324" s="4" t="str">
        <f>Test_Length_Start[[#This Row],[Column1]]</f>
        <v>11-Camera-0,05</v>
      </c>
      <c r="D324" s="3">
        <f t="shared" si="11"/>
        <v>0.5</v>
      </c>
      <c r="E324" s="4">
        <f>_xlfn.NUMBERVALUE(Test_Length_Start[[#This Row],[Column2]])</f>
        <v>49.862683946074398</v>
      </c>
      <c r="F324" s="4">
        <f>_xlfn.NUMBERVALUE(Test_Length_Start[[#This Row],[Column3]])</f>
        <v>3.9057016270038698</v>
      </c>
      <c r="G324" s="4">
        <f>_xlfn.NUMBERVALUE(Test_Length_Start[[#This Row],[Column4]])</f>
        <v>2.1861425859034601E-2</v>
      </c>
      <c r="H324" s="4">
        <f>_xlfn.NUMBERVALUE(Test_Length_Start[[#This Row],[Column5]])</f>
        <v>0.122864732346417</v>
      </c>
      <c r="I324" s="4">
        <f>_xlfn.NUMBERVALUE(Test_Length_Start[[#This Row],[Column6]])</f>
        <v>1.28527291776558E-2</v>
      </c>
      <c r="J324" s="4">
        <f>_xlfn.NUMBERVALUE(Test_Length_Start[[#This Row],[Column7]])</f>
        <v>7.4637018161924196E-2</v>
      </c>
      <c r="K324" s="4">
        <f>_xlfn.NUMBERVALUE(Test_Length_Start[[#This Row],[Column10]])</f>
        <v>7.7746629539760699</v>
      </c>
    </row>
    <row r="325" spans="2:11" x14ac:dyDescent="0.25">
      <c r="B325" s="3" t="str">
        <f t="shared" si="10"/>
        <v>11</v>
      </c>
      <c r="C325" s="4" t="str">
        <f>Test_Length_Start[[#This Row],[Column1]]</f>
        <v>11-Camera-0,05</v>
      </c>
      <c r="D325" s="3">
        <f t="shared" si="11"/>
        <v>0.5</v>
      </c>
      <c r="E325" s="4">
        <f>_xlfn.NUMBERVALUE(Test_Length_Start[[#This Row],[Column2]])</f>
        <v>51.082784799515203</v>
      </c>
      <c r="F325" s="4">
        <f>_xlfn.NUMBERVALUE(Test_Length_Start[[#This Row],[Column3]])</f>
        <v>3.9203168872598302</v>
      </c>
      <c r="G325" s="4">
        <f>_xlfn.NUMBERVALUE(Test_Length_Start[[#This Row],[Column4]])</f>
        <v>1.02224476791854E-2</v>
      </c>
      <c r="H325" s="4">
        <f>_xlfn.NUMBERVALUE(Test_Length_Start[[#This Row],[Column5]])</f>
        <v>0.120831142590851</v>
      </c>
      <c r="I325" s="4">
        <f>_xlfn.NUMBERVALUE(Test_Length_Start[[#This Row],[Column6]])</f>
        <v>8.6937264527956904E-3</v>
      </c>
      <c r="J325" s="4">
        <f>_xlfn.NUMBERVALUE(Test_Length_Start[[#This Row],[Column7]])</f>
        <v>7.1197510127649202E-2</v>
      </c>
      <c r="K325" s="4">
        <f>_xlfn.NUMBERVALUE(Test_Length_Start[[#This Row],[Column10]])</f>
        <v>8.0189141110167803</v>
      </c>
    </row>
    <row r="326" spans="2:11" x14ac:dyDescent="0.25">
      <c r="B326" s="3" t="str">
        <f t="shared" si="10"/>
        <v>11</v>
      </c>
      <c r="C326" s="4" t="str">
        <f>Test_Length_Start[[#This Row],[Column1]]</f>
        <v>11-Camera-0,05</v>
      </c>
      <c r="D326" s="3">
        <f t="shared" si="11"/>
        <v>0.5</v>
      </c>
      <c r="E326" s="4">
        <f>_xlfn.NUMBERVALUE(Test_Length_Start[[#This Row],[Column2]])</f>
        <v>45.919175376679803</v>
      </c>
      <c r="F326" s="4">
        <f>_xlfn.NUMBERVALUE(Test_Length_Start[[#This Row],[Column3]])</f>
        <v>3.78059342490296</v>
      </c>
      <c r="G326" s="4">
        <f>_xlfn.NUMBERVALUE(Test_Length_Start[[#This Row],[Column4]])</f>
        <v>1.6026058507543701E-2</v>
      </c>
      <c r="H326" s="4">
        <f>_xlfn.NUMBERVALUE(Test_Length_Start[[#This Row],[Column5]])</f>
        <v>0.121855956931048</v>
      </c>
      <c r="I326" s="4">
        <f>_xlfn.NUMBERVALUE(Test_Length_Start[[#This Row],[Column6]])</f>
        <v>1.5583104891604299E-2</v>
      </c>
      <c r="J326" s="4">
        <f>_xlfn.NUMBERVALUE(Test_Length_Start[[#This Row],[Column7]])</f>
        <v>7.3420291334466994E-2</v>
      </c>
      <c r="K326" s="4">
        <f>_xlfn.NUMBERVALUE(Test_Length_Start[[#This Row],[Column10]])</f>
        <v>6.4759351959801199</v>
      </c>
    </row>
    <row r="327" spans="2:11" x14ac:dyDescent="0.25">
      <c r="B327" s="3" t="str">
        <f t="shared" si="10"/>
        <v>11</v>
      </c>
      <c r="C327" s="4" t="str">
        <f>Test_Length_Start[[#This Row],[Column1]]</f>
        <v>11-Camera-0,05</v>
      </c>
      <c r="D327" s="3">
        <f t="shared" si="11"/>
        <v>0.5</v>
      </c>
      <c r="E327" s="4">
        <f>_xlfn.NUMBERVALUE(Test_Length_Start[[#This Row],[Column2]])</f>
        <v>45.325756779705003</v>
      </c>
      <c r="F327" s="4">
        <f>_xlfn.NUMBERVALUE(Test_Length_Start[[#This Row],[Column3]])</f>
        <v>3.8775120273636601</v>
      </c>
      <c r="G327" s="4">
        <f>_xlfn.NUMBERVALUE(Test_Length_Start[[#This Row],[Column4]])</f>
        <v>1.6127033010922099E-2</v>
      </c>
      <c r="H327" s="4">
        <f>_xlfn.NUMBERVALUE(Test_Length_Start[[#This Row],[Column5]])</f>
        <v>0.121097967603105</v>
      </c>
      <c r="I327" s="4">
        <f>_xlfn.NUMBERVALUE(Test_Length_Start[[#This Row],[Column6]])</f>
        <v>1.5180178215820401E-2</v>
      </c>
      <c r="J327" s="4">
        <f>_xlfn.NUMBERVALUE(Test_Length_Start[[#This Row],[Column7]])</f>
        <v>7.3426432800187097E-2</v>
      </c>
      <c r="K327" s="4">
        <f>_xlfn.NUMBERVALUE(Test_Length_Start[[#This Row],[Column10]])</f>
        <v>8.6070574679761194</v>
      </c>
    </row>
    <row r="328" spans="2:11" x14ac:dyDescent="0.25">
      <c r="B328" s="3" t="str">
        <f t="shared" si="10"/>
        <v>11</v>
      </c>
      <c r="C328" s="4" t="str">
        <f>Test_Length_Start[[#This Row],[Column1]]</f>
        <v>11-Camera-0,05</v>
      </c>
      <c r="D328" s="3">
        <f t="shared" si="11"/>
        <v>0.5</v>
      </c>
      <c r="E328" s="4">
        <f>_xlfn.NUMBERVALUE(Test_Length_Start[[#This Row],[Column2]])</f>
        <v>46.995228597691899</v>
      </c>
      <c r="F328" s="4">
        <f>_xlfn.NUMBERVALUE(Test_Length_Start[[#This Row],[Column3]])</f>
        <v>3.9409762298199098</v>
      </c>
      <c r="G328" s="4">
        <f>_xlfn.NUMBERVALUE(Test_Length_Start[[#This Row],[Column4]])</f>
        <v>6.2750544766201399E-2</v>
      </c>
      <c r="H328" s="4">
        <f>_xlfn.NUMBERVALUE(Test_Length_Start[[#This Row],[Column5]])</f>
        <v>0.15574324237258699</v>
      </c>
      <c r="I328" s="4">
        <f>_xlfn.NUMBERVALUE(Test_Length_Start[[#This Row],[Column6]])</f>
        <v>4.6213465000801902E-2</v>
      </c>
      <c r="J328" s="4">
        <f>_xlfn.NUMBERVALUE(Test_Length_Start[[#This Row],[Column7]])</f>
        <v>0.117843683566795</v>
      </c>
      <c r="K328" s="4">
        <f>_xlfn.NUMBERVALUE(Test_Length_Start[[#This Row],[Column10]])</f>
        <v>7.5103136950055998</v>
      </c>
    </row>
    <row r="329" spans="2:11" x14ac:dyDescent="0.25">
      <c r="B329" s="3" t="str">
        <f t="shared" si="10"/>
        <v>11</v>
      </c>
      <c r="C329" s="4" t="str">
        <f>Test_Length_Start[[#This Row],[Column1]]</f>
        <v>11-Camera-0,05</v>
      </c>
      <c r="D329" s="3">
        <f t="shared" si="11"/>
        <v>0.5</v>
      </c>
      <c r="E329" s="4">
        <f>_xlfn.NUMBERVALUE(Test_Length_Start[[#This Row],[Column2]])</f>
        <v>49.266078854785498</v>
      </c>
      <c r="F329" s="4">
        <f>_xlfn.NUMBERVALUE(Test_Length_Start[[#This Row],[Column3]])</f>
        <v>3.8105872736925201</v>
      </c>
      <c r="G329" s="4">
        <f>_xlfn.NUMBERVALUE(Test_Length_Start[[#This Row],[Column4]])</f>
        <v>2.34648884634138E-2</v>
      </c>
      <c r="H329" s="4">
        <f>_xlfn.NUMBERVALUE(Test_Length_Start[[#This Row],[Column5]])</f>
        <v>0.129563885105799</v>
      </c>
      <c r="I329" s="4">
        <f>_xlfn.NUMBERVALUE(Test_Length_Start[[#This Row],[Column6]])</f>
        <v>2.2595029219582199E-2</v>
      </c>
      <c r="J329" s="4">
        <f>_xlfn.NUMBERVALUE(Test_Length_Start[[#This Row],[Column7]])</f>
        <v>7.8936023667049104E-2</v>
      </c>
      <c r="K329" s="4">
        <f>_xlfn.NUMBERVALUE(Test_Length_Start[[#This Row],[Column10]])</f>
        <v>7.55468473100336</v>
      </c>
    </row>
    <row r="330" spans="2:11" x14ac:dyDescent="0.25">
      <c r="B330" s="3" t="str">
        <f t="shared" si="10"/>
        <v>11</v>
      </c>
      <c r="C330" s="4" t="str">
        <f>Test_Length_Start[[#This Row],[Column1]]</f>
        <v>11-Camera-0,05</v>
      </c>
      <c r="D330" s="3">
        <f t="shared" si="11"/>
        <v>0.5</v>
      </c>
      <c r="E330" s="4">
        <f>_xlfn.NUMBERVALUE(Test_Length_Start[[#This Row],[Column2]])</f>
        <v>44.876502961285198</v>
      </c>
      <c r="F330" s="4">
        <f>_xlfn.NUMBERVALUE(Test_Length_Start[[#This Row],[Column3]])</f>
        <v>3.8099311889813099</v>
      </c>
      <c r="G330" s="4">
        <f>_xlfn.NUMBERVALUE(Test_Length_Start[[#This Row],[Column4]])</f>
        <v>2.9752822834532601E-2</v>
      </c>
      <c r="H330" s="4">
        <f>_xlfn.NUMBERVALUE(Test_Length_Start[[#This Row],[Column5]])</f>
        <v>0.13299674791379401</v>
      </c>
      <c r="I330" s="4">
        <f>_xlfn.NUMBERVALUE(Test_Length_Start[[#This Row],[Column6]])</f>
        <v>2.2839726106205001E-2</v>
      </c>
      <c r="J330" s="4">
        <f>_xlfn.NUMBERVALUE(Test_Length_Start[[#This Row],[Column7]])</f>
        <v>8.7893395255096707E-2</v>
      </c>
      <c r="K330" s="4">
        <f>_xlfn.NUMBERVALUE(Test_Length_Start[[#This Row],[Column10]])</f>
        <v>7.5559928399743503</v>
      </c>
    </row>
    <row r="331" spans="2:11" x14ac:dyDescent="0.25">
      <c r="B331" s="3" t="str">
        <f t="shared" si="10"/>
        <v>11</v>
      </c>
      <c r="C331" s="4" t="str">
        <f>Test_Length_Start[[#This Row],[Column1]]</f>
        <v>11-Camera-0,05</v>
      </c>
      <c r="D331" s="3">
        <f t="shared" si="11"/>
        <v>0.5</v>
      </c>
      <c r="E331" s="4">
        <f>_xlfn.NUMBERVALUE(Test_Length_Start[[#This Row],[Column2]])</f>
        <v>58.608272586508001</v>
      </c>
      <c r="F331" s="4">
        <f>_xlfn.NUMBERVALUE(Test_Length_Start[[#This Row],[Column3]])</f>
        <v>3.9796716780070098</v>
      </c>
      <c r="G331" s="4">
        <f>_xlfn.NUMBERVALUE(Test_Length_Start[[#This Row],[Column4]])</f>
        <v>4.5195687135076698E-2</v>
      </c>
      <c r="H331" s="4">
        <f>_xlfn.NUMBERVALUE(Test_Length_Start[[#This Row],[Column5]])</f>
        <v>0.141824376339173</v>
      </c>
      <c r="I331" s="4">
        <f>_xlfn.NUMBERVALUE(Test_Length_Start[[#This Row],[Column6]])</f>
        <v>4.6360500804945901E-2</v>
      </c>
      <c r="J331" s="4">
        <f>_xlfn.NUMBERVALUE(Test_Length_Start[[#This Row],[Column7]])</f>
        <v>8.8177889985668501E-2</v>
      </c>
      <c r="K331" s="4">
        <f>_xlfn.NUMBERVALUE(Test_Length_Start[[#This Row],[Column10]])</f>
        <v>7.86079797300044</v>
      </c>
    </row>
    <row r="332" spans="2:11" x14ac:dyDescent="0.25">
      <c r="B332" s="3" t="str">
        <f t="shared" si="10"/>
        <v>11</v>
      </c>
      <c r="C332" s="4" t="str">
        <f>Test_Length_Start[[#This Row],[Column1]]</f>
        <v>11-Camera-0,05</v>
      </c>
      <c r="D332" s="3">
        <f t="shared" si="11"/>
        <v>0.5</v>
      </c>
      <c r="E332" s="4">
        <f>_xlfn.NUMBERVALUE(Test_Length_Start[[#This Row],[Column2]])</f>
        <v>48.270741158944901</v>
      </c>
      <c r="F332" s="4">
        <f>_xlfn.NUMBERVALUE(Test_Length_Start[[#This Row],[Column3]])</f>
        <v>3.9067243681408401</v>
      </c>
      <c r="G332" s="4">
        <f>_xlfn.NUMBERVALUE(Test_Length_Start[[#This Row],[Column4]])</f>
        <v>1.5919205964793601E-2</v>
      </c>
      <c r="H332" s="4">
        <f>_xlfn.NUMBERVALUE(Test_Length_Start[[#This Row],[Column5]])</f>
        <v>0.120612886175682</v>
      </c>
      <c r="I332" s="4">
        <f>_xlfn.NUMBERVALUE(Test_Length_Start[[#This Row],[Column6]])</f>
        <v>1.32212453434248E-2</v>
      </c>
      <c r="J332" s="4">
        <f>_xlfn.NUMBERVALUE(Test_Length_Start[[#This Row],[Column7]])</f>
        <v>7.0236251098146796E-2</v>
      </c>
      <c r="K332" s="4">
        <f>_xlfn.NUMBERVALUE(Test_Length_Start[[#This Row],[Column10]])</f>
        <v>6.4945467789657396</v>
      </c>
    </row>
    <row r="333" spans="2:11" x14ac:dyDescent="0.25">
      <c r="B333" s="3" t="str">
        <f t="shared" si="10"/>
        <v>11</v>
      </c>
      <c r="C333" s="4" t="str">
        <f>Test_Length_Start[[#This Row],[Column1]]</f>
        <v>11-Camera-0,05</v>
      </c>
      <c r="D333" s="3">
        <f t="shared" si="11"/>
        <v>0.5</v>
      </c>
      <c r="E333" s="4">
        <f>_xlfn.NUMBERVALUE(Test_Length_Start[[#This Row],[Column2]])</f>
        <v>42.774265556516099</v>
      </c>
      <c r="F333" s="4">
        <f>_xlfn.NUMBERVALUE(Test_Length_Start[[#This Row],[Column3]])</f>
        <v>3.8028070052623599</v>
      </c>
      <c r="G333" s="4">
        <f>_xlfn.NUMBERVALUE(Test_Length_Start[[#This Row],[Column4]])</f>
        <v>2.1972022352547999E-2</v>
      </c>
      <c r="H333" s="4">
        <f>_xlfn.NUMBERVALUE(Test_Length_Start[[#This Row],[Column5]])</f>
        <v>0.12356364107623501</v>
      </c>
      <c r="I333" s="4">
        <f>_xlfn.NUMBERVALUE(Test_Length_Start[[#This Row],[Column6]])</f>
        <v>1.6695500938155701E-2</v>
      </c>
      <c r="J333" s="4">
        <f>_xlfn.NUMBERVALUE(Test_Length_Start[[#This Row],[Column7]])</f>
        <v>7.7187003292266396E-2</v>
      </c>
      <c r="K333" s="4">
        <f>_xlfn.NUMBERVALUE(Test_Length_Start[[#This Row],[Column10]])</f>
        <v>7.4943764889612696</v>
      </c>
    </row>
    <row r="334" spans="2:11" x14ac:dyDescent="0.25">
      <c r="B334" s="3" t="str">
        <f t="shared" si="10"/>
        <v>11</v>
      </c>
      <c r="C334" s="4" t="str">
        <f>Test_Length_Start[[#This Row],[Column1]]</f>
        <v>11-Camera-0,05</v>
      </c>
      <c r="D334" s="3">
        <f t="shared" si="11"/>
        <v>0.5</v>
      </c>
      <c r="E334" s="4">
        <f>_xlfn.NUMBERVALUE(Test_Length_Start[[#This Row],[Column2]])</f>
        <v>45.522825602899204</v>
      </c>
      <c r="F334" s="4">
        <f>_xlfn.NUMBERVALUE(Test_Length_Start[[#This Row],[Column3]])</f>
        <v>3.77553450762908</v>
      </c>
      <c r="G334" s="4">
        <f>_xlfn.NUMBERVALUE(Test_Length_Start[[#This Row],[Column4]])</f>
        <v>2.4188105748347899E-2</v>
      </c>
      <c r="H334" s="4">
        <f>_xlfn.NUMBERVALUE(Test_Length_Start[[#This Row],[Column5]])</f>
        <v>0.12569380143074699</v>
      </c>
      <c r="I334" s="4">
        <f>_xlfn.NUMBERVALUE(Test_Length_Start[[#This Row],[Column6]])</f>
        <v>2.3639682433787799E-2</v>
      </c>
      <c r="J334" s="4">
        <f>_xlfn.NUMBERVALUE(Test_Length_Start[[#This Row],[Column7]])</f>
        <v>7.2566455271863006E-2</v>
      </c>
      <c r="K334" s="4">
        <f>_xlfn.NUMBERVALUE(Test_Length_Start[[#This Row],[Column10]])</f>
        <v>7.0434179939911701</v>
      </c>
    </row>
    <row r="335" spans="2:11" x14ac:dyDescent="0.25">
      <c r="B335" s="3" t="str">
        <f t="shared" si="10"/>
        <v>11</v>
      </c>
      <c r="C335" s="4" t="str">
        <f>Test_Length_Start[[#This Row],[Column1]]</f>
        <v>11-Camera-0,05</v>
      </c>
      <c r="D335" s="3">
        <f t="shared" si="11"/>
        <v>0.5</v>
      </c>
      <c r="E335" s="4">
        <f>_xlfn.NUMBERVALUE(Test_Length_Start[[#This Row],[Column2]])</f>
        <v>54.964392192606397</v>
      </c>
      <c r="F335" s="4">
        <f>_xlfn.NUMBERVALUE(Test_Length_Start[[#This Row],[Column3]])</f>
        <v>3.9254524088301501</v>
      </c>
      <c r="G335" s="4">
        <f>_xlfn.NUMBERVALUE(Test_Length_Start[[#This Row],[Column4]])</f>
        <v>2.5154000847391E-2</v>
      </c>
      <c r="H335" s="4">
        <f>_xlfn.NUMBERVALUE(Test_Length_Start[[#This Row],[Column5]])</f>
        <v>0.13171069541604699</v>
      </c>
      <c r="I335" s="4">
        <f>_xlfn.NUMBERVALUE(Test_Length_Start[[#This Row],[Column6]])</f>
        <v>2.24610756271371E-2</v>
      </c>
      <c r="J335" s="4">
        <f>_xlfn.NUMBERVALUE(Test_Length_Start[[#This Row],[Column7]])</f>
        <v>7.8558331258569994E-2</v>
      </c>
      <c r="K335" s="4">
        <f>_xlfn.NUMBERVALUE(Test_Length_Start[[#This Row],[Column10]])</f>
        <v>9.0184497470036096</v>
      </c>
    </row>
    <row r="336" spans="2:11" x14ac:dyDescent="0.25">
      <c r="B336" s="3" t="str">
        <f t="shared" si="10"/>
        <v>11</v>
      </c>
      <c r="C336" s="4" t="str">
        <f>Test_Length_Start[[#This Row],[Column1]]</f>
        <v>11-Camera-0,05</v>
      </c>
      <c r="D336" s="3">
        <f t="shared" si="11"/>
        <v>0.5</v>
      </c>
      <c r="E336" s="4">
        <f>_xlfn.NUMBERVALUE(Test_Length_Start[[#This Row],[Column2]])</f>
        <v>47.954167602200201</v>
      </c>
      <c r="F336" s="4">
        <f>_xlfn.NUMBERVALUE(Test_Length_Start[[#This Row],[Column3]])</f>
        <v>3.8010511601733499</v>
      </c>
      <c r="G336" s="4">
        <f>_xlfn.NUMBERVALUE(Test_Length_Start[[#This Row],[Column4]])</f>
        <v>3.6229751788462002E-2</v>
      </c>
      <c r="H336" s="4">
        <f>_xlfn.NUMBERVALUE(Test_Length_Start[[#This Row],[Column5]])</f>
        <v>0.128566072044139</v>
      </c>
      <c r="I336" s="4">
        <f>_xlfn.NUMBERVALUE(Test_Length_Start[[#This Row],[Column6]])</f>
        <v>3.2352057574882097E-2</v>
      </c>
      <c r="J336" s="4">
        <f>_xlfn.NUMBERVALUE(Test_Length_Start[[#This Row],[Column7]])</f>
        <v>8.5161777324504903E-2</v>
      </c>
      <c r="K336" s="4">
        <f>_xlfn.NUMBERVALUE(Test_Length_Start[[#This Row],[Column10]])</f>
        <v>7.8369168239878402</v>
      </c>
    </row>
    <row r="337" spans="2:11" x14ac:dyDescent="0.25">
      <c r="B337" s="3" t="str">
        <f t="shared" si="10"/>
        <v>11</v>
      </c>
      <c r="C337" s="4" t="str">
        <f>Test_Length_Start[[#This Row],[Column1]]</f>
        <v>11-Camera-0,05</v>
      </c>
      <c r="D337" s="3">
        <f t="shared" si="11"/>
        <v>0.5</v>
      </c>
      <c r="E337" s="4">
        <f>_xlfn.NUMBERVALUE(Test_Length_Start[[#This Row],[Column2]])</f>
        <v>55.500243974864603</v>
      </c>
      <c r="F337" s="4">
        <f>_xlfn.NUMBERVALUE(Test_Length_Start[[#This Row],[Column3]])</f>
        <v>3.7721520633912902</v>
      </c>
      <c r="G337" s="4">
        <f>_xlfn.NUMBERVALUE(Test_Length_Start[[#This Row],[Column4]])</f>
        <v>2.56509630830466E-2</v>
      </c>
      <c r="H337" s="4">
        <f>_xlfn.NUMBERVALUE(Test_Length_Start[[#This Row],[Column5]])</f>
        <v>0.126920364309142</v>
      </c>
      <c r="I337" s="4">
        <f>_xlfn.NUMBERVALUE(Test_Length_Start[[#This Row],[Column6]])</f>
        <v>2.02065872257958E-2</v>
      </c>
      <c r="J337" s="4">
        <f>_xlfn.NUMBERVALUE(Test_Length_Start[[#This Row],[Column7]])</f>
        <v>7.68222650984033E-2</v>
      </c>
      <c r="K337" s="4">
        <f>_xlfn.NUMBERVALUE(Test_Length_Start[[#This Row],[Column10]])</f>
        <v>7.57000434404471</v>
      </c>
    </row>
    <row r="338" spans="2:11" x14ac:dyDescent="0.25">
      <c r="B338" s="3" t="str">
        <f t="shared" si="10"/>
        <v>11</v>
      </c>
      <c r="C338" s="4" t="str">
        <f>Test_Length_Start[[#This Row],[Column1]]</f>
        <v>11-Camera-0,05</v>
      </c>
      <c r="D338" s="3">
        <f t="shared" si="11"/>
        <v>0.5</v>
      </c>
      <c r="E338" s="4">
        <f>_xlfn.NUMBERVALUE(Test_Length_Start[[#This Row],[Column2]])</f>
        <v>48.991709606471197</v>
      </c>
      <c r="F338" s="4">
        <f>_xlfn.NUMBERVALUE(Test_Length_Start[[#This Row],[Column3]])</f>
        <v>3.6234484382562302</v>
      </c>
      <c r="G338" s="4">
        <f>_xlfn.NUMBERVALUE(Test_Length_Start[[#This Row],[Column4]])</f>
        <v>2.4303135112702198E-2</v>
      </c>
      <c r="H338" s="4">
        <f>_xlfn.NUMBERVALUE(Test_Length_Start[[#This Row],[Column5]])</f>
        <v>0.133317769691186</v>
      </c>
      <c r="I338" s="4">
        <f>_xlfn.NUMBERVALUE(Test_Length_Start[[#This Row],[Column6]])</f>
        <v>2.1838645347652799E-2</v>
      </c>
      <c r="J338" s="4">
        <f>_xlfn.NUMBERVALUE(Test_Length_Start[[#This Row],[Column7]])</f>
        <v>7.8789341470847596E-2</v>
      </c>
      <c r="K338" s="4">
        <f>_xlfn.NUMBERVALUE(Test_Length_Start[[#This Row],[Column10]])</f>
        <v>7.05393998301588</v>
      </c>
    </row>
    <row r="339" spans="2:11" x14ac:dyDescent="0.25">
      <c r="B339" s="3" t="str">
        <f t="shared" si="10"/>
        <v>11</v>
      </c>
      <c r="C339" s="4" t="str">
        <f>Test_Length_Start[[#This Row],[Column1]]</f>
        <v>11-Camera-0,05</v>
      </c>
      <c r="D339" s="3">
        <f t="shared" si="11"/>
        <v>0.5</v>
      </c>
      <c r="E339" s="4">
        <f>_xlfn.NUMBERVALUE(Test_Length_Start[[#This Row],[Column2]])</f>
        <v>52.074536198180503</v>
      </c>
      <c r="F339" s="4">
        <f>_xlfn.NUMBERVALUE(Test_Length_Start[[#This Row],[Column3]])</f>
        <v>3.8732418420145698</v>
      </c>
      <c r="G339" s="4">
        <f>_xlfn.NUMBERVALUE(Test_Length_Start[[#This Row],[Column4]])</f>
        <v>3.6570921189052398E-2</v>
      </c>
      <c r="H339" s="4">
        <f>_xlfn.NUMBERVALUE(Test_Length_Start[[#This Row],[Column5]])</f>
        <v>0.130196172290891</v>
      </c>
      <c r="I339" s="4">
        <f>_xlfn.NUMBERVALUE(Test_Length_Start[[#This Row],[Column6]])</f>
        <v>3.2329247420949801E-2</v>
      </c>
      <c r="J339" s="4">
        <f>_xlfn.NUMBERVALUE(Test_Length_Start[[#This Row],[Column7]])</f>
        <v>8.3656947920714694E-2</v>
      </c>
      <c r="K339" s="4">
        <f>_xlfn.NUMBERVALUE(Test_Length_Start[[#This Row],[Column10]])</f>
        <v>7.9049706259975201</v>
      </c>
    </row>
    <row r="340" spans="2:11" x14ac:dyDescent="0.25">
      <c r="B340" s="3" t="str">
        <f t="shared" si="10"/>
        <v>11</v>
      </c>
      <c r="C340" s="4" t="str">
        <f>Test_Length_Start[[#This Row],[Column1]]</f>
        <v>11-Camera-0,05</v>
      </c>
      <c r="D340" s="3">
        <f t="shared" si="11"/>
        <v>0.5</v>
      </c>
      <c r="E340" s="4">
        <f>_xlfn.NUMBERVALUE(Test_Length_Start[[#This Row],[Column2]])</f>
        <v>46.306163893029897</v>
      </c>
      <c r="F340" s="4">
        <f>_xlfn.NUMBERVALUE(Test_Length_Start[[#This Row],[Column3]])</f>
        <v>3.7713439819171399</v>
      </c>
      <c r="G340" s="4">
        <f>_xlfn.NUMBERVALUE(Test_Length_Start[[#This Row],[Column4]])</f>
        <v>1.5974991936706599E-2</v>
      </c>
      <c r="H340" s="4">
        <f>_xlfn.NUMBERVALUE(Test_Length_Start[[#This Row],[Column5]])</f>
        <v>0.12397936399119799</v>
      </c>
      <c r="I340" s="4">
        <f>_xlfn.NUMBERVALUE(Test_Length_Start[[#This Row],[Column6]])</f>
        <v>1.4156543544050101E-2</v>
      </c>
      <c r="J340" s="4">
        <f>_xlfn.NUMBERVALUE(Test_Length_Start[[#This Row],[Column7]])</f>
        <v>7.60591122727267E-2</v>
      </c>
      <c r="K340" s="4">
        <f>_xlfn.NUMBERVALUE(Test_Length_Start[[#This Row],[Column10]])</f>
        <v>8.64924588403664</v>
      </c>
    </row>
    <row r="341" spans="2:11" x14ac:dyDescent="0.25">
      <c r="B341" s="3" t="str">
        <f t="shared" si="10"/>
        <v>11</v>
      </c>
      <c r="C341" s="4" t="str">
        <f>Test_Length_Start[[#This Row],[Column1]]</f>
        <v>11-Camera-0,05</v>
      </c>
      <c r="D341" s="3">
        <f t="shared" si="11"/>
        <v>0.5</v>
      </c>
      <c r="E341" s="4">
        <f>_xlfn.NUMBERVALUE(Test_Length_Start[[#This Row],[Column2]])</f>
        <v>43.291645545235497</v>
      </c>
      <c r="F341" s="4">
        <f>_xlfn.NUMBERVALUE(Test_Length_Start[[#This Row],[Column3]])</f>
        <v>3.8087098837882798</v>
      </c>
      <c r="G341" s="4">
        <f>_xlfn.NUMBERVALUE(Test_Length_Start[[#This Row],[Column4]])</f>
        <v>3.2182349099005698E-2</v>
      </c>
      <c r="H341" s="4">
        <f>_xlfn.NUMBERVALUE(Test_Length_Start[[#This Row],[Column5]])</f>
        <v>0.13326240947266299</v>
      </c>
      <c r="I341" s="4">
        <f>_xlfn.NUMBERVALUE(Test_Length_Start[[#This Row],[Column6]])</f>
        <v>3.1303509016826499E-2</v>
      </c>
      <c r="J341" s="4">
        <f>_xlfn.NUMBERVALUE(Test_Length_Start[[#This Row],[Column7]])</f>
        <v>8.2319095009223506E-2</v>
      </c>
      <c r="K341" s="4">
        <f>_xlfn.NUMBERVALUE(Test_Length_Start[[#This Row],[Column10]])</f>
        <v>7.7439551949501002</v>
      </c>
    </row>
    <row r="342" spans="2:11" x14ac:dyDescent="0.25">
      <c r="B342" s="3" t="str">
        <f t="shared" si="10"/>
        <v>11</v>
      </c>
      <c r="C342" s="4" t="str">
        <f>Test_Length_Start[[#This Row],[Column1]]</f>
        <v>11-Camera-0,1</v>
      </c>
      <c r="D342" s="3">
        <f t="shared" si="11"/>
        <v>1</v>
      </c>
      <c r="E342" s="4">
        <f>_xlfn.NUMBERVALUE(Test_Length_Start[[#This Row],[Column2]])</f>
        <v>54.987120439732202</v>
      </c>
      <c r="F342" s="4">
        <f>_xlfn.NUMBERVALUE(Test_Length_Start[[#This Row],[Column3]])</f>
        <v>3.8217941594996301</v>
      </c>
      <c r="G342" s="4">
        <f>_xlfn.NUMBERVALUE(Test_Length_Start[[#This Row],[Column4]])</f>
        <v>6.2745696323234401E-2</v>
      </c>
      <c r="H342" s="4">
        <f>_xlfn.NUMBERVALUE(Test_Length_Start[[#This Row],[Column5]])</f>
        <v>0.15491819110055299</v>
      </c>
      <c r="I342" s="4">
        <f>_xlfn.NUMBERVALUE(Test_Length_Start[[#This Row],[Column6]])</f>
        <v>6.21060072143306E-2</v>
      </c>
      <c r="J342" s="4">
        <f>_xlfn.NUMBERVALUE(Test_Length_Start[[#This Row],[Column7]])</f>
        <v>0.11385182641218999</v>
      </c>
      <c r="K342" s="4">
        <f>_xlfn.NUMBERVALUE(Test_Length_Start[[#This Row],[Column10]])</f>
        <v>19.168173218960799</v>
      </c>
    </row>
    <row r="343" spans="2:11" x14ac:dyDescent="0.25">
      <c r="B343" s="3" t="str">
        <f t="shared" si="10"/>
        <v>11</v>
      </c>
      <c r="C343" s="4" t="str">
        <f>Test_Length_Start[[#This Row],[Column1]]</f>
        <v>11-Camera-0,1</v>
      </c>
      <c r="D343" s="3">
        <f t="shared" si="11"/>
        <v>1</v>
      </c>
      <c r="E343" s="4">
        <f>_xlfn.NUMBERVALUE(Test_Length_Start[[#This Row],[Column2]])</f>
        <v>52.716767240070297</v>
      </c>
      <c r="F343" s="4">
        <f>_xlfn.NUMBERVALUE(Test_Length_Start[[#This Row],[Column3]])</f>
        <v>3.8608567037167201</v>
      </c>
      <c r="G343" s="4">
        <f>_xlfn.NUMBERVALUE(Test_Length_Start[[#This Row],[Column4]])</f>
        <v>7.3423481225749904E-2</v>
      </c>
      <c r="H343" s="4">
        <f>_xlfn.NUMBERVALUE(Test_Length_Start[[#This Row],[Column5]])</f>
        <v>0.15617386828407201</v>
      </c>
      <c r="I343" s="4">
        <f>_xlfn.NUMBERVALUE(Test_Length_Start[[#This Row],[Column6]])</f>
        <v>7.4534050808499494E-2</v>
      </c>
      <c r="J343" s="4">
        <f>_xlfn.NUMBERVALUE(Test_Length_Start[[#This Row],[Column7]])</f>
        <v>0.121791113371347</v>
      </c>
      <c r="K343" s="4">
        <f>_xlfn.NUMBERVALUE(Test_Length_Start[[#This Row],[Column10]])</f>
        <v>9.4122866269899497</v>
      </c>
    </row>
    <row r="344" spans="2:11" x14ac:dyDescent="0.25">
      <c r="B344" s="3" t="str">
        <f t="shared" si="10"/>
        <v>11</v>
      </c>
      <c r="C344" s="4" t="str">
        <f>Test_Length_Start[[#This Row],[Column1]]</f>
        <v>11-Camera-0,1</v>
      </c>
      <c r="D344" s="3">
        <f t="shared" si="11"/>
        <v>1</v>
      </c>
      <c r="E344" s="4">
        <f>_xlfn.NUMBERVALUE(Test_Length_Start[[#This Row],[Column2]])</f>
        <v>42.944217128534397</v>
      </c>
      <c r="F344" s="4">
        <f>_xlfn.NUMBERVALUE(Test_Length_Start[[#This Row],[Column3]])</f>
        <v>3.81217040970976</v>
      </c>
      <c r="G344" s="4">
        <f>_xlfn.NUMBERVALUE(Test_Length_Start[[#This Row],[Column4]])</f>
        <v>7.9958246303337199E-2</v>
      </c>
      <c r="H344" s="4">
        <f>_xlfn.NUMBERVALUE(Test_Length_Start[[#This Row],[Column5]])</f>
        <v>0.15466024543151399</v>
      </c>
      <c r="I344" s="4">
        <f>_xlfn.NUMBERVALUE(Test_Length_Start[[#This Row],[Column6]])</f>
        <v>6.9064342664973494E-2</v>
      </c>
      <c r="J344" s="4">
        <f>_xlfn.NUMBERVALUE(Test_Length_Start[[#This Row],[Column7]])</f>
        <v>0.126045942216712</v>
      </c>
      <c r="K344" s="4">
        <f>_xlfn.NUMBERVALUE(Test_Length_Start[[#This Row],[Column10]])</f>
        <v>25.147807597997598</v>
      </c>
    </row>
    <row r="345" spans="2:11" x14ac:dyDescent="0.25">
      <c r="B345" s="3" t="str">
        <f t="shared" si="10"/>
        <v>11</v>
      </c>
      <c r="C345" s="4" t="str">
        <f>Test_Length_Start[[#This Row],[Column1]]</f>
        <v>11-Camera-0,1</v>
      </c>
      <c r="D345" s="3">
        <f t="shared" si="11"/>
        <v>1</v>
      </c>
      <c r="E345" s="4">
        <f>_xlfn.NUMBERVALUE(Test_Length_Start[[#This Row],[Column2]])</f>
        <v>47.612448327906399</v>
      </c>
      <c r="F345" s="4">
        <f>_xlfn.NUMBERVALUE(Test_Length_Start[[#This Row],[Column3]])</f>
        <v>3.71274805804957</v>
      </c>
      <c r="G345" s="4">
        <f>_xlfn.NUMBERVALUE(Test_Length_Start[[#This Row],[Column4]])</f>
        <v>5.8702674098143497E-2</v>
      </c>
      <c r="H345" s="4">
        <f>_xlfn.NUMBERVALUE(Test_Length_Start[[#This Row],[Column5]])</f>
        <v>0.17155014750509301</v>
      </c>
      <c r="I345" s="4">
        <f>_xlfn.NUMBERVALUE(Test_Length_Start[[#This Row],[Column6]])</f>
        <v>4.4732403726486202E-2</v>
      </c>
      <c r="J345" s="4">
        <f>_xlfn.NUMBERVALUE(Test_Length_Start[[#This Row],[Column7]])</f>
        <v>0.124390890929966</v>
      </c>
      <c r="K345" s="4">
        <f>_xlfn.NUMBERVALUE(Test_Length_Start[[#This Row],[Column10]])</f>
        <v>11.9817823400371</v>
      </c>
    </row>
    <row r="346" spans="2:11" x14ac:dyDescent="0.25">
      <c r="B346" s="3" t="str">
        <f t="shared" si="10"/>
        <v>11</v>
      </c>
      <c r="C346" s="4" t="str">
        <f>Test_Length_Start[[#This Row],[Column1]]</f>
        <v>11-Camera-0,1</v>
      </c>
      <c r="D346" s="3">
        <f t="shared" si="11"/>
        <v>1</v>
      </c>
      <c r="E346" s="4">
        <f>_xlfn.NUMBERVALUE(Test_Length_Start[[#This Row],[Column2]])</f>
        <v>57.281361339793399</v>
      </c>
      <c r="F346" s="4">
        <f>_xlfn.NUMBERVALUE(Test_Length_Start[[#This Row],[Column3]])</f>
        <v>3.88532296787732</v>
      </c>
      <c r="G346" s="4">
        <f>_xlfn.NUMBERVALUE(Test_Length_Start[[#This Row],[Column4]])</f>
        <v>5.8718904342956103E-2</v>
      </c>
      <c r="H346" s="4">
        <f>_xlfn.NUMBERVALUE(Test_Length_Start[[#This Row],[Column5]])</f>
        <v>0.16386116518555199</v>
      </c>
      <c r="I346" s="4">
        <f>_xlfn.NUMBERVALUE(Test_Length_Start[[#This Row],[Column6]])</f>
        <v>4.9868305176841002E-2</v>
      </c>
      <c r="J346" s="4">
        <f>_xlfn.NUMBERVALUE(Test_Length_Start[[#This Row],[Column7]])</f>
        <v>0.119983202747085</v>
      </c>
      <c r="K346" s="4">
        <f>_xlfn.NUMBERVALUE(Test_Length_Start[[#This Row],[Column10]])</f>
        <v>14.873189423000399</v>
      </c>
    </row>
    <row r="347" spans="2:11" x14ac:dyDescent="0.25">
      <c r="B347" s="3" t="str">
        <f t="shared" si="10"/>
        <v>11</v>
      </c>
      <c r="C347" s="4" t="str">
        <f>Test_Length_Start[[#This Row],[Column1]]</f>
        <v>11-Camera-0,1</v>
      </c>
      <c r="D347" s="3">
        <f t="shared" si="11"/>
        <v>1</v>
      </c>
      <c r="E347" s="4">
        <f>_xlfn.NUMBERVALUE(Test_Length_Start[[#This Row],[Column2]])</f>
        <v>57.162705063728097</v>
      </c>
      <c r="F347" s="4">
        <f>_xlfn.NUMBERVALUE(Test_Length_Start[[#This Row],[Column3]])</f>
        <v>3.8639204701717902</v>
      </c>
      <c r="G347" s="4">
        <f>_xlfn.NUMBERVALUE(Test_Length_Start[[#This Row],[Column4]])</f>
        <v>6.21484007072634E-2</v>
      </c>
      <c r="H347" s="4">
        <f>_xlfn.NUMBERVALUE(Test_Length_Start[[#This Row],[Column5]])</f>
        <v>0.14072213207888001</v>
      </c>
      <c r="I347" s="4">
        <f>_xlfn.NUMBERVALUE(Test_Length_Start[[#This Row],[Column6]])</f>
        <v>3.56051969929808E-2</v>
      </c>
      <c r="J347" s="4">
        <f>_xlfn.NUMBERVALUE(Test_Length_Start[[#This Row],[Column7]])</f>
        <v>0.112101365553747</v>
      </c>
      <c r="K347" s="4">
        <f>_xlfn.NUMBERVALUE(Test_Length_Start[[#This Row],[Column10]])</f>
        <v>19.063145624008001</v>
      </c>
    </row>
    <row r="348" spans="2:11" x14ac:dyDescent="0.25">
      <c r="B348" s="3" t="str">
        <f t="shared" si="10"/>
        <v>11</v>
      </c>
      <c r="C348" s="4" t="str">
        <f>Test_Length_Start[[#This Row],[Column1]]</f>
        <v>11-Camera-0,1</v>
      </c>
      <c r="D348" s="3">
        <f t="shared" si="11"/>
        <v>1</v>
      </c>
      <c r="E348" s="4">
        <f>_xlfn.NUMBERVALUE(Test_Length_Start[[#This Row],[Column2]])</f>
        <v>35.214813620159298</v>
      </c>
      <c r="F348" s="4">
        <f>_xlfn.NUMBERVALUE(Test_Length_Start[[#This Row],[Column3]])</f>
        <v>4.1284957562182303</v>
      </c>
      <c r="G348" s="4">
        <f>_xlfn.NUMBERVALUE(Test_Length_Start[[#This Row],[Column4]])</f>
        <v>7.3997293980729101E-2</v>
      </c>
      <c r="H348" s="4">
        <f>_xlfn.NUMBERVALUE(Test_Length_Start[[#This Row],[Column5]])</f>
        <v>0.16224870537209199</v>
      </c>
      <c r="I348" s="4">
        <f>_xlfn.NUMBERVALUE(Test_Length_Start[[#This Row],[Column6]])</f>
        <v>6.4494701065431703E-2</v>
      </c>
      <c r="J348" s="4">
        <f>_xlfn.NUMBERVALUE(Test_Length_Start[[#This Row],[Column7]])</f>
        <v>0.124890820573883</v>
      </c>
      <c r="K348" s="4">
        <f>_xlfn.NUMBERVALUE(Test_Length_Start[[#This Row],[Column10]])</f>
        <v>19.422902942984301</v>
      </c>
    </row>
    <row r="349" spans="2:11" x14ac:dyDescent="0.25">
      <c r="B349" s="3" t="str">
        <f t="shared" si="10"/>
        <v>11</v>
      </c>
      <c r="C349" s="4" t="str">
        <f>Test_Length_Start[[#This Row],[Column1]]</f>
        <v>11-Camera-0,1</v>
      </c>
      <c r="D349" s="3">
        <f t="shared" si="11"/>
        <v>1</v>
      </c>
      <c r="E349" s="4">
        <f>_xlfn.NUMBERVALUE(Test_Length_Start[[#This Row],[Column2]])</f>
        <v>46.122233287931103</v>
      </c>
      <c r="F349" s="4">
        <f>_xlfn.NUMBERVALUE(Test_Length_Start[[#This Row],[Column3]])</f>
        <v>3.9979643842454702</v>
      </c>
      <c r="G349" s="4">
        <f>_xlfn.NUMBERVALUE(Test_Length_Start[[#This Row],[Column4]])</f>
        <v>5.8984585111379599E-2</v>
      </c>
      <c r="H349" s="4">
        <f>_xlfn.NUMBERVALUE(Test_Length_Start[[#This Row],[Column5]])</f>
        <v>0.160950574151175</v>
      </c>
      <c r="I349" s="4">
        <f>_xlfn.NUMBERVALUE(Test_Length_Start[[#This Row],[Column6]])</f>
        <v>4.4955902704222797E-2</v>
      </c>
      <c r="J349" s="4">
        <f>_xlfn.NUMBERVALUE(Test_Length_Start[[#This Row],[Column7]])</f>
        <v>0.11651735366195901</v>
      </c>
      <c r="K349" s="4">
        <f>_xlfn.NUMBERVALUE(Test_Length_Start[[#This Row],[Column10]])</f>
        <v>12.3833303659921</v>
      </c>
    </row>
    <row r="350" spans="2:11" x14ac:dyDescent="0.25">
      <c r="B350" s="3" t="str">
        <f t="shared" si="10"/>
        <v>11</v>
      </c>
      <c r="C350" s="4" t="str">
        <f>Test_Length_Start[[#This Row],[Column1]]</f>
        <v>11-Camera-0,1</v>
      </c>
      <c r="D350" s="3">
        <f t="shared" si="11"/>
        <v>1</v>
      </c>
      <c r="E350" s="4">
        <f>_xlfn.NUMBERVALUE(Test_Length_Start[[#This Row],[Column2]])</f>
        <v>50.071905681923802</v>
      </c>
      <c r="F350" s="4">
        <f>_xlfn.NUMBERVALUE(Test_Length_Start[[#This Row],[Column3]])</f>
        <v>4.0576652482230697</v>
      </c>
      <c r="G350" s="4">
        <f>_xlfn.NUMBERVALUE(Test_Length_Start[[#This Row],[Column4]])</f>
        <v>2.7758342658308201E-2</v>
      </c>
      <c r="H350" s="4">
        <f>_xlfn.NUMBERVALUE(Test_Length_Start[[#This Row],[Column5]])</f>
        <v>0.133460054322284</v>
      </c>
      <c r="I350" s="4">
        <f>_xlfn.NUMBERVALUE(Test_Length_Start[[#This Row],[Column6]])</f>
        <v>2.67690878632817E-2</v>
      </c>
      <c r="J350" s="4">
        <f>_xlfn.NUMBERVALUE(Test_Length_Start[[#This Row],[Column7]])</f>
        <v>7.7747821473301504E-2</v>
      </c>
      <c r="K350" s="4">
        <f>_xlfn.NUMBERVALUE(Test_Length_Start[[#This Row],[Column10]])</f>
        <v>15.533168572990601</v>
      </c>
    </row>
    <row r="351" spans="2:11" x14ac:dyDescent="0.25">
      <c r="B351" s="3" t="str">
        <f t="shared" si="10"/>
        <v>11</v>
      </c>
      <c r="C351" s="4" t="str">
        <f>Test_Length_Start[[#This Row],[Column1]]</f>
        <v>11-Camera-0,1</v>
      </c>
      <c r="D351" s="3">
        <f t="shared" si="11"/>
        <v>1</v>
      </c>
      <c r="E351" s="4">
        <f>_xlfn.NUMBERVALUE(Test_Length_Start[[#This Row],[Column2]])</f>
        <v>29.6555172196014</v>
      </c>
      <c r="F351" s="4">
        <f>_xlfn.NUMBERVALUE(Test_Length_Start[[#This Row],[Column3]])</f>
        <v>4.1814702110885698</v>
      </c>
      <c r="G351" s="4">
        <f>_xlfn.NUMBERVALUE(Test_Length_Start[[#This Row],[Column4]])</f>
        <v>0.120440728088656</v>
      </c>
      <c r="H351" s="4">
        <f>_xlfn.NUMBERVALUE(Test_Length_Start[[#This Row],[Column5]])</f>
        <v>0.220218667728383</v>
      </c>
      <c r="I351" s="4">
        <f>_xlfn.NUMBERVALUE(Test_Length_Start[[#This Row],[Column6]])</f>
        <v>8.6754841060448507E-2</v>
      </c>
      <c r="J351" s="4">
        <f>_xlfn.NUMBERVALUE(Test_Length_Start[[#This Row],[Column7]])</f>
        <v>0.16959023387135999</v>
      </c>
      <c r="K351" s="4">
        <f>_xlfn.NUMBERVALUE(Test_Length_Start[[#This Row],[Column10]])</f>
        <v>16.805691023997401</v>
      </c>
    </row>
    <row r="352" spans="2:11" x14ac:dyDescent="0.25">
      <c r="B352" s="3" t="str">
        <f t="shared" si="10"/>
        <v>11</v>
      </c>
      <c r="C352" s="4" t="str">
        <f>Test_Length_Start[[#This Row],[Column1]]</f>
        <v>11-Camera-0,1</v>
      </c>
      <c r="D352" s="3">
        <f t="shared" si="11"/>
        <v>1</v>
      </c>
      <c r="E352" s="4">
        <f>_xlfn.NUMBERVALUE(Test_Length_Start[[#This Row],[Column2]])</f>
        <v>65.111263820513798</v>
      </c>
      <c r="F352" s="4">
        <f>_xlfn.NUMBERVALUE(Test_Length_Start[[#This Row],[Column3]])</f>
        <v>4.1117091894044302</v>
      </c>
      <c r="G352" s="4">
        <f>_xlfn.NUMBERVALUE(Test_Length_Start[[#This Row],[Column4]])</f>
        <v>6.04130667920008E-2</v>
      </c>
      <c r="H352" s="4">
        <f>_xlfn.NUMBERVALUE(Test_Length_Start[[#This Row],[Column5]])</f>
        <v>0.150495318668497</v>
      </c>
      <c r="I352" s="4">
        <f>_xlfn.NUMBERVALUE(Test_Length_Start[[#This Row],[Column6]])</f>
        <v>5.7518383554741197E-2</v>
      </c>
      <c r="J352" s="4">
        <f>_xlfn.NUMBERVALUE(Test_Length_Start[[#This Row],[Column7]])</f>
        <v>0.10229318221601399</v>
      </c>
      <c r="K352" s="4">
        <f>_xlfn.NUMBERVALUE(Test_Length_Start[[#This Row],[Column10]])</f>
        <v>25.995563803007801</v>
      </c>
    </row>
    <row r="353" spans="2:11" x14ac:dyDescent="0.25">
      <c r="B353" s="3" t="str">
        <f t="shared" si="10"/>
        <v>11</v>
      </c>
      <c r="C353" s="4" t="str">
        <f>Test_Length_Start[[#This Row],[Column1]]</f>
        <v>11-Camera-0,1</v>
      </c>
      <c r="D353" s="3">
        <f t="shared" si="11"/>
        <v>1</v>
      </c>
      <c r="E353" s="4">
        <f>_xlfn.NUMBERVALUE(Test_Length_Start[[#This Row],[Column2]])</f>
        <v>42.540066044475502</v>
      </c>
      <c r="F353" s="4">
        <f>_xlfn.NUMBERVALUE(Test_Length_Start[[#This Row],[Column3]])</f>
        <v>4.0360918343329804</v>
      </c>
      <c r="G353" s="4">
        <f>_xlfn.NUMBERVALUE(Test_Length_Start[[#This Row],[Column4]])</f>
        <v>7.4544393267611697E-2</v>
      </c>
      <c r="H353" s="4">
        <f>_xlfn.NUMBERVALUE(Test_Length_Start[[#This Row],[Column5]])</f>
        <v>0.178573717869695</v>
      </c>
      <c r="I353" s="4">
        <f>_xlfn.NUMBERVALUE(Test_Length_Start[[#This Row],[Column6]])</f>
        <v>6.0447104739296098E-2</v>
      </c>
      <c r="J353" s="4">
        <f>_xlfn.NUMBERVALUE(Test_Length_Start[[#This Row],[Column7]])</f>
        <v>0.13165433273621899</v>
      </c>
      <c r="K353" s="4">
        <f>_xlfn.NUMBERVALUE(Test_Length_Start[[#This Row],[Column10]])</f>
        <v>16.990624993050002</v>
      </c>
    </row>
    <row r="354" spans="2:11" x14ac:dyDescent="0.25">
      <c r="B354" s="3" t="str">
        <f t="shared" si="10"/>
        <v>11</v>
      </c>
      <c r="C354" s="4" t="str">
        <f>Test_Length_Start[[#This Row],[Column1]]</f>
        <v>11-Camera-0,1</v>
      </c>
      <c r="D354" s="3">
        <f t="shared" si="11"/>
        <v>1</v>
      </c>
      <c r="E354" s="4">
        <f>_xlfn.NUMBERVALUE(Test_Length_Start[[#This Row],[Column2]])</f>
        <v>69.094686566608203</v>
      </c>
      <c r="F354" s="4">
        <f>_xlfn.NUMBERVALUE(Test_Length_Start[[#This Row],[Column3]])</f>
        <v>3.8753970361525099</v>
      </c>
      <c r="G354" s="4">
        <f>_xlfn.NUMBERVALUE(Test_Length_Start[[#This Row],[Column4]])</f>
        <v>8.0701487730494403E-2</v>
      </c>
      <c r="H354" s="4">
        <f>_xlfn.NUMBERVALUE(Test_Length_Start[[#This Row],[Column5]])</f>
        <v>0.162651140236373</v>
      </c>
      <c r="I354" s="4">
        <f>_xlfn.NUMBERVALUE(Test_Length_Start[[#This Row],[Column6]])</f>
        <v>6.5672622371553899E-2</v>
      </c>
      <c r="J354" s="4">
        <f>_xlfn.NUMBERVALUE(Test_Length_Start[[#This Row],[Column7]])</f>
        <v>0.13152499773798801</v>
      </c>
      <c r="K354" s="4">
        <f>_xlfn.NUMBERVALUE(Test_Length_Start[[#This Row],[Column10]])</f>
        <v>11.289122809946999</v>
      </c>
    </row>
    <row r="355" spans="2:11" x14ac:dyDescent="0.25">
      <c r="B355" s="3" t="str">
        <f t="shared" si="10"/>
        <v>11</v>
      </c>
      <c r="C355" s="4" t="str">
        <f>Test_Length_Start[[#This Row],[Column1]]</f>
        <v>11-Camera-0,1</v>
      </c>
      <c r="D355" s="3">
        <f t="shared" si="11"/>
        <v>1</v>
      </c>
      <c r="E355" s="4">
        <f>_xlfn.NUMBERVALUE(Test_Length_Start[[#This Row],[Column2]])</f>
        <v>65.816907434139495</v>
      </c>
      <c r="F355" s="4">
        <f>_xlfn.NUMBERVALUE(Test_Length_Start[[#This Row],[Column3]])</f>
        <v>3.99671235796428</v>
      </c>
      <c r="G355" s="4">
        <f>_xlfn.NUMBERVALUE(Test_Length_Start[[#This Row],[Column4]])</f>
        <v>2.9682362296386999E-2</v>
      </c>
      <c r="H355" s="4">
        <f>_xlfn.NUMBERVALUE(Test_Length_Start[[#This Row],[Column5]])</f>
        <v>0.12772193258532399</v>
      </c>
      <c r="I355" s="4">
        <f>_xlfn.NUMBERVALUE(Test_Length_Start[[#This Row],[Column6]])</f>
        <v>2.7135224282172798E-2</v>
      </c>
      <c r="J355" s="4">
        <f>_xlfn.NUMBERVALUE(Test_Length_Start[[#This Row],[Column7]])</f>
        <v>7.4672086887584005E-2</v>
      </c>
      <c r="K355" s="4">
        <f>_xlfn.NUMBERVALUE(Test_Length_Start[[#This Row],[Column10]])</f>
        <v>8.5911873609875293</v>
      </c>
    </row>
    <row r="356" spans="2:11" x14ac:dyDescent="0.25">
      <c r="B356" s="3" t="str">
        <f t="shared" si="10"/>
        <v>11</v>
      </c>
      <c r="C356" s="4" t="str">
        <f>Test_Length_Start[[#This Row],[Column1]]</f>
        <v>11-Camera-0,1</v>
      </c>
      <c r="D356" s="3">
        <f t="shared" si="11"/>
        <v>1</v>
      </c>
      <c r="E356" s="4">
        <f>_xlfn.NUMBERVALUE(Test_Length_Start[[#This Row],[Column2]])</f>
        <v>46.592948764866499</v>
      </c>
      <c r="F356" s="4">
        <f>_xlfn.NUMBERVALUE(Test_Length_Start[[#This Row],[Column3]])</f>
        <v>3.8692688101833101</v>
      </c>
      <c r="G356" s="4">
        <f>_xlfn.NUMBERVALUE(Test_Length_Start[[#This Row],[Column4]])</f>
        <v>3.0675521567163199E-2</v>
      </c>
      <c r="H356" s="4">
        <f>_xlfn.NUMBERVALUE(Test_Length_Start[[#This Row],[Column5]])</f>
        <v>0.13388283925413</v>
      </c>
      <c r="I356" s="4">
        <f>_xlfn.NUMBERVALUE(Test_Length_Start[[#This Row],[Column6]])</f>
        <v>2.9393589710639101E-2</v>
      </c>
      <c r="J356" s="4">
        <f>_xlfn.NUMBERVALUE(Test_Length_Start[[#This Row],[Column7]])</f>
        <v>8.0242189966213406E-2</v>
      </c>
      <c r="K356" s="4">
        <f>_xlfn.NUMBERVALUE(Test_Length_Start[[#This Row],[Column10]])</f>
        <v>12.2331575530115</v>
      </c>
    </row>
    <row r="357" spans="2:11" x14ac:dyDescent="0.25">
      <c r="B357" s="3" t="str">
        <f t="shared" si="10"/>
        <v>11</v>
      </c>
      <c r="C357" s="4" t="str">
        <f>Test_Length_Start[[#This Row],[Column1]]</f>
        <v>11-Camera-0,1</v>
      </c>
      <c r="D357" s="3">
        <f t="shared" si="11"/>
        <v>1</v>
      </c>
      <c r="E357" s="4">
        <f>_xlfn.NUMBERVALUE(Test_Length_Start[[#This Row],[Column2]])</f>
        <v>56.147133137706803</v>
      </c>
      <c r="F357" s="4">
        <f>_xlfn.NUMBERVALUE(Test_Length_Start[[#This Row],[Column3]])</f>
        <v>3.8770823172317801</v>
      </c>
      <c r="G357" s="4">
        <f>_xlfn.NUMBERVALUE(Test_Length_Start[[#This Row],[Column4]])</f>
        <v>6.8710864699147806E-2</v>
      </c>
      <c r="H357" s="4">
        <f>_xlfn.NUMBERVALUE(Test_Length_Start[[#This Row],[Column5]])</f>
        <v>0.15839513342669601</v>
      </c>
      <c r="I357" s="4">
        <f>_xlfn.NUMBERVALUE(Test_Length_Start[[#This Row],[Column6]])</f>
        <v>6.02627368160015E-2</v>
      </c>
      <c r="J357" s="4">
        <f>_xlfn.NUMBERVALUE(Test_Length_Start[[#This Row],[Column7]])</f>
        <v>0.12524008126397501</v>
      </c>
      <c r="K357" s="4">
        <f>_xlfn.NUMBERVALUE(Test_Length_Start[[#This Row],[Column10]])</f>
        <v>14.8327834979863</v>
      </c>
    </row>
    <row r="358" spans="2:11" x14ac:dyDescent="0.25">
      <c r="B358" s="3" t="str">
        <f t="shared" si="10"/>
        <v>11</v>
      </c>
      <c r="C358" s="4" t="str">
        <f>Test_Length_Start[[#This Row],[Column1]]</f>
        <v>11-Camera-0,1</v>
      </c>
      <c r="D358" s="3">
        <f t="shared" si="11"/>
        <v>1</v>
      </c>
      <c r="E358" s="4">
        <f>_xlfn.NUMBERVALUE(Test_Length_Start[[#This Row],[Column2]])</f>
        <v>42.154954664096799</v>
      </c>
      <c r="F358" s="4">
        <f>_xlfn.NUMBERVALUE(Test_Length_Start[[#This Row],[Column3]])</f>
        <v>3.7247335278631</v>
      </c>
      <c r="G358" s="4">
        <f>_xlfn.NUMBERVALUE(Test_Length_Start[[#This Row],[Column4]])</f>
        <v>6.16488935251596E-2</v>
      </c>
      <c r="H358" s="4">
        <f>_xlfn.NUMBERVALUE(Test_Length_Start[[#This Row],[Column5]])</f>
        <v>0.142801361529936</v>
      </c>
      <c r="I358" s="4">
        <f>_xlfn.NUMBERVALUE(Test_Length_Start[[#This Row],[Column6]])</f>
        <v>6.1267439926831001E-2</v>
      </c>
      <c r="J358" s="4">
        <f>_xlfn.NUMBERVALUE(Test_Length_Start[[#This Row],[Column7]])</f>
        <v>0.108169347456516</v>
      </c>
      <c r="K358" s="4">
        <f>_xlfn.NUMBERVALUE(Test_Length_Start[[#This Row],[Column10]])</f>
        <v>22.183375763997901</v>
      </c>
    </row>
    <row r="359" spans="2:11" x14ac:dyDescent="0.25">
      <c r="B359" s="3" t="str">
        <f t="shared" si="10"/>
        <v>11</v>
      </c>
      <c r="C359" s="4" t="str">
        <f>Test_Length_Start[[#This Row],[Column1]]</f>
        <v>11-Camera-0,1</v>
      </c>
      <c r="D359" s="3">
        <f t="shared" si="11"/>
        <v>1</v>
      </c>
      <c r="E359" s="4">
        <f>_xlfn.NUMBERVALUE(Test_Length_Start[[#This Row],[Column2]])</f>
        <v>32.4361846398983</v>
      </c>
      <c r="F359" s="4">
        <f>_xlfn.NUMBERVALUE(Test_Length_Start[[#This Row],[Column3]])</f>
        <v>4.1648571446352101</v>
      </c>
      <c r="G359" s="4">
        <f>_xlfn.NUMBERVALUE(Test_Length_Start[[#This Row],[Column4]])</f>
        <v>9.9611368683437299E-2</v>
      </c>
      <c r="H359" s="4">
        <f>_xlfn.NUMBERVALUE(Test_Length_Start[[#This Row],[Column5]])</f>
        <v>0.17170966741663499</v>
      </c>
      <c r="I359" s="4">
        <f>_xlfn.NUMBERVALUE(Test_Length_Start[[#This Row],[Column6]])</f>
        <v>9.0629400701927404E-2</v>
      </c>
      <c r="J359" s="4">
        <f>_xlfn.NUMBERVALUE(Test_Length_Start[[#This Row],[Column7]])</f>
        <v>0.13766079682074001</v>
      </c>
      <c r="K359" s="4">
        <f>_xlfn.NUMBERVALUE(Test_Length_Start[[#This Row],[Column10]])</f>
        <v>12.405418741051101</v>
      </c>
    </row>
    <row r="360" spans="2:11" x14ac:dyDescent="0.25">
      <c r="B360" s="3" t="str">
        <f t="shared" si="10"/>
        <v>11</v>
      </c>
      <c r="C360" s="4" t="str">
        <f>Test_Length_Start[[#This Row],[Column1]]</f>
        <v>11-Camera-0,1</v>
      </c>
      <c r="D360" s="3">
        <f t="shared" si="11"/>
        <v>1</v>
      </c>
      <c r="E360" s="4">
        <f>_xlfn.NUMBERVALUE(Test_Length_Start[[#This Row],[Column2]])</f>
        <v>52.047886321896698</v>
      </c>
      <c r="F360" s="4">
        <f>_xlfn.NUMBERVALUE(Test_Length_Start[[#This Row],[Column3]])</f>
        <v>3.7909026694235002</v>
      </c>
      <c r="G360" s="4">
        <f>_xlfn.NUMBERVALUE(Test_Length_Start[[#This Row],[Column4]])</f>
        <v>7.1343146233837001E-2</v>
      </c>
      <c r="H360" s="4">
        <f>_xlfn.NUMBERVALUE(Test_Length_Start[[#This Row],[Column5]])</f>
        <v>0.159862687835021</v>
      </c>
      <c r="I360" s="4">
        <f>_xlfn.NUMBERVALUE(Test_Length_Start[[#This Row],[Column6]])</f>
        <v>7.2680717076131607E-2</v>
      </c>
      <c r="J360" s="4">
        <f>_xlfn.NUMBERVALUE(Test_Length_Start[[#This Row],[Column7]])</f>
        <v>0.122326383519652</v>
      </c>
      <c r="K360" s="4">
        <f>_xlfn.NUMBERVALUE(Test_Length_Start[[#This Row],[Column10]])</f>
        <v>13.7188084059744</v>
      </c>
    </row>
    <row r="361" spans="2:11" x14ac:dyDescent="0.25">
      <c r="B361" s="3" t="str">
        <f t="shared" si="10"/>
        <v>11</v>
      </c>
      <c r="C361" s="4" t="str">
        <f>Test_Length_Start[[#This Row],[Column1]]</f>
        <v>11-Camera-0,1</v>
      </c>
      <c r="D361" s="3">
        <f t="shared" si="11"/>
        <v>1</v>
      </c>
      <c r="E361" s="4">
        <f>_xlfn.NUMBERVALUE(Test_Length_Start[[#This Row],[Column2]])</f>
        <v>59.104992816248703</v>
      </c>
      <c r="F361" s="4">
        <f>_xlfn.NUMBERVALUE(Test_Length_Start[[#This Row],[Column3]])</f>
        <v>4.3110074982985198</v>
      </c>
      <c r="G361" s="4">
        <f>_xlfn.NUMBERVALUE(Test_Length_Start[[#This Row],[Column4]])</f>
        <v>5.0199468426265E-2</v>
      </c>
      <c r="H361" s="4">
        <f>_xlfn.NUMBERVALUE(Test_Length_Start[[#This Row],[Column5]])</f>
        <v>0.14527033920754701</v>
      </c>
      <c r="I361" s="4">
        <f>_xlfn.NUMBERVALUE(Test_Length_Start[[#This Row],[Column6]])</f>
        <v>4.7746688317453198E-2</v>
      </c>
      <c r="J361" s="4">
        <f>_xlfn.NUMBERVALUE(Test_Length_Start[[#This Row],[Column7]])</f>
        <v>9.0229714750832704E-2</v>
      </c>
      <c r="K361" s="4">
        <f>_xlfn.NUMBERVALUE(Test_Length_Start[[#This Row],[Column10]])</f>
        <v>16.829072636959602</v>
      </c>
    </row>
    <row r="362" spans="2:11" x14ac:dyDescent="0.25">
      <c r="B362" s="3" t="str">
        <f t="shared" si="10"/>
        <v>11</v>
      </c>
      <c r="C362" s="4" t="str">
        <f>Test_Length_Start[[#This Row],[Column1]]</f>
        <v>11-Camera-0,15000000000000002</v>
      </c>
      <c r="D362" s="3">
        <f t="shared" si="11"/>
        <v>1.5</v>
      </c>
      <c r="E362" s="4">
        <f>_xlfn.NUMBERVALUE(Test_Length_Start[[#This Row],[Column2]])</f>
        <v>34.346319227573701</v>
      </c>
      <c r="F362" s="4">
        <f>_xlfn.NUMBERVALUE(Test_Length_Start[[#This Row],[Column3]])</f>
        <v>3.60405159151501</v>
      </c>
      <c r="G362" s="4">
        <f>_xlfn.NUMBERVALUE(Test_Length_Start[[#This Row],[Column4]])</f>
        <v>9.0527564728177801E-2</v>
      </c>
      <c r="H362" s="4">
        <f>_xlfn.NUMBERVALUE(Test_Length_Start[[#This Row],[Column5]])</f>
        <v>0.20143755880224701</v>
      </c>
      <c r="I362" s="4">
        <f>_xlfn.NUMBERVALUE(Test_Length_Start[[#This Row],[Column6]])</f>
        <v>6.9353626449075195E-2</v>
      </c>
      <c r="J362" s="4">
        <f>_xlfn.NUMBERVALUE(Test_Length_Start[[#This Row],[Column7]])</f>
        <v>0.154856218710239</v>
      </c>
      <c r="K362" s="4">
        <f>_xlfn.NUMBERVALUE(Test_Length_Start[[#This Row],[Column10]])</f>
        <v>9.7270555600407498</v>
      </c>
    </row>
    <row r="363" spans="2:11" x14ac:dyDescent="0.25">
      <c r="B363" s="3" t="str">
        <f t="shared" si="10"/>
        <v>11</v>
      </c>
      <c r="C363" s="4" t="str">
        <f>Test_Length_Start[[#This Row],[Column1]]</f>
        <v>11-Camera-0,15000000000000002</v>
      </c>
      <c r="D363" s="3">
        <f t="shared" si="11"/>
        <v>1.5</v>
      </c>
      <c r="E363" s="4">
        <f>_xlfn.NUMBERVALUE(Test_Length_Start[[#This Row],[Column2]])</f>
        <v>31.699264985834098</v>
      </c>
      <c r="F363" s="4">
        <f>_xlfn.NUMBERVALUE(Test_Length_Start[[#This Row],[Column3]])</f>
        <v>3.7490568377809601</v>
      </c>
      <c r="G363" s="4">
        <f>_xlfn.NUMBERVALUE(Test_Length_Start[[#This Row],[Column4]])</f>
        <v>0.12186753588098</v>
      </c>
      <c r="H363" s="4">
        <f>_xlfn.NUMBERVALUE(Test_Length_Start[[#This Row],[Column5]])</f>
        <v>0.19595482929955499</v>
      </c>
      <c r="I363" s="4">
        <f>_xlfn.NUMBERVALUE(Test_Length_Start[[#This Row],[Column6]])</f>
        <v>9.6937499763464594E-2</v>
      </c>
      <c r="J363" s="4">
        <f>_xlfn.NUMBERVALUE(Test_Length_Start[[#This Row],[Column7]])</f>
        <v>0.16220002331255401</v>
      </c>
      <c r="K363" s="4">
        <f>_xlfn.NUMBERVALUE(Test_Length_Start[[#This Row],[Column10]])</f>
        <v>15.6086120770196</v>
      </c>
    </row>
    <row r="364" spans="2:11" x14ac:dyDescent="0.25">
      <c r="B364" s="3" t="str">
        <f t="shared" si="10"/>
        <v>11</v>
      </c>
      <c r="C364" s="4" t="str">
        <f>Test_Length_Start[[#This Row],[Column1]]</f>
        <v>11-Camera-0,15000000000000002</v>
      </c>
      <c r="D364" s="3">
        <f t="shared" si="11"/>
        <v>1.5</v>
      </c>
      <c r="E364" s="4">
        <f>_xlfn.NUMBERVALUE(Test_Length_Start[[#This Row],[Column2]])</f>
        <v>55.866145869069399</v>
      </c>
      <c r="F364" s="4">
        <f>_xlfn.NUMBERVALUE(Test_Length_Start[[#This Row],[Column3]])</f>
        <v>3.9312737469753198</v>
      </c>
      <c r="G364" s="4">
        <f>_xlfn.NUMBERVALUE(Test_Length_Start[[#This Row],[Column4]])</f>
        <v>0.13238762464035</v>
      </c>
      <c r="H364" s="4">
        <f>_xlfn.NUMBERVALUE(Test_Length_Start[[#This Row],[Column5]])</f>
        <v>0.20577592447972301</v>
      </c>
      <c r="I364" s="4">
        <f>_xlfn.NUMBERVALUE(Test_Length_Start[[#This Row],[Column6]])</f>
        <v>0.11510039800163201</v>
      </c>
      <c r="J364" s="4">
        <f>_xlfn.NUMBERVALUE(Test_Length_Start[[#This Row],[Column7]])</f>
        <v>0.16552636806016099</v>
      </c>
      <c r="K364" s="4">
        <f>_xlfn.NUMBERVALUE(Test_Length_Start[[#This Row],[Column10]])</f>
        <v>15.366935316007501</v>
      </c>
    </row>
    <row r="365" spans="2:11" x14ac:dyDescent="0.25">
      <c r="B365" s="3" t="str">
        <f t="shared" si="10"/>
        <v>11</v>
      </c>
      <c r="C365" s="4" t="str">
        <f>Test_Length_Start[[#This Row],[Column1]]</f>
        <v>11-Camera-0,15000000000000002</v>
      </c>
      <c r="D365" s="3">
        <f t="shared" si="11"/>
        <v>1.5</v>
      </c>
      <c r="E365" s="4">
        <f>_xlfn.NUMBERVALUE(Test_Length_Start[[#This Row],[Column2]])</f>
        <v>54.793840064377498</v>
      </c>
      <c r="F365" s="4">
        <f>_xlfn.NUMBERVALUE(Test_Length_Start[[#This Row],[Column3]])</f>
        <v>3.96738729666622</v>
      </c>
      <c r="G365" s="4">
        <f>_xlfn.NUMBERVALUE(Test_Length_Start[[#This Row],[Column4]])</f>
        <v>9.3629332440792301E-2</v>
      </c>
      <c r="H365" s="4">
        <f>_xlfn.NUMBERVALUE(Test_Length_Start[[#This Row],[Column5]])</f>
        <v>0.189646215110883</v>
      </c>
      <c r="I365" s="4">
        <f>_xlfn.NUMBERVALUE(Test_Length_Start[[#This Row],[Column6]])</f>
        <v>7.4013365317110696E-2</v>
      </c>
      <c r="J365" s="4">
        <f>_xlfn.NUMBERVALUE(Test_Length_Start[[#This Row],[Column7]])</f>
        <v>0.15029448143271701</v>
      </c>
      <c r="K365" s="4">
        <f>_xlfn.NUMBERVALUE(Test_Length_Start[[#This Row],[Column10]])</f>
        <v>12.623089964035801</v>
      </c>
    </row>
    <row r="366" spans="2:11" x14ac:dyDescent="0.25">
      <c r="B366" s="3" t="str">
        <f t="shared" si="10"/>
        <v>11</v>
      </c>
      <c r="C366" s="4" t="str">
        <f>Test_Length_Start[[#This Row],[Column1]]</f>
        <v>11-Camera-0,15000000000000002</v>
      </c>
      <c r="D366" s="3">
        <f t="shared" si="11"/>
        <v>1.5</v>
      </c>
      <c r="E366" s="4">
        <f>_xlfn.NUMBERVALUE(Test_Length_Start[[#This Row],[Column2]])</f>
        <v>70.672838217312204</v>
      </c>
      <c r="F366" s="4">
        <f>_xlfn.NUMBERVALUE(Test_Length_Start[[#This Row],[Column3]])</f>
        <v>4.0273717964010798</v>
      </c>
      <c r="G366" s="4">
        <f>_xlfn.NUMBERVALUE(Test_Length_Start[[#This Row],[Column4]])</f>
        <v>0.13518556736801299</v>
      </c>
      <c r="H366" s="4">
        <f>_xlfn.NUMBERVALUE(Test_Length_Start[[#This Row],[Column5]])</f>
        <v>0.20650645305836099</v>
      </c>
      <c r="I366" s="4">
        <f>_xlfn.NUMBERVALUE(Test_Length_Start[[#This Row],[Column6]])</f>
        <v>0.109539171938633</v>
      </c>
      <c r="J366" s="4">
        <f>_xlfn.NUMBERVALUE(Test_Length_Start[[#This Row],[Column7]])</f>
        <v>0.15349306233811999</v>
      </c>
      <c r="K366" s="4">
        <f>_xlfn.NUMBERVALUE(Test_Length_Start[[#This Row],[Column10]])</f>
        <v>10.7807340350118</v>
      </c>
    </row>
    <row r="367" spans="2:11" x14ac:dyDescent="0.25">
      <c r="B367" s="3" t="str">
        <f t="shared" si="10"/>
        <v>11</v>
      </c>
      <c r="C367" s="4" t="str">
        <f>Test_Length_Start[[#This Row],[Column1]]</f>
        <v>11-Camera-0,15000000000000002</v>
      </c>
      <c r="D367" s="3">
        <f t="shared" si="11"/>
        <v>1.5</v>
      </c>
      <c r="E367" s="4">
        <f>_xlfn.NUMBERVALUE(Test_Length_Start[[#This Row],[Column2]])</f>
        <v>30.3638052905184</v>
      </c>
      <c r="F367" s="4">
        <f>_xlfn.NUMBERVALUE(Test_Length_Start[[#This Row],[Column3]])</f>
        <v>4.08888162342428</v>
      </c>
      <c r="G367" s="4">
        <f>_xlfn.NUMBERVALUE(Test_Length_Start[[#This Row],[Column4]])</f>
        <v>0.123342043706615</v>
      </c>
      <c r="H367" s="4">
        <f>_xlfn.NUMBERVALUE(Test_Length_Start[[#This Row],[Column5]])</f>
        <v>0.193150881114001</v>
      </c>
      <c r="I367" s="4">
        <f>_xlfn.NUMBERVALUE(Test_Length_Start[[#This Row],[Column6]])</f>
        <v>9.6115614094404306E-2</v>
      </c>
      <c r="J367" s="4">
        <f>_xlfn.NUMBERVALUE(Test_Length_Start[[#This Row],[Column7]])</f>
        <v>0.15507687569911699</v>
      </c>
      <c r="K367" s="4">
        <f>_xlfn.NUMBERVALUE(Test_Length_Start[[#This Row],[Column10]])</f>
        <v>11.641850801010101</v>
      </c>
    </row>
    <row r="368" spans="2:11" x14ac:dyDescent="0.25">
      <c r="B368" s="3" t="str">
        <f t="shared" si="10"/>
        <v>11</v>
      </c>
      <c r="C368" s="4" t="str">
        <f>Test_Length_Start[[#This Row],[Column1]]</f>
        <v>11-Camera-0,15000000000000002</v>
      </c>
      <c r="D368" s="3">
        <f t="shared" si="11"/>
        <v>1.5</v>
      </c>
      <c r="E368" s="4">
        <f>_xlfn.NUMBERVALUE(Test_Length_Start[[#This Row],[Column2]])</f>
        <v>48.739117281776203</v>
      </c>
      <c r="F368" s="4">
        <f>_xlfn.NUMBERVALUE(Test_Length_Start[[#This Row],[Column3]])</f>
        <v>3.8555156403837598</v>
      </c>
      <c r="G368" s="4">
        <f>_xlfn.NUMBERVALUE(Test_Length_Start[[#This Row],[Column4]])</f>
        <v>7.6961262641163805E-2</v>
      </c>
      <c r="H368" s="4">
        <f>_xlfn.NUMBERVALUE(Test_Length_Start[[#This Row],[Column5]])</f>
        <v>0.15076231912258101</v>
      </c>
      <c r="I368" s="4">
        <f>_xlfn.NUMBERVALUE(Test_Length_Start[[#This Row],[Column6]])</f>
        <v>5.9668321892415201E-2</v>
      </c>
      <c r="J368" s="4">
        <f>_xlfn.NUMBERVALUE(Test_Length_Start[[#This Row],[Column7]])</f>
        <v>0.123598603984569</v>
      </c>
      <c r="K368" s="4">
        <f>_xlfn.NUMBERVALUE(Test_Length_Start[[#This Row],[Column10]])</f>
        <v>16.9539810330024</v>
      </c>
    </row>
    <row r="369" spans="2:11" x14ac:dyDescent="0.25">
      <c r="B369" s="3" t="str">
        <f t="shared" si="10"/>
        <v>11</v>
      </c>
      <c r="C369" s="4" t="str">
        <f>Test_Length_Start[[#This Row],[Column1]]</f>
        <v>11-Camera-0,15000000000000002</v>
      </c>
      <c r="D369" s="3">
        <f t="shared" si="11"/>
        <v>1.5</v>
      </c>
      <c r="E369" s="4">
        <f>_xlfn.NUMBERVALUE(Test_Length_Start[[#This Row],[Column2]])</f>
        <v>49.232053221429098</v>
      </c>
      <c r="F369" s="4">
        <f>_xlfn.NUMBERVALUE(Test_Length_Start[[#This Row],[Column3]])</f>
        <v>4.11915411596582</v>
      </c>
      <c r="G369" s="4">
        <f>_xlfn.NUMBERVALUE(Test_Length_Start[[#This Row],[Column4]])</f>
        <v>0.17813030420495299</v>
      </c>
      <c r="H369" s="4">
        <f>_xlfn.NUMBERVALUE(Test_Length_Start[[#This Row],[Column5]])</f>
        <v>0.21661230624714101</v>
      </c>
      <c r="I369" s="4">
        <f>_xlfn.NUMBERVALUE(Test_Length_Start[[#This Row],[Column6]])</f>
        <v>0.13616499455815301</v>
      </c>
      <c r="J369" s="4">
        <f>_xlfn.NUMBERVALUE(Test_Length_Start[[#This Row],[Column7]])</f>
        <v>0.16962010294278501</v>
      </c>
      <c r="K369" s="4">
        <f>_xlfn.NUMBERVALUE(Test_Length_Start[[#This Row],[Column10]])</f>
        <v>13.9028542710002</v>
      </c>
    </row>
    <row r="370" spans="2:11" x14ac:dyDescent="0.25">
      <c r="B370" s="3" t="str">
        <f t="shared" si="10"/>
        <v>11</v>
      </c>
      <c r="C370" s="4" t="str">
        <f>Test_Length_Start[[#This Row],[Column1]]</f>
        <v>11-Camera-0,15000000000000002</v>
      </c>
      <c r="D370" s="3">
        <f t="shared" si="11"/>
        <v>1.5</v>
      </c>
      <c r="E370" s="4">
        <f>_xlfn.NUMBERVALUE(Test_Length_Start[[#This Row],[Column2]])</f>
        <v>88.206803243212505</v>
      </c>
      <c r="F370" s="4">
        <f>_xlfn.NUMBERVALUE(Test_Length_Start[[#This Row],[Column3]])</f>
        <v>4.0450131310848896</v>
      </c>
      <c r="G370" s="4">
        <f>_xlfn.NUMBERVALUE(Test_Length_Start[[#This Row],[Column4]])</f>
        <v>8.4577392641484894E-2</v>
      </c>
      <c r="H370" s="4">
        <f>_xlfn.NUMBERVALUE(Test_Length_Start[[#This Row],[Column5]])</f>
        <v>0.30592424385191003</v>
      </c>
      <c r="I370" s="4">
        <f>_xlfn.NUMBERVALUE(Test_Length_Start[[#This Row],[Column6]])</f>
        <v>6.8886798587845605E-2</v>
      </c>
      <c r="J370" s="4">
        <f>_xlfn.NUMBERVALUE(Test_Length_Start[[#This Row],[Column7]])</f>
        <v>0.182400274093275</v>
      </c>
      <c r="K370" s="4">
        <f>_xlfn.NUMBERVALUE(Test_Length_Start[[#This Row],[Column10]])</f>
        <v>12.720136052987</v>
      </c>
    </row>
    <row r="371" spans="2:11" x14ac:dyDescent="0.25">
      <c r="B371" s="3" t="str">
        <f t="shared" si="10"/>
        <v>11</v>
      </c>
      <c r="C371" s="4" t="str">
        <f>Test_Length_Start[[#This Row],[Column1]]</f>
        <v>11-Camera-0,15000000000000002</v>
      </c>
      <c r="D371" s="3">
        <f t="shared" si="11"/>
        <v>1.5</v>
      </c>
      <c r="E371" s="4">
        <f>_xlfn.NUMBERVALUE(Test_Length_Start[[#This Row],[Column2]])</f>
        <v>51.677331839403401</v>
      </c>
      <c r="F371" s="4">
        <f>_xlfn.NUMBERVALUE(Test_Length_Start[[#This Row],[Column3]])</f>
        <v>3.98019330181411</v>
      </c>
      <c r="G371" s="4">
        <f>_xlfn.NUMBERVALUE(Test_Length_Start[[#This Row],[Column4]])</f>
        <v>0.113164339918331</v>
      </c>
      <c r="H371" s="4">
        <f>_xlfn.NUMBERVALUE(Test_Length_Start[[#This Row],[Column5]])</f>
        <v>0.19255517048571999</v>
      </c>
      <c r="I371" s="4">
        <f>_xlfn.NUMBERVALUE(Test_Length_Start[[#This Row],[Column6]])</f>
        <v>9.0102098239665904E-2</v>
      </c>
      <c r="J371" s="4">
        <f>_xlfn.NUMBERVALUE(Test_Length_Start[[#This Row],[Column7]])</f>
        <v>0.147640377063329</v>
      </c>
      <c r="K371" s="4">
        <f>_xlfn.NUMBERVALUE(Test_Length_Start[[#This Row],[Column10]])</f>
        <v>12.939574959047601</v>
      </c>
    </row>
    <row r="372" spans="2:11" x14ac:dyDescent="0.25">
      <c r="B372" s="3" t="str">
        <f t="shared" si="10"/>
        <v>11</v>
      </c>
      <c r="C372" s="4" t="str">
        <f>Test_Length_Start[[#This Row],[Column1]]</f>
        <v>11-Camera-0,15000000000000002</v>
      </c>
      <c r="D372" s="3">
        <f t="shared" si="11"/>
        <v>1.5</v>
      </c>
      <c r="E372" s="4">
        <f>_xlfn.NUMBERVALUE(Test_Length_Start[[#This Row],[Column2]])</f>
        <v>55.470033564863101</v>
      </c>
      <c r="F372" s="4">
        <f>_xlfn.NUMBERVALUE(Test_Length_Start[[#This Row],[Column3]])</f>
        <v>4.3187838255804003</v>
      </c>
      <c r="G372" s="4">
        <f>_xlfn.NUMBERVALUE(Test_Length_Start[[#This Row],[Column4]])</f>
        <v>0.120512565073651</v>
      </c>
      <c r="H372" s="4">
        <f>_xlfn.NUMBERVALUE(Test_Length_Start[[#This Row],[Column5]])</f>
        <v>0.194352736607072</v>
      </c>
      <c r="I372" s="4">
        <f>_xlfn.NUMBERVALUE(Test_Length_Start[[#This Row],[Column6]])</f>
        <v>0.106534961094798</v>
      </c>
      <c r="J372" s="4">
        <f>_xlfn.NUMBERVALUE(Test_Length_Start[[#This Row],[Column7]])</f>
        <v>0.15445757968870799</v>
      </c>
      <c r="K372" s="4">
        <f>_xlfn.NUMBERVALUE(Test_Length_Start[[#This Row],[Column10]])</f>
        <v>7.9732167259790003</v>
      </c>
    </row>
    <row r="373" spans="2:11" x14ac:dyDescent="0.25">
      <c r="B373" s="3" t="str">
        <f t="shared" si="10"/>
        <v>11</v>
      </c>
      <c r="C373" s="4" t="str">
        <f>Test_Length_Start[[#This Row],[Column1]]</f>
        <v>11-Camera-0,15000000000000002</v>
      </c>
      <c r="D373" s="3">
        <f t="shared" si="11"/>
        <v>1.5</v>
      </c>
      <c r="E373" s="4">
        <f>_xlfn.NUMBERVALUE(Test_Length_Start[[#This Row],[Column2]])</f>
        <v>65.3734388894201</v>
      </c>
      <c r="F373" s="4">
        <f>_xlfn.NUMBERVALUE(Test_Length_Start[[#This Row],[Column3]])</f>
        <v>4.3445589617991098</v>
      </c>
      <c r="G373" s="4">
        <f>_xlfn.NUMBERVALUE(Test_Length_Start[[#This Row],[Column4]])</f>
        <v>7.6358655025932101E-2</v>
      </c>
      <c r="H373" s="4">
        <f>_xlfn.NUMBERVALUE(Test_Length_Start[[#This Row],[Column5]])</f>
        <v>0.232250643804053</v>
      </c>
      <c r="I373" s="4">
        <f>_xlfn.NUMBERVALUE(Test_Length_Start[[#This Row],[Column6]])</f>
        <v>5.3291900804443501E-2</v>
      </c>
      <c r="J373" s="4">
        <f>_xlfn.NUMBERVALUE(Test_Length_Start[[#This Row],[Column7]])</f>
        <v>0.170591758165692</v>
      </c>
      <c r="K373" s="4">
        <f>_xlfn.NUMBERVALUE(Test_Length_Start[[#This Row],[Column10]])</f>
        <v>14.366534714994399</v>
      </c>
    </row>
    <row r="374" spans="2:11" x14ac:dyDescent="0.25">
      <c r="B374" s="3" t="str">
        <f t="shared" si="10"/>
        <v>11</v>
      </c>
      <c r="C374" s="4" t="str">
        <f>Test_Length_Start[[#This Row],[Column1]]</f>
        <v>11-Camera-0,15000000000000002</v>
      </c>
      <c r="D374" s="3">
        <f t="shared" si="11"/>
        <v>1.5</v>
      </c>
      <c r="E374" s="4">
        <f>_xlfn.NUMBERVALUE(Test_Length_Start[[#This Row],[Column2]])</f>
        <v>36.857324746096999</v>
      </c>
      <c r="F374" s="4">
        <f>_xlfn.NUMBERVALUE(Test_Length_Start[[#This Row],[Column3]])</f>
        <v>3.8417155713384399</v>
      </c>
      <c r="G374" s="4">
        <f>_xlfn.NUMBERVALUE(Test_Length_Start[[#This Row],[Column4]])</f>
        <v>6.3393936656666303E-2</v>
      </c>
      <c r="H374" s="4">
        <f>_xlfn.NUMBERVALUE(Test_Length_Start[[#This Row],[Column5]])</f>
        <v>0.141538483584117</v>
      </c>
      <c r="I374" s="4">
        <f>_xlfn.NUMBERVALUE(Test_Length_Start[[#This Row],[Column6]])</f>
        <v>6.2093039525221098E-2</v>
      </c>
      <c r="J374" s="4">
        <f>_xlfn.NUMBERVALUE(Test_Length_Start[[#This Row],[Column7]])</f>
        <v>0.104639059742781</v>
      </c>
      <c r="K374" s="4">
        <f>_xlfn.NUMBERVALUE(Test_Length_Start[[#This Row],[Column10]])</f>
        <v>14.3103669839911</v>
      </c>
    </row>
    <row r="375" spans="2:11" x14ac:dyDescent="0.25">
      <c r="B375" s="3" t="str">
        <f t="shared" si="10"/>
        <v>11</v>
      </c>
      <c r="C375" s="4" t="str">
        <f>Test_Length_Start[[#This Row],[Column1]]</f>
        <v>11-Camera-0,15000000000000002</v>
      </c>
      <c r="D375" s="3">
        <f t="shared" si="11"/>
        <v>1.5</v>
      </c>
      <c r="E375" s="4">
        <f>_xlfn.NUMBERVALUE(Test_Length_Start[[#This Row],[Column2]])</f>
        <v>39.219435942434799</v>
      </c>
      <c r="F375" s="4">
        <f>_xlfn.NUMBERVALUE(Test_Length_Start[[#This Row],[Column3]])</f>
        <v>4.1217774099142703</v>
      </c>
      <c r="G375" s="4">
        <f>_xlfn.NUMBERVALUE(Test_Length_Start[[#This Row],[Column4]])</f>
        <v>0.110262148300181</v>
      </c>
      <c r="H375" s="4">
        <f>_xlfn.NUMBERVALUE(Test_Length_Start[[#This Row],[Column5]])</f>
        <v>0.18778589725463099</v>
      </c>
      <c r="I375" s="4">
        <f>_xlfn.NUMBERVALUE(Test_Length_Start[[#This Row],[Column6]])</f>
        <v>7.9787534933299806E-2</v>
      </c>
      <c r="J375" s="4">
        <f>_xlfn.NUMBERVALUE(Test_Length_Start[[#This Row],[Column7]])</f>
        <v>0.13755846526582599</v>
      </c>
      <c r="K375" s="4">
        <f>_xlfn.NUMBERVALUE(Test_Length_Start[[#This Row],[Column10]])</f>
        <v>15.101555880974001</v>
      </c>
    </row>
    <row r="376" spans="2:11" x14ac:dyDescent="0.25">
      <c r="B376" s="3" t="str">
        <f t="shared" si="10"/>
        <v>11</v>
      </c>
      <c r="C376" s="4" t="str">
        <f>Test_Length_Start[[#This Row],[Column1]]</f>
        <v>11-Camera-0,15000000000000002</v>
      </c>
      <c r="D376" s="3">
        <f t="shared" si="11"/>
        <v>1.5</v>
      </c>
      <c r="E376" s="4">
        <f>_xlfn.NUMBERVALUE(Test_Length_Start[[#This Row],[Column2]])</f>
        <v>50.014219596100403</v>
      </c>
      <c r="F376" s="4">
        <f>_xlfn.NUMBERVALUE(Test_Length_Start[[#This Row],[Column3]])</f>
        <v>3.8557468749989798</v>
      </c>
      <c r="G376" s="4">
        <f>_xlfn.NUMBERVALUE(Test_Length_Start[[#This Row],[Column4]])</f>
        <v>0.11770856724662999</v>
      </c>
      <c r="H376" s="4">
        <f>_xlfn.NUMBERVALUE(Test_Length_Start[[#This Row],[Column5]])</f>
        <v>0.19333890638383699</v>
      </c>
      <c r="I376" s="4">
        <f>_xlfn.NUMBERVALUE(Test_Length_Start[[#This Row],[Column6]])</f>
        <v>0.11593716878884699</v>
      </c>
      <c r="J376" s="4">
        <f>_xlfn.NUMBERVALUE(Test_Length_Start[[#This Row],[Column7]])</f>
        <v>0.15703760629981001</v>
      </c>
      <c r="K376" s="4">
        <f>_xlfn.NUMBERVALUE(Test_Length_Start[[#This Row],[Column10]])</f>
        <v>15.390151236031601</v>
      </c>
    </row>
    <row r="377" spans="2:11" x14ac:dyDescent="0.25">
      <c r="B377" s="3" t="str">
        <f t="shared" si="10"/>
        <v>11</v>
      </c>
      <c r="C377" s="4" t="str">
        <f>Test_Length_Start[[#This Row],[Column1]]</f>
        <v>11-Camera-0,15000000000000002</v>
      </c>
      <c r="D377" s="3">
        <f t="shared" si="11"/>
        <v>1.5</v>
      </c>
      <c r="E377" s="4">
        <f>_xlfn.NUMBERVALUE(Test_Length_Start[[#This Row],[Column2]])</f>
        <v>68.895757853889606</v>
      </c>
      <c r="F377" s="4">
        <f>_xlfn.NUMBERVALUE(Test_Length_Start[[#This Row],[Column3]])</f>
        <v>4.2464966209742698</v>
      </c>
      <c r="G377" s="4">
        <f>_xlfn.NUMBERVALUE(Test_Length_Start[[#This Row],[Column4]])</f>
        <v>0.15421600561381901</v>
      </c>
      <c r="H377" s="4">
        <f>_xlfn.NUMBERVALUE(Test_Length_Start[[#This Row],[Column5]])</f>
        <v>0.22140144059990499</v>
      </c>
      <c r="I377" s="4">
        <f>_xlfn.NUMBERVALUE(Test_Length_Start[[#This Row],[Column6]])</f>
        <v>0.11412702262603799</v>
      </c>
      <c r="J377" s="4">
        <f>_xlfn.NUMBERVALUE(Test_Length_Start[[#This Row],[Column7]])</f>
        <v>0.15270064345958001</v>
      </c>
      <c r="K377" s="4">
        <f>_xlfn.NUMBERVALUE(Test_Length_Start[[#This Row],[Column10]])</f>
        <v>13.3002195570152</v>
      </c>
    </row>
    <row r="378" spans="2:11" x14ac:dyDescent="0.25">
      <c r="B378" s="3" t="str">
        <f t="shared" si="10"/>
        <v>11</v>
      </c>
      <c r="C378" s="4" t="str">
        <f>Test_Length_Start[[#This Row],[Column1]]</f>
        <v>11-Camera-0,15000000000000002</v>
      </c>
      <c r="D378" s="3">
        <f t="shared" si="11"/>
        <v>1.5</v>
      </c>
      <c r="E378" s="4">
        <f>_xlfn.NUMBERVALUE(Test_Length_Start[[#This Row],[Column2]])</f>
        <v>46.733921642510197</v>
      </c>
      <c r="F378" s="4">
        <f>_xlfn.NUMBERVALUE(Test_Length_Start[[#This Row],[Column3]])</f>
        <v>4.1412751869872597</v>
      </c>
      <c r="G378" s="4">
        <f>_xlfn.NUMBERVALUE(Test_Length_Start[[#This Row],[Column4]])</f>
        <v>3.8642347023602398E-2</v>
      </c>
      <c r="H378" s="4">
        <f>_xlfn.NUMBERVALUE(Test_Length_Start[[#This Row],[Column5]])</f>
        <v>0.142029961568232</v>
      </c>
      <c r="I378" s="4">
        <f>_xlfn.NUMBERVALUE(Test_Length_Start[[#This Row],[Column6]])</f>
        <v>3.49926179480161E-2</v>
      </c>
      <c r="J378" s="4">
        <f>_xlfn.NUMBERVALUE(Test_Length_Start[[#This Row],[Column7]])</f>
        <v>8.6011159842802998E-2</v>
      </c>
      <c r="K378" s="4">
        <f>_xlfn.NUMBERVALUE(Test_Length_Start[[#This Row],[Column10]])</f>
        <v>8.2790866129798797</v>
      </c>
    </row>
    <row r="379" spans="2:11" x14ac:dyDescent="0.25">
      <c r="B379" s="3" t="str">
        <f t="shared" si="10"/>
        <v>11</v>
      </c>
      <c r="C379" s="4" t="str">
        <f>Test_Length_Start[[#This Row],[Column1]]</f>
        <v>11-Camera-0,15000000000000002</v>
      </c>
      <c r="D379" s="3">
        <f t="shared" si="11"/>
        <v>1.5</v>
      </c>
      <c r="E379" s="4">
        <f>_xlfn.NUMBERVALUE(Test_Length_Start[[#This Row],[Column2]])</f>
        <v>62.215164850000299</v>
      </c>
      <c r="F379" s="4">
        <f>_xlfn.NUMBERVALUE(Test_Length_Start[[#This Row],[Column3]])</f>
        <v>4.2765471371411898</v>
      </c>
      <c r="G379" s="4">
        <f>_xlfn.NUMBERVALUE(Test_Length_Start[[#This Row],[Column4]])</f>
        <v>0.13794190288250799</v>
      </c>
      <c r="H379" s="4">
        <f>_xlfn.NUMBERVALUE(Test_Length_Start[[#This Row],[Column5]])</f>
        <v>0.223789239264676</v>
      </c>
      <c r="I379" s="4">
        <f>_xlfn.NUMBERVALUE(Test_Length_Start[[#This Row],[Column6]])</f>
        <v>8.9144432800279602E-2</v>
      </c>
      <c r="J379" s="4">
        <f>_xlfn.NUMBERVALUE(Test_Length_Start[[#This Row],[Column7]])</f>
        <v>0.13933533309276799</v>
      </c>
      <c r="K379" s="4">
        <f>_xlfn.NUMBERVALUE(Test_Length_Start[[#This Row],[Column10]])</f>
        <v>11.1344832410104</v>
      </c>
    </row>
    <row r="380" spans="2:11" x14ac:dyDescent="0.25">
      <c r="B380" s="3" t="str">
        <f t="shared" si="10"/>
        <v>11</v>
      </c>
      <c r="C380" s="4" t="str">
        <f>Test_Length_Start[[#This Row],[Column1]]</f>
        <v>11-Camera-0,15000000000000002</v>
      </c>
      <c r="D380" s="3">
        <f t="shared" si="11"/>
        <v>1.5</v>
      </c>
      <c r="E380" s="4">
        <f>_xlfn.NUMBERVALUE(Test_Length_Start[[#This Row],[Column2]])</f>
        <v>65.458687784801398</v>
      </c>
      <c r="F380" s="4">
        <f>_xlfn.NUMBERVALUE(Test_Length_Start[[#This Row],[Column3]])</f>
        <v>3.9375613346781302</v>
      </c>
      <c r="G380" s="4">
        <f>_xlfn.NUMBERVALUE(Test_Length_Start[[#This Row],[Column4]])</f>
        <v>7.5981912786908495E-2</v>
      </c>
      <c r="H380" s="4">
        <f>_xlfn.NUMBERVALUE(Test_Length_Start[[#This Row],[Column5]])</f>
        <v>0.163778536272738</v>
      </c>
      <c r="I380" s="4">
        <f>_xlfn.NUMBERVALUE(Test_Length_Start[[#This Row],[Column6]])</f>
        <v>6.4627027035683099E-2</v>
      </c>
      <c r="J380" s="4">
        <f>_xlfn.NUMBERVALUE(Test_Length_Start[[#This Row],[Column7]])</f>
        <v>0.12526088889116899</v>
      </c>
      <c r="K380" s="4">
        <f>_xlfn.NUMBERVALUE(Test_Length_Start[[#This Row],[Column10]])</f>
        <v>8.6430442209821194</v>
      </c>
    </row>
    <row r="381" spans="2:11" x14ac:dyDescent="0.25">
      <c r="B381" s="3" t="str">
        <f t="shared" si="10"/>
        <v>11</v>
      </c>
      <c r="C381" s="4" t="str">
        <f>Test_Length_Start[[#This Row],[Column1]]</f>
        <v>11-Camera-0,15000000000000002</v>
      </c>
      <c r="D381" s="3">
        <f t="shared" si="11"/>
        <v>1.5</v>
      </c>
      <c r="E381" s="4">
        <f>_xlfn.NUMBERVALUE(Test_Length_Start[[#This Row],[Column2]])</f>
        <v>89.833234249095298</v>
      </c>
      <c r="F381" s="4">
        <f>_xlfn.NUMBERVALUE(Test_Length_Start[[#This Row],[Column3]])</f>
        <v>4.2112959636347904</v>
      </c>
      <c r="G381" s="4">
        <f>_xlfn.NUMBERVALUE(Test_Length_Start[[#This Row],[Column4]])</f>
        <v>0.15365189813293401</v>
      </c>
      <c r="H381" s="4">
        <f>_xlfn.NUMBERVALUE(Test_Length_Start[[#This Row],[Column5]])</f>
        <v>0.20954088007549199</v>
      </c>
      <c r="I381" s="4">
        <f>_xlfn.NUMBERVALUE(Test_Length_Start[[#This Row],[Column6]])</f>
        <v>0.143993810820645</v>
      </c>
      <c r="J381" s="4">
        <f>_xlfn.NUMBERVALUE(Test_Length_Start[[#This Row],[Column7]])</f>
        <v>0.189075302684379</v>
      </c>
      <c r="K381" s="4">
        <f>_xlfn.NUMBERVALUE(Test_Length_Start[[#This Row],[Column10]])</f>
        <v>10.3758905599825</v>
      </c>
    </row>
    <row r="382" spans="2:11" x14ac:dyDescent="0.25">
      <c r="B382" s="3" t="str">
        <f t="shared" si="10"/>
        <v>11</v>
      </c>
      <c r="C382" s="4" t="str">
        <f>Test_Length_Start[[#This Row],[Column1]]</f>
        <v>11-Ground_Truth</v>
      </c>
      <c r="D382" s="3">
        <f t="shared" si="11"/>
        <v>-2</v>
      </c>
      <c r="E382" s="4">
        <f>_xlfn.NUMBERVALUE(Test_Length_Start[[#This Row],[Column2]])</f>
        <v>45.810938743153997</v>
      </c>
      <c r="F382" s="4">
        <f>_xlfn.NUMBERVALUE(Test_Length_Start[[#This Row],[Column3]])</f>
        <v>3.9252862069125798</v>
      </c>
      <c r="G382" s="4">
        <f>_xlfn.NUMBERVALUE(Test_Length_Start[[#This Row],[Column4]])</f>
        <v>1.24014731118764E-2</v>
      </c>
      <c r="H382" s="4">
        <f>_xlfn.NUMBERVALUE(Test_Length_Start[[#This Row],[Column5]])</f>
        <v>0.121370305890189</v>
      </c>
      <c r="I382" s="4">
        <f>_xlfn.NUMBERVALUE(Test_Length_Start[[#This Row],[Column6]])</f>
        <v>7.8953975430907392E-3</v>
      </c>
      <c r="J382" s="4">
        <f>_xlfn.NUMBERVALUE(Test_Length_Start[[#This Row],[Column7]])</f>
        <v>7.2643523982455299E-2</v>
      </c>
      <c r="K382" s="4">
        <f>_xlfn.NUMBERVALUE(Test_Length_Start[[#This Row],[Column10]])</f>
        <v>3.4262563370284602</v>
      </c>
    </row>
    <row r="383" spans="2:11" x14ac:dyDescent="0.25">
      <c r="B383" s="3" t="str">
        <f t="shared" si="10"/>
        <v>11</v>
      </c>
      <c r="C383" s="4" t="str">
        <f>Test_Length_Start[[#This Row],[Column1]]</f>
        <v>11-Ground_Truth</v>
      </c>
      <c r="D383" s="3">
        <f t="shared" si="11"/>
        <v>-2</v>
      </c>
      <c r="E383" s="4">
        <f>_xlfn.NUMBERVALUE(Test_Length_Start[[#This Row],[Column2]])</f>
        <v>48.738796047476598</v>
      </c>
      <c r="F383" s="4">
        <f>_xlfn.NUMBERVALUE(Test_Length_Start[[#This Row],[Column3]])</f>
        <v>3.87898251942309</v>
      </c>
      <c r="G383" s="4">
        <f>_xlfn.NUMBERVALUE(Test_Length_Start[[#This Row],[Column4]])</f>
        <v>1.02880976902911E-2</v>
      </c>
      <c r="H383" s="4">
        <f>_xlfn.NUMBERVALUE(Test_Length_Start[[#This Row],[Column5]])</f>
        <v>0.11902115599497901</v>
      </c>
      <c r="I383" s="4">
        <f>_xlfn.NUMBERVALUE(Test_Length_Start[[#This Row],[Column6]])</f>
        <v>8.3089424455181308E-3</v>
      </c>
      <c r="J383" s="4">
        <f>_xlfn.NUMBERVALUE(Test_Length_Start[[#This Row],[Column7]])</f>
        <v>7.0357588606216506E-2</v>
      </c>
      <c r="K383" s="4">
        <f>_xlfn.NUMBERVALUE(Test_Length_Start[[#This Row],[Column10]])</f>
        <v>3.43963606201577</v>
      </c>
    </row>
    <row r="384" spans="2:11" x14ac:dyDescent="0.25">
      <c r="B384" s="3" t="str">
        <f t="shared" si="10"/>
        <v>11</v>
      </c>
      <c r="C384" s="4" t="str">
        <f>Test_Length_Start[[#This Row],[Column1]]</f>
        <v>11-Ground_Truth</v>
      </c>
      <c r="D384" s="3">
        <f t="shared" si="11"/>
        <v>-2</v>
      </c>
      <c r="E384" s="4">
        <f>_xlfn.NUMBERVALUE(Test_Length_Start[[#This Row],[Column2]])</f>
        <v>49.556109804325999</v>
      </c>
      <c r="F384" s="4">
        <f>_xlfn.NUMBERVALUE(Test_Length_Start[[#This Row],[Column3]])</f>
        <v>3.81764884254049</v>
      </c>
      <c r="G384" s="4">
        <f>_xlfn.NUMBERVALUE(Test_Length_Start[[#This Row],[Column4]])</f>
        <v>1.5688907606147599E-2</v>
      </c>
      <c r="H384" s="4">
        <f>_xlfn.NUMBERVALUE(Test_Length_Start[[#This Row],[Column5]])</f>
        <v>0.120180386732677</v>
      </c>
      <c r="I384" s="4">
        <f>_xlfn.NUMBERVALUE(Test_Length_Start[[#This Row],[Column6]])</f>
        <v>8.9453361425103593E-3</v>
      </c>
      <c r="J384" s="4">
        <f>_xlfn.NUMBERVALUE(Test_Length_Start[[#This Row],[Column7]])</f>
        <v>7.1901378428310306E-2</v>
      </c>
      <c r="K384" s="4">
        <f>_xlfn.NUMBERVALUE(Test_Length_Start[[#This Row],[Column10]])</f>
        <v>4.2707680430030397</v>
      </c>
    </row>
    <row r="385" spans="2:11" x14ac:dyDescent="0.25">
      <c r="B385" s="3" t="str">
        <f t="shared" si="10"/>
        <v>11</v>
      </c>
      <c r="C385" s="4" t="str">
        <f>Test_Length_Start[[#This Row],[Column1]]</f>
        <v>11-Ground_Truth</v>
      </c>
      <c r="D385" s="3">
        <f t="shared" si="11"/>
        <v>-2</v>
      </c>
      <c r="E385" s="4">
        <f>_xlfn.NUMBERVALUE(Test_Length_Start[[#This Row],[Column2]])</f>
        <v>48.030153251523899</v>
      </c>
      <c r="F385" s="4">
        <f>_xlfn.NUMBERVALUE(Test_Length_Start[[#This Row],[Column3]])</f>
        <v>3.7840473878253502</v>
      </c>
      <c r="G385" s="4">
        <f>_xlfn.NUMBERVALUE(Test_Length_Start[[#This Row],[Column4]])</f>
        <v>2.7407173854726598E-2</v>
      </c>
      <c r="H385" s="4">
        <f>_xlfn.NUMBERVALUE(Test_Length_Start[[#This Row],[Column5]])</f>
        <v>0.124365169603232</v>
      </c>
      <c r="I385" s="4">
        <f>_xlfn.NUMBERVALUE(Test_Length_Start[[#This Row],[Column6]])</f>
        <v>2.45613741315014E-2</v>
      </c>
      <c r="J385" s="4">
        <f>_xlfn.NUMBERVALUE(Test_Length_Start[[#This Row],[Column7]])</f>
        <v>7.7227149549764701E-2</v>
      </c>
      <c r="K385" s="4">
        <f>_xlfn.NUMBERVALUE(Test_Length_Start[[#This Row],[Column10]])</f>
        <v>4.1617378399823703</v>
      </c>
    </row>
    <row r="386" spans="2:11" x14ac:dyDescent="0.25">
      <c r="B386" s="3" t="str">
        <f t="shared" ref="B386:B449" si="12">SUBSTITUTE(LEFT(C386,2),"-","")</f>
        <v>11</v>
      </c>
      <c r="C386" s="4" t="str">
        <f>Test_Length_Start[[#This Row],[Column1]]</f>
        <v>11-Ground_Truth</v>
      </c>
      <c r="D386" s="3">
        <f t="shared" ref="D386:D449" si="13">_xlfn.NUMBERVALUE(IFERROR(RIGHT(C386,LEN(C386)-SEARCH("-",C386,5)),-0.2))*10</f>
        <v>-2</v>
      </c>
      <c r="E386" s="4">
        <f>_xlfn.NUMBERVALUE(Test_Length_Start[[#This Row],[Column2]])</f>
        <v>47.134225308635799</v>
      </c>
      <c r="F386" s="4">
        <f>_xlfn.NUMBERVALUE(Test_Length_Start[[#This Row],[Column3]])</f>
        <v>3.8268852572085899</v>
      </c>
      <c r="G386" s="4">
        <f>_xlfn.NUMBERVALUE(Test_Length_Start[[#This Row],[Column4]])</f>
        <v>1.12618505652885E-2</v>
      </c>
      <c r="H386" s="4">
        <f>_xlfn.NUMBERVALUE(Test_Length_Start[[#This Row],[Column5]])</f>
        <v>0.118990419186323</v>
      </c>
      <c r="I386" s="4">
        <f>_xlfn.NUMBERVALUE(Test_Length_Start[[#This Row],[Column6]])</f>
        <v>1.0004063398074799E-2</v>
      </c>
      <c r="J386" s="4">
        <f>_xlfn.NUMBERVALUE(Test_Length_Start[[#This Row],[Column7]])</f>
        <v>7.1930748912861303E-2</v>
      </c>
      <c r="K386" s="4">
        <f>_xlfn.NUMBERVALUE(Test_Length_Start[[#This Row],[Column10]])</f>
        <v>3.6198371540522198</v>
      </c>
    </row>
    <row r="387" spans="2:11" x14ac:dyDescent="0.25">
      <c r="B387" s="3" t="str">
        <f t="shared" si="12"/>
        <v>11</v>
      </c>
      <c r="C387" s="4" t="str">
        <f>Test_Length_Start[[#This Row],[Column1]]</f>
        <v>11-Ground_Truth</v>
      </c>
      <c r="D387" s="3">
        <f t="shared" si="13"/>
        <v>-2</v>
      </c>
      <c r="E387" s="4">
        <f>_xlfn.NUMBERVALUE(Test_Length_Start[[#This Row],[Column2]])</f>
        <v>41.0256767650556</v>
      </c>
      <c r="F387" s="4">
        <f>_xlfn.NUMBERVALUE(Test_Length_Start[[#This Row],[Column3]])</f>
        <v>3.8211936268086499</v>
      </c>
      <c r="G387" s="4">
        <f>_xlfn.NUMBERVALUE(Test_Length_Start[[#This Row],[Column4]])</f>
        <v>2.75552277873123E-2</v>
      </c>
      <c r="H387" s="4">
        <f>_xlfn.NUMBERVALUE(Test_Length_Start[[#This Row],[Column5]])</f>
        <v>0.133472615147118</v>
      </c>
      <c r="I387" s="4">
        <f>_xlfn.NUMBERVALUE(Test_Length_Start[[#This Row],[Column6]])</f>
        <v>1.8927056630401399E-2</v>
      </c>
      <c r="J387" s="4">
        <f>_xlfn.NUMBERVALUE(Test_Length_Start[[#This Row],[Column7]])</f>
        <v>9.0500674314821103E-2</v>
      </c>
      <c r="K387" s="4">
        <f>_xlfn.NUMBERVALUE(Test_Length_Start[[#This Row],[Column10]])</f>
        <v>4.7029528900165998</v>
      </c>
    </row>
    <row r="388" spans="2:11" x14ac:dyDescent="0.25">
      <c r="B388" s="3" t="str">
        <f t="shared" si="12"/>
        <v>11</v>
      </c>
      <c r="C388" s="4" t="str">
        <f>Test_Length_Start[[#This Row],[Column1]]</f>
        <v>11-Ground_Truth</v>
      </c>
      <c r="D388" s="3">
        <f t="shared" si="13"/>
        <v>-2</v>
      </c>
      <c r="E388" s="4">
        <f>_xlfn.NUMBERVALUE(Test_Length_Start[[#This Row],[Column2]])</f>
        <v>52.981443293262203</v>
      </c>
      <c r="F388" s="4">
        <f>_xlfn.NUMBERVALUE(Test_Length_Start[[#This Row],[Column3]])</f>
        <v>3.8265349574752401</v>
      </c>
      <c r="G388" s="4">
        <f>_xlfn.NUMBERVALUE(Test_Length_Start[[#This Row],[Column4]])</f>
        <v>1.7151060869002199E-2</v>
      </c>
      <c r="H388" s="4">
        <f>_xlfn.NUMBERVALUE(Test_Length_Start[[#This Row],[Column5]])</f>
        <v>0.121133640266417</v>
      </c>
      <c r="I388" s="4">
        <f>_xlfn.NUMBERVALUE(Test_Length_Start[[#This Row],[Column6]])</f>
        <v>1.2549168517749801E-2</v>
      </c>
      <c r="J388" s="4">
        <f>_xlfn.NUMBERVALUE(Test_Length_Start[[#This Row],[Column7]])</f>
        <v>7.2562304691268897E-2</v>
      </c>
      <c r="K388" s="4">
        <f>_xlfn.NUMBERVALUE(Test_Length_Start[[#This Row],[Column10]])</f>
        <v>3.5763112829881698</v>
      </c>
    </row>
    <row r="389" spans="2:11" x14ac:dyDescent="0.25">
      <c r="B389" s="3" t="str">
        <f t="shared" si="12"/>
        <v>11</v>
      </c>
      <c r="C389" s="4" t="str">
        <f>Test_Length_Start[[#This Row],[Column1]]</f>
        <v>11-Ground_Truth</v>
      </c>
      <c r="D389" s="3">
        <f t="shared" si="13"/>
        <v>-2</v>
      </c>
      <c r="E389" s="4">
        <f>_xlfn.NUMBERVALUE(Test_Length_Start[[#This Row],[Column2]])</f>
        <v>43.292358565212702</v>
      </c>
      <c r="F389" s="4">
        <f>_xlfn.NUMBERVALUE(Test_Length_Start[[#This Row],[Column3]])</f>
        <v>3.6934562443510499</v>
      </c>
      <c r="G389" s="4">
        <f>_xlfn.NUMBERVALUE(Test_Length_Start[[#This Row],[Column4]])</f>
        <v>1.43062199576298E-2</v>
      </c>
      <c r="H389" s="4">
        <f>_xlfn.NUMBERVALUE(Test_Length_Start[[#This Row],[Column5]])</f>
        <v>0.12516455186235101</v>
      </c>
      <c r="I389" s="4">
        <f>_xlfn.NUMBERVALUE(Test_Length_Start[[#This Row],[Column6]])</f>
        <v>7.6214736960467603E-3</v>
      </c>
      <c r="J389" s="4">
        <f>_xlfn.NUMBERVALUE(Test_Length_Start[[#This Row],[Column7]])</f>
        <v>7.8102682637341395E-2</v>
      </c>
      <c r="K389" s="4">
        <f>_xlfn.NUMBERVALUE(Test_Length_Start[[#This Row],[Column10]])</f>
        <v>4.4703282620175697</v>
      </c>
    </row>
    <row r="390" spans="2:11" x14ac:dyDescent="0.25">
      <c r="B390" s="3" t="str">
        <f t="shared" si="12"/>
        <v>11</v>
      </c>
      <c r="C390" s="4" t="str">
        <f>Test_Length_Start[[#This Row],[Column1]]</f>
        <v>11-Ground_Truth</v>
      </c>
      <c r="D390" s="3">
        <f t="shared" si="13"/>
        <v>-2</v>
      </c>
      <c r="E390" s="4">
        <f>_xlfn.NUMBERVALUE(Test_Length_Start[[#This Row],[Column2]])</f>
        <v>47.935308602199797</v>
      </c>
      <c r="F390" s="4">
        <f>_xlfn.NUMBERVALUE(Test_Length_Start[[#This Row],[Column3]])</f>
        <v>3.8342441207703599</v>
      </c>
      <c r="G390" s="4">
        <f>_xlfn.NUMBERVALUE(Test_Length_Start[[#This Row],[Column4]])</f>
        <v>8.5976837492161805E-3</v>
      </c>
      <c r="H390" s="4">
        <f>_xlfn.NUMBERVALUE(Test_Length_Start[[#This Row],[Column5]])</f>
        <v>0.12162173179130301</v>
      </c>
      <c r="I390" s="4">
        <f>_xlfn.NUMBERVALUE(Test_Length_Start[[#This Row],[Column6]])</f>
        <v>6.3652286843023697E-3</v>
      </c>
      <c r="J390" s="4">
        <f>_xlfn.NUMBERVALUE(Test_Length_Start[[#This Row],[Column7]])</f>
        <v>7.4221579086355099E-2</v>
      </c>
      <c r="K390" s="4">
        <f>_xlfn.NUMBERVALUE(Test_Length_Start[[#This Row],[Column10]])</f>
        <v>4.1138221609871799</v>
      </c>
    </row>
    <row r="391" spans="2:11" x14ac:dyDescent="0.25">
      <c r="B391" s="3" t="str">
        <f t="shared" si="12"/>
        <v>11</v>
      </c>
      <c r="C391" s="4" t="str">
        <f>Test_Length_Start[[#This Row],[Column1]]</f>
        <v>11-Ground_Truth</v>
      </c>
      <c r="D391" s="3">
        <f t="shared" si="13"/>
        <v>-2</v>
      </c>
      <c r="E391" s="4">
        <f>_xlfn.NUMBERVALUE(Test_Length_Start[[#This Row],[Column2]])</f>
        <v>50.153728994229901</v>
      </c>
      <c r="F391" s="4">
        <f>_xlfn.NUMBERVALUE(Test_Length_Start[[#This Row],[Column3]])</f>
        <v>3.9098946165964801</v>
      </c>
      <c r="G391" s="4">
        <f>_xlfn.NUMBERVALUE(Test_Length_Start[[#This Row],[Column4]])</f>
        <v>1.28961771408805E-2</v>
      </c>
      <c r="H391" s="4">
        <f>_xlfn.NUMBERVALUE(Test_Length_Start[[#This Row],[Column5]])</f>
        <v>0.121533594234876</v>
      </c>
      <c r="I391" s="4">
        <f>_xlfn.NUMBERVALUE(Test_Length_Start[[#This Row],[Column6]])</f>
        <v>1.1235889928234899E-2</v>
      </c>
      <c r="J391" s="4">
        <f>_xlfn.NUMBERVALUE(Test_Length_Start[[#This Row],[Column7]])</f>
        <v>7.1698918062743505E-2</v>
      </c>
      <c r="K391" s="4">
        <f>_xlfn.NUMBERVALUE(Test_Length_Start[[#This Row],[Column10]])</f>
        <v>4.02647535299183</v>
      </c>
    </row>
    <row r="392" spans="2:11" x14ac:dyDescent="0.25">
      <c r="B392" s="3" t="str">
        <f t="shared" si="12"/>
        <v>11</v>
      </c>
      <c r="C392" s="4" t="str">
        <f>Test_Length_Start[[#This Row],[Column1]]</f>
        <v>11-Ground_Truth</v>
      </c>
      <c r="D392" s="3">
        <f t="shared" si="13"/>
        <v>-2</v>
      </c>
      <c r="E392" s="4">
        <f>_xlfn.NUMBERVALUE(Test_Length_Start[[#This Row],[Column2]])</f>
        <v>47.726246953589701</v>
      </c>
      <c r="F392" s="4">
        <f>_xlfn.NUMBERVALUE(Test_Length_Start[[#This Row],[Column3]])</f>
        <v>3.8197145132432899</v>
      </c>
      <c r="G392" s="4">
        <f>_xlfn.NUMBERVALUE(Test_Length_Start[[#This Row],[Column4]])</f>
        <v>2.1218384351516E-2</v>
      </c>
      <c r="H392" s="4">
        <f>_xlfn.NUMBERVALUE(Test_Length_Start[[#This Row],[Column5]])</f>
        <v>0.128848553446479</v>
      </c>
      <c r="I392" s="4">
        <f>_xlfn.NUMBERVALUE(Test_Length_Start[[#This Row],[Column6]])</f>
        <v>1.7796995361413801E-2</v>
      </c>
      <c r="J392" s="4">
        <f>_xlfn.NUMBERVALUE(Test_Length_Start[[#This Row],[Column7]])</f>
        <v>7.9487632502483502E-2</v>
      </c>
      <c r="K392" s="4">
        <f>_xlfn.NUMBERVALUE(Test_Length_Start[[#This Row],[Column10]])</f>
        <v>3.53162439801963</v>
      </c>
    </row>
    <row r="393" spans="2:11" x14ac:dyDescent="0.25">
      <c r="B393" s="3" t="str">
        <f t="shared" si="12"/>
        <v>11</v>
      </c>
      <c r="C393" s="4" t="str">
        <f>Test_Length_Start[[#This Row],[Column1]]</f>
        <v>11-Ground_Truth</v>
      </c>
      <c r="D393" s="3">
        <f t="shared" si="13"/>
        <v>-2</v>
      </c>
      <c r="E393" s="4">
        <f>_xlfn.NUMBERVALUE(Test_Length_Start[[#This Row],[Column2]])</f>
        <v>54.187551831780098</v>
      </c>
      <c r="F393" s="4">
        <f>_xlfn.NUMBERVALUE(Test_Length_Start[[#This Row],[Column3]])</f>
        <v>3.8139448110166798</v>
      </c>
      <c r="G393" s="4">
        <f>_xlfn.NUMBERVALUE(Test_Length_Start[[#This Row],[Column4]])</f>
        <v>1.97732186130604E-2</v>
      </c>
      <c r="H393" s="4">
        <f>_xlfn.NUMBERVALUE(Test_Length_Start[[#This Row],[Column5]])</f>
        <v>0.12223962421428999</v>
      </c>
      <c r="I393" s="4">
        <f>_xlfn.NUMBERVALUE(Test_Length_Start[[#This Row],[Column6]])</f>
        <v>8.6730849670144505E-3</v>
      </c>
      <c r="J393" s="4">
        <f>_xlfn.NUMBERVALUE(Test_Length_Start[[#This Row],[Column7]])</f>
        <v>7.4794043933910301E-2</v>
      </c>
      <c r="K393" s="4">
        <f>_xlfn.NUMBERVALUE(Test_Length_Start[[#This Row],[Column10]])</f>
        <v>3.7387597699998798</v>
      </c>
    </row>
    <row r="394" spans="2:11" x14ac:dyDescent="0.25">
      <c r="B394" s="3" t="str">
        <f t="shared" si="12"/>
        <v>11</v>
      </c>
      <c r="C394" s="4" t="str">
        <f>Test_Length_Start[[#This Row],[Column1]]</f>
        <v>11-Ground_Truth</v>
      </c>
      <c r="D394" s="3">
        <f t="shared" si="13"/>
        <v>-2</v>
      </c>
      <c r="E394" s="4">
        <f>_xlfn.NUMBERVALUE(Test_Length_Start[[#This Row],[Column2]])</f>
        <v>44.264864255211101</v>
      </c>
      <c r="F394" s="4">
        <f>_xlfn.NUMBERVALUE(Test_Length_Start[[#This Row],[Column3]])</f>
        <v>3.6883467162842698</v>
      </c>
      <c r="G394" s="4">
        <f>_xlfn.NUMBERVALUE(Test_Length_Start[[#This Row],[Column4]])</f>
        <v>1.2077842880487201E-2</v>
      </c>
      <c r="H394" s="4">
        <f>_xlfn.NUMBERVALUE(Test_Length_Start[[#This Row],[Column5]])</f>
        <v>0.125469632772889</v>
      </c>
      <c r="I394" s="4">
        <f>_xlfn.NUMBERVALUE(Test_Length_Start[[#This Row],[Column6]])</f>
        <v>1.07674566590344E-2</v>
      </c>
      <c r="J394" s="4">
        <f>_xlfn.NUMBERVALUE(Test_Length_Start[[#This Row],[Column7]])</f>
        <v>7.6928323274078295E-2</v>
      </c>
      <c r="K394" s="4">
        <f>_xlfn.NUMBERVALUE(Test_Length_Start[[#This Row],[Column10]])</f>
        <v>3.54050091700628</v>
      </c>
    </row>
    <row r="395" spans="2:11" x14ac:dyDescent="0.25">
      <c r="B395" s="3" t="str">
        <f t="shared" si="12"/>
        <v>11</v>
      </c>
      <c r="C395" s="4" t="str">
        <f>Test_Length_Start[[#This Row],[Column1]]</f>
        <v>11-Ground_Truth</v>
      </c>
      <c r="D395" s="3">
        <f t="shared" si="13"/>
        <v>-2</v>
      </c>
      <c r="E395" s="4">
        <f>_xlfn.NUMBERVALUE(Test_Length_Start[[#This Row],[Column2]])</f>
        <v>48.441065476500498</v>
      </c>
      <c r="F395" s="4">
        <f>_xlfn.NUMBERVALUE(Test_Length_Start[[#This Row],[Column3]])</f>
        <v>3.8152607982039299</v>
      </c>
      <c r="G395" s="4">
        <f>_xlfn.NUMBERVALUE(Test_Length_Start[[#This Row],[Column4]])</f>
        <v>1.7095618601292498E-2</v>
      </c>
      <c r="H395" s="4">
        <f>_xlfn.NUMBERVALUE(Test_Length_Start[[#This Row],[Column5]])</f>
        <v>0.124351702779953</v>
      </c>
      <c r="I395" s="4">
        <f>_xlfn.NUMBERVALUE(Test_Length_Start[[#This Row],[Column6]])</f>
        <v>1.5137701200311699E-2</v>
      </c>
      <c r="J395" s="4">
        <f>_xlfn.NUMBERVALUE(Test_Length_Start[[#This Row],[Column7]])</f>
        <v>7.6818388718978003E-2</v>
      </c>
      <c r="K395" s="4">
        <f>_xlfn.NUMBERVALUE(Test_Length_Start[[#This Row],[Column10]])</f>
        <v>3.30645520600955</v>
      </c>
    </row>
    <row r="396" spans="2:11" x14ac:dyDescent="0.25">
      <c r="B396" s="3" t="str">
        <f t="shared" si="12"/>
        <v>11</v>
      </c>
      <c r="C396" s="4" t="str">
        <f>Test_Length_Start[[#This Row],[Column1]]</f>
        <v>11-Ground_Truth</v>
      </c>
      <c r="D396" s="3">
        <f t="shared" si="13"/>
        <v>-2</v>
      </c>
      <c r="E396" s="4">
        <f>_xlfn.NUMBERVALUE(Test_Length_Start[[#This Row],[Column2]])</f>
        <v>46.451281105839399</v>
      </c>
      <c r="F396" s="4">
        <f>_xlfn.NUMBERVALUE(Test_Length_Start[[#This Row],[Column3]])</f>
        <v>3.8184254349667399</v>
      </c>
      <c r="G396" s="4">
        <f>_xlfn.NUMBERVALUE(Test_Length_Start[[#This Row],[Column4]])</f>
        <v>1.01604973068987E-2</v>
      </c>
      <c r="H396" s="4">
        <f>_xlfn.NUMBERVALUE(Test_Length_Start[[#This Row],[Column5]])</f>
        <v>0.119291161810301</v>
      </c>
      <c r="I396" s="4">
        <f>_xlfn.NUMBERVALUE(Test_Length_Start[[#This Row],[Column6]])</f>
        <v>8.5927205284244499E-3</v>
      </c>
      <c r="J396" s="4">
        <f>_xlfn.NUMBERVALUE(Test_Length_Start[[#This Row],[Column7]])</f>
        <v>7.3352671565997798E-2</v>
      </c>
      <c r="K396" s="4">
        <f>_xlfn.NUMBERVALUE(Test_Length_Start[[#This Row],[Column10]])</f>
        <v>3.64930947200628</v>
      </c>
    </row>
    <row r="397" spans="2:11" x14ac:dyDescent="0.25">
      <c r="B397" s="3" t="str">
        <f t="shared" si="12"/>
        <v>11</v>
      </c>
      <c r="C397" s="4" t="str">
        <f>Test_Length_Start[[#This Row],[Column1]]</f>
        <v>11-Ground_Truth</v>
      </c>
      <c r="D397" s="3">
        <f t="shared" si="13"/>
        <v>-2</v>
      </c>
      <c r="E397" s="4">
        <f>_xlfn.NUMBERVALUE(Test_Length_Start[[#This Row],[Column2]])</f>
        <v>57.755272537482902</v>
      </c>
      <c r="F397" s="4">
        <f>_xlfn.NUMBERVALUE(Test_Length_Start[[#This Row],[Column3]])</f>
        <v>3.8438078254686099</v>
      </c>
      <c r="G397" s="4">
        <f>_xlfn.NUMBERVALUE(Test_Length_Start[[#This Row],[Column4]])</f>
        <v>2.6944340443537201E-2</v>
      </c>
      <c r="H397" s="4">
        <f>_xlfn.NUMBERVALUE(Test_Length_Start[[#This Row],[Column5]])</f>
        <v>0.12906227442934001</v>
      </c>
      <c r="I397" s="4">
        <f>_xlfn.NUMBERVALUE(Test_Length_Start[[#This Row],[Column6]])</f>
        <v>2.3746330169819401E-2</v>
      </c>
      <c r="J397" s="4">
        <f>_xlfn.NUMBERVALUE(Test_Length_Start[[#This Row],[Column7]])</f>
        <v>8.0776470905734296E-2</v>
      </c>
      <c r="K397" s="4">
        <f>_xlfn.NUMBERVALUE(Test_Length_Start[[#This Row],[Column10]])</f>
        <v>3.98763005196815</v>
      </c>
    </row>
    <row r="398" spans="2:11" x14ac:dyDescent="0.25">
      <c r="B398" s="3" t="str">
        <f t="shared" si="12"/>
        <v>11</v>
      </c>
      <c r="C398" s="4" t="str">
        <f>Test_Length_Start[[#This Row],[Column1]]</f>
        <v>11-Ground_Truth</v>
      </c>
      <c r="D398" s="3">
        <f t="shared" si="13"/>
        <v>-2</v>
      </c>
      <c r="E398" s="4">
        <f>_xlfn.NUMBERVALUE(Test_Length_Start[[#This Row],[Column2]])</f>
        <v>46.866304014855203</v>
      </c>
      <c r="F398" s="4">
        <f>_xlfn.NUMBERVALUE(Test_Length_Start[[#This Row],[Column3]])</f>
        <v>3.7413154816824501</v>
      </c>
      <c r="G398" s="4">
        <f>_xlfn.NUMBERVALUE(Test_Length_Start[[#This Row],[Column4]])</f>
        <v>2.3125134537682699E-2</v>
      </c>
      <c r="H398" s="4">
        <f>_xlfn.NUMBERVALUE(Test_Length_Start[[#This Row],[Column5]])</f>
        <v>0.125935146598986</v>
      </c>
      <c r="I398" s="4">
        <f>_xlfn.NUMBERVALUE(Test_Length_Start[[#This Row],[Column6]])</f>
        <v>1.90341624439836E-2</v>
      </c>
      <c r="J398" s="4">
        <f>_xlfn.NUMBERVALUE(Test_Length_Start[[#This Row],[Column7]])</f>
        <v>7.5281238180781099E-2</v>
      </c>
      <c r="K398" s="4">
        <f>_xlfn.NUMBERVALUE(Test_Length_Start[[#This Row],[Column10]])</f>
        <v>5.04940673697274</v>
      </c>
    </row>
    <row r="399" spans="2:11" x14ac:dyDescent="0.25">
      <c r="B399" s="3" t="str">
        <f t="shared" si="12"/>
        <v>11</v>
      </c>
      <c r="C399" s="4" t="str">
        <f>Test_Length_Start[[#This Row],[Column1]]</f>
        <v>11-Ground_Truth</v>
      </c>
      <c r="D399" s="3">
        <f t="shared" si="13"/>
        <v>-2</v>
      </c>
      <c r="E399" s="4">
        <f>_xlfn.NUMBERVALUE(Test_Length_Start[[#This Row],[Column2]])</f>
        <v>45.243194676561103</v>
      </c>
      <c r="F399" s="4">
        <f>_xlfn.NUMBERVALUE(Test_Length_Start[[#This Row],[Column3]])</f>
        <v>3.8015832806879701</v>
      </c>
      <c r="G399" s="4">
        <f>_xlfn.NUMBERVALUE(Test_Length_Start[[#This Row],[Column4]])</f>
        <v>1.28973672243632E-2</v>
      </c>
      <c r="H399" s="4">
        <f>_xlfn.NUMBERVALUE(Test_Length_Start[[#This Row],[Column5]])</f>
        <v>0.124733098224209</v>
      </c>
      <c r="I399" s="4">
        <f>_xlfn.NUMBERVALUE(Test_Length_Start[[#This Row],[Column6]])</f>
        <v>8.8393571396759192E-3</v>
      </c>
      <c r="J399" s="4">
        <f>_xlfn.NUMBERVALUE(Test_Length_Start[[#This Row],[Column7]])</f>
        <v>7.7999078256236698E-2</v>
      </c>
      <c r="K399" s="4">
        <f>_xlfn.NUMBERVALUE(Test_Length_Start[[#This Row],[Column10]])</f>
        <v>3.4180054650059901</v>
      </c>
    </row>
    <row r="400" spans="2:11" x14ac:dyDescent="0.25">
      <c r="B400" s="3" t="str">
        <f t="shared" si="12"/>
        <v>11</v>
      </c>
      <c r="C400" s="4" t="str">
        <f>Test_Length_Start[[#This Row],[Column1]]</f>
        <v>11-Ground_Truth</v>
      </c>
      <c r="D400" s="3">
        <f t="shared" si="13"/>
        <v>-2</v>
      </c>
      <c r="E400" s="4">
        <f>_xlfn.NUMBERVALUE(Test_Length_Start[[#This Row],[Column2]])</f>
        <v>51.717831301070703</v>
      </c>
      <c r="F400" s="4">
        <f>_xlfn.NUMBERVALUE(Test_Length_Start[[#This Row],[Column3]])</f>
        <v>3.96252354646407</v>
      </c>
      <c r="G400" s="4">
        <f>_xlfn.NUMBERVALUE(Test_Length_Start[[#This Row],[Column4]])</f>
        <v>1.0894707842502E-2</v>
      </c>
      <c r="H400" s="4">
        <f>_xlfn.NUMBERVALUE(Test_Length_Start[[#This Row],[Column5]])</f>
        <v>0.124180586577174</v>
      </c>
      <c r="I400" s="4">
        <f>_xlfn.NUMBERVALUE(Test_Length_Start[[#This Row],[Column6]])</f>
        <v>9.6700130254559792E-3</v>
      </c>
      <c r="J400" s="4">
        <f>_xlfn.NUMBERVALUE(Test_Length_Start[[#This Row],[Column7]])</f>
        <v>7.1121808153989399E-2</v>
      </c>
      <c r="K400" s="4">
        <f>_xlfn.NUMBERVALUE(Test_Length_Start[[#This Row],[Column10]])</f>
        <v>3.4918094109743798</v>
      </c>
    </row>
    <row r="401" spans="2:11" x14ac:dyDescent="0.25">
      <c r="B401" s="3" t="str">
        <f t="shared" si="12"/>
        <v>11</v>
      </c>
      <c r="C401" s="4" t="str">
        <f>Test_Length_Start[[#This Row],[Column1]]</f>
        <v>11-Ground_Truth</v>
      </c>
      <c r="D401" s="3">
        <f t="shared" si="13"/>
        <v>-2</v>
      </c>
      <c r="E401" s="4">
        <f>_xlfn.NUMBERVALUE(Test_Length_Start[[#This Row],[Column2]])</f>
        <v>47.527089192616003</v>
      </c>
      <c r="F401" s="4">
        <f>_xlfn.NUMBERVALUE(Test_Length_Start[[#This Row],[Column3]])</f>
        <v>3.8483322959599202</v>
      </c>
      <c r="G401" s="4">
        <f>_xlfn.NUMBERVALUE(Test_Length_Start[[#This Row],[Column4]])</f>
        <v>6.8226483247306397E-3</v>
      </c>
      <c r="H401" s="4">
        <f>_xlfn.NUMBERVALUE(Test_Length_Start[[#This Row],[Column5]])</f>
        <v>0.118409364844866</v>
      </c>
      <c r="I401" s="4">
        <f>_xlfn.NUMBERVALUE(Test_Length_Start[[#This Row],[Column6]])</f>
        <v>4.92083407044187E-3</v>
      </c>
      <c r="J401" s="4">
        <f>_xlfn.NUMBERVALUE(Test_Length_Start[[#This Row],[Column7]])</f>
        <v>7.1590671272882697E-2</v>
      </c>
      <c r="K401" s="4">
        <f>_xlfn.NUMBERVALUE(Test_Length_Start[[#This Row],[Column10]])</f>
        <v>3.3359937979839702</v>
      </c>
    </row>
    <row r="402" spans="2:11" x14ac:dyDescent="0.25">
      <c r="B402" s="3" t="str">
        <f t="shared" si="12"/>
        <v>12</v>
      </c>
      <c r="C402" s="4" t="str">
        <f>Test_Length_Start[[#This Row],[Column1]]</f>
        <v>12-Camera-0,0</v>
      </c>
      <c r="D402" s="3">
        <f t="shared" si="13"/>
        <v>0</v>
      </c>
      <c r="E402" s="4">
        <f>_xlfn.NUMBERVALUE(Test_Length_Start[[#This Row],[Column2]])</f>
        <v>7.9763852307393597</v>
      </c>
      <c r="F402" s="4">
        <f>_xlfn.NUMBERVALUE(Test_Length_Start[[#This Row],[Column3]])</f>
        <v>3.8298637872715999</v>
      </c>
      <c r="G402" s="4">
        <f>_xlfn.NUMBERVALUE(Test_Length_Start[[#This Row],[Column4]])</f>
        <v>1.6839870841137399E-2</v>
      </c>
      <c r="H402" s="4">
        <f>_xlfn.NUMBERVALUE(Test_Length_Start[[#This Row],[Column5]])</f>
        <v>7.0081302214111005E-2</v>
      </c>
      <c r="I402" s="4">
        <f>_xlfn.NUMBERVALUE(Test_Length_Start[[#This Row],[Column6]])</f>
        <v>1.03448856048169E-2</v>
      </c>
      <c r="J402" s="4">
        <f>_xlfn.NUMBERVALUE(Test_Length_Start[[#This Row],[Column7]])</f>
        <v>4.89761156936546E-2</v>
      </c>
      <c r="K402" s="4">
        <f>_xlfn.NUMBERVALUE(Test_Length_Start[[#This Row],[Column10]])</f>
        <v>1.92784220300382</v>
      </c>
    </row>
    <row r="403" spans="2:11" x14ac:dyDescent="0.25">
      <c r="B403" s="3" t="str">
        <f t="shared" si="12"/>
        <v>12</v>
      </c>
      <c r="C403" s="4" t="str">
        <f>Test_Length_Start[[#This Row],[Column1]]</f>
        <v>12-Camera-0,0</v>
      </c>
      <c r="D403" s="3">
        <f t="shared" si="13"/>
        <v>0</v>
      </c>
      <c r="E403" s="4">
        <f>_xlfn.NUMBERVALUE(Test_Length_Start[[#This Row],[Column2]])</f>
        <v>33.524751933290403</v>
      </c>
      <c r="F403" s="4">
        <f>_xlfn.NUMBERVALUE(Test_Length_Start[[#This Row],[Column3]])</f>
        <v>3.6331168183792801</v>
      </c>
      <c r="G403" s="4">
        <f>_xlfn.NUMBERVALUE(Test_Length_Start[[#This Row],[Column4]])</f>
        <v>2.27941958164764E-2</v>
      </c>
      <c r="H403" s="4">
        <f>_xlfn.NUMBERVALUE(Test_Length_Start[[#This Row],[Column5]])</f>
        <v>8.4979472836940101E-2</v>
      </c>
      <c r="I403" s="4">
        <f>_xlfn.NUMBERVALUE(Test_Length_Start[[#This Row],[Column6]])</f>
        <v>1.77530470886927E-2</v>
      </c>
      <c r="J403" s="4">
        <f>_xlfn.NUMBERVALUE(Test_Length_Start[[#This Row],[Column7]])</f>
        <v>6.1750272476611003E-2</v>
      </c>
      <c r="K403" s="4">
        <f>_xlfn.NUMBERVALUE(Test_Length_Start[[#This Row],[Column10]])</f>
        <v>2.27710124803707</v>
      </c>
    </row>
    <row r="404" spans="2:11" x14ac:dyDescent="0.25">
      <c r="B404" s="3" t="str">
        <f t="shared" si="12"/>
        <v>12</v>
      </c>
      <c r="C404" s="4" t="str">
        <f>Test_Length_Start[[#This Row],[Column1]]</f>
        <v>12-Camera-0,0</v>
      </c>
      <c r="D404" s="3">
        <f t="shared" si="13"/>
        <v>0</v>
      </c>
      <c r="E404" s="4">
        <f>_xlfn.NUMBERVALUE(Test_Length_Start[[#This Row],[Column2]])</f>
        <v>9.6164257255494405</v>
      </c>
      <c r="F404" s="4">
        <f>_xlfn.NUMBERVALUE(Test_Length_Start[[#This Row],[Column3]])</f>
        <v>3.9515669058900902</v>
      </c>
      <c r="G404" s="4">
        <f>_xlfn.NUMBERVALUE(Test_Length_Start[[#This Row],[Column4]])</f>
        <v>2.1204137605835099E-2</v>
      </c>
      <c r="H404" s="4">
        <f>_xlfn.NUMBERVALUE(Test_Length_Start[[#This Row],[Column5]])</f>
        <v>6.5895790734572093E-2</v>
      </c>
      <c r="I404" s="4">
        <f>_xlfn.NUMBERVALUE(Test_Length_Start[[#This Row],[Column6]])</f>
        <v>1.43833863270506E-2</v>
      </c>
      <c r="J404" s="4">
        <f>_xlfn.NUMBERVALUE(Test_Length_Start[[#This Row],[Column7]])</f>
        <v>4.9723830709730597E-2</v>
      </c>
      <c r="K404" s="4">
        <f>_xlfn.NUMBERVALUE(Test_Length_Start[[#This Row],[Column10]])</f>
        <v>1.9434913860168299</v>
      </c>
    </row>
    <row r="405" spans="2:11" x14ac:dyDescent="0.25">
      <c r="B405" s="3" t="str">
        <f t="shared" si="12"/>
        <v>12</v>
      </c>
      <c r="C405" s="4" t="str">
        <f>Test_Length_Start[[#This Row],[Column1]]</f>
        <v>12-Camera-0,0</v>
      </c>
      <c r="D405" s="3">
        <f t="shared" si="13"/>
        <v>0</v>
      </c>
      <c r="E405" s="4">
        <f>_xlfn.NUMBERVALUE(Test_Length_Start[[#This Row],[Column2]])</f>
        <v>3.5146620526263099</v>
      </c>
      <c r="F405" s="4">
        <f>_xlfn.NUMBERVALUE(Test_Length_Start[[#This Row],[Column3]])</f>
        <v>3.7953667924683501</v>
      </c>
      <c r="G405" s="4">
        <f>_xlfn.NUMBERVALUE(Test_Length_Start[[#This Row],[Column4]])</f>
        <v>1.8238492388359499E-2</v>
      </c>
      <c r="H405" s="4">
        <f>_xlfn.NUMBERVALUE(Test_Length_Start[[#This Row],[Column5]])</f>
        <v>7.2908514936557603E-2</v>
      </c>
      <c r="I405" s="4">
        <f>_xlfn.NUMBERVALUE(Test_Length_Start[[#This Row],[Column6]])</f>
        <v>1.66249345564599E-2</v>
      </c>
      <c r="J405" s="4">
        <f>_xlfn.NUMBERVALUE(Test_Length_Start[[#This Row],[Column7]])</f>
        <v>4.7853529265078298E-2</v>
      </c>
      <c r="K405" s="4">
        <f>_xlfn.NUMBERVALUE(Test_Length_Start[[#This Row],[Column10]])</f>
        <v>1.95822793996194</v>
      </c>
    </row>
    <row r="406" spans="2:11" x14ac:dyDescent="0.25">
      <c r="B406" s="3" t="str">
        <f t="shared" si="12"/>
        <v>12</v>
      </c>
      <c r="C406" s="4" t="str">
        <f>Test_Length_Start[[#This Row],[Column1]]</f>
        <v>12-Camera-0,0</v>
      </c>
      <c r="D406" s="3">
        <f t="shared" si="13"/>
        <v>0</v>
      </c>
      <c r="E406" s="4">
        <f>_xlfn.NUMBERVALUE(Test_Length_Start[[#This Row],[Column2]])</f>
        <v>5.10788608298739</v>
      </c>
      <c r="F406" s="4">
        <f>_xlfn.NUMBERVALUE(Test_Length_Start[[#This Row],[Column3]])</f>
        <v>3.8454886808532001</v>
      </c>
      <c r="G406" s="4">
        <f>_xlfn.NUMBERVALUE(Test_Length_Start[[#This Row],[Column4]])</f>
        <v>1.3147676733061E-2</v>
      </c>
      <c r="H406" s="4">
        <f>_xlfn.NUMBERVALUE(Test_Length_Start[[#This Row],[Column5]])</f>
        <v>6.6520159737874604E-2</v>
      </c>
      <c r="I406" s="4">
        <f>_xlfn.NUMBERVALUE(Test_Length_Start[[#This Row],[Column6]])</f>
        <v>1.14083275675249E-2</v>
      </c>
      <c r="J406" s="4">
        <f>_xlfn.NUMBERVALUE(Test_Length_Start[[#This Row],[Column7]])</f>
        <v>4.4733451317270599E-2</v>
      </c>
      <c r="K406" s="4">
        <f>_xlfn.NUMBERVALUE(Test_Length_Start[[#This Row],[Column10]])</f>
        <v>1.78750965598737</v>
      </c>
    </row>
    <row r="407" spans="2:11" x14ac:dyDescent="0.25">
      <c r="B407" s="3" t="str">
        <f t="shared" si="12"/>
        <v>12</v>
      </c>
      <c r="C407" s="4" t="str">
        <f>Test_Length_Start[[#This Row],[Column1]]</f>
        <v>12-Camera-0,0</v>
      </c>
      <c r="D407" s="3">
        <f t="shared" si="13"/>
        <v>0</v>
      </c>
      <c r="E407" s="4">
        <f>_xlfn.NUMBERVALUE(Test_Length_Start[[#This Row],[Column2]])</f>
        <v>21.2221126034134</v>
      </c>
      <c r="F407" s="4">
        <f>_xlfn.NUMBERVALUE(Test_Length_Start[[#This Row],[Column3]])</f>
        <v>3.7061120514418802</v>
      </c>
      <c r="G407" s="4">
        <f>_xlfn.NUMBERVALUE(Test_Length_Start[[#This Row],[Column4]])</f>
        <v>3.7292853027965603E-2</v>
      </c>
      <c r="H407" s="4">
        <f>_xlfn.NUMBERVALUE(Test_Length_Start[[#This Row],[Column5]])</f>
        <v>0.101199006141243</v>
      </c>
      <c r="I407" s="4">
        <f>_xlfn.NUMBERVALUE(Test_Length_Start[[#This Row],[Column6]])</f>
        <v>1.38895802341053E-2</v>
      </c>
      <c r="J407" s="4">
        <f>_xlfn.NUMBERVALUE(Test_Length_Start[[#This Row],[Column7]])</f>
        <v>6.8126179211100105E-2</v>
      </c>
      <c r="K407" s="4">
        <f>_xlfn.NUMBERVALUE(Test_Length_Start[[#This Row],[Column10]])</f>
        <v>1.8852303539752</v>
      </c>
    </row>
    <row r="408" spans="2:11" x14ac:dyDescent="0.25">
      <c r="B408" s="3" t="str">
        <f t="shared" si="12"/>
        <v>12</v>
      </c>
      <c r="C408" s="4" t="str">
        <f>Test_Length_Start[[#This Row],[Column1]]</f>
        <v>12-Camera-0,0</v>
      </c>
      <c r="D408" s="3">
        <f t="shared" si="13"/>
        <v>0</v>
      </c>
      <c r="E408" s="4">
        <f>_xlfn.NUMBERVALUE(Test_Length_Start[[#This Row],[Column2]])</f>
        <v>13.049960689122701</v>
      </c>
      <c r="F408" s="4">
        <f>_xlfn.NUMBERVALUE(Test_Length_Start[[#This Row],[Column3]])</f>
        <v>3.6582885210779899</v>
      </c>
      <c r="G408" s="4">
        <f>_xlfn.NUMBERVALUE(Test_Length_Start[[#This Row],[Column4]])</f>
        <v>1.24454039046984E-2</v>
      </c>
      <c r="H408" s="4">
        <f>_xlfn.NUMBERVALUE(Test_Length_Start[[#This Row],[Column5]])</f>
        <v>8.3592003538658005E-2</v>
      </c>
      <c r="I408" s="4">
        <f>_xlfn.NUMBERVALUE(Test_Length_Start[[#This Row],[Column6]])</f>
        <v>9.8909790024417996E-3</v>
      </c>
      <c r="J408" s="4">
        <f>_xlfn.NUMBERVALUE(Test_Length_Start[[#This Row],[Column7]])</f>
        <v>4.9684482825485501E-2</v>
      </c>
      <c r="K408" s="4">
        <f>_xlfn.NUMBERVALUE(Test_Length_Start[[#This Row],[Column10]])</f>
        <v>1.8001584739540699</v>
      </c>
    </row>
    <row r="409" spans="2:11" x14ac:dyDescent="0.25">
      <c r="B409" s="3" t="str">
        <f t="shared" si="12"/>
        <v>12</v>
      </c>
      <c r="C409" s="4" t="str">
        <f>Test_Length_Start[[#This Row],[Column1]]</f>
        <v>12-Camera-0,0</v>
      </c>
      <c r="D409" s="3">
        <f t="shared" si="13"/>
        <v>0</v>
      </c>
      <c r="E409" s="4">
        <f>_xlfn.NUMBERVALUE(Test_Length_Start[[#This Row],[Column2]])</f>
        <v>8.0632147527327103</v>
      </c>
      <c r="F409" s="4">
        <f>_xlfn.NUMBERVALUE(Test_Length_Start[[#This Row],[Column3]])</f>
        <v>3.9621926823843099</v>
      </c>
      <c r="G409" s="4">
        <f>_xlfn.NUMBERVALUE(Test_Length_Start[[#This Row],[Column4]])</f>
        <v>1.39143310104185E-2</v>
      </c>
      <c r="H409" s="4">
        <f>_xlfn.NUMBERVALUE(Test_Length_Start[[#This Row],[Column5]])</f>
        <v>6.2405326072648697E-2</v>
      </c>
      <c r="I409" s="4">
        <f>_xlfn.NUMBERVALUE(Test_Length_Start[[#This Row],[Column6]])</f>
        <v>1.01334472574284E-2</v>
      </c>
      <c r="J409" s="4">
        <f>_xlfn.NUMBERVALUE(Test_Length_Start[[#This Row],[Column7]])</f>
        <v>4.3716155467940297E-2</v>
      </c>
      <c r="K409" s="4">
        <f>_xlfn.NUMBERVALUE(Test_Length_Start[[#This Row],[Column10]])</f>
        <v>2.0498899070080299</v>
      </c>
    </row>
    <row r="410" spans="2:11" x14ac:dyDescent="0.25">
      <c r="B410" s="3" t="str">
        <f t="shared" si="12"/>
        <v>12</v>
      </c>
      <c r="C410" s="4" t="str">
        <f>Test_Length_Start[[#This Row],[Column1]]</f>
        <v>12-Camera-0,0</v>
      </c>
      <c r="D410" s="3">
        <f t="shared" si="13"/>
        <v>0</v>
      </c>
      <c r="E410" s="4">
        <f>_xlfn.NUMBERVALUE(Test_Length_Start[[#This Row],[Column2]])</f>
        <v>14.3448115582715</v>
      </c>
      <c r="F410" s="4">
        <f>_xlfn.NUMBERVALUE(Test_Length_Start[[#This Row],[Column3]])</f>
        <v>3.8128553485890202</v>
      </c>
      <c r="G410" s="4">
        <f>_xlfn.NUMBERVALUE(Test_Length_Start[[#This Row],[Column4]])</f>
        <v>1.2917367166832601E-2</v>
      </c>
      <c r="H410" s="4">
        <f>_xlfn.NUMBERVALUE(Test_Length_Start[[#This Row],[Column5]])</f>
        <v>6.8169467618800494E-2</v>
      </c>
      <c r="I410" s="4">
        <f>_xlfn.NUMBERVALUE(Test_Length_Start[[#This Row],[Column6]])</f>
        <v>1.0903801462456701E-2</v>
      </c>
      <c r="J410" s="4">
        <f>_xlfn.NUMBERVALUE(Test_Length_Start[[#This Row],[Column7]])</f>
        <v>4.5138924495559E-2</v>
      </c>
      <c r="K410" s="4">
        <f>_xlfn.NUMBERVALUE(Test_Length_Start[[#This Row],[Column10]])</f>
        <v>1.7151601460063799</v>
      </c>
    </row>
    <row r="411" spans="2:11" x14ac:dyDescent="0.25">
      <c r="B411" s="3" t="str">
        <f t="shared" si="12"/>
        <v>12</v>
      </c>
      <c r="C411" s="4" t="str">
        <f>Test_Length_Start[[#This Row],[Column1]]</f>
        <v>12-Camera-0,0</v>
      </c>
      <c r="D411" s="3">
        <f t="shared" si="13"/>
        <v>0</v>
      </c>
      <c r="E411" s="4">
        <f>_xlfn.NUMBERVALUE(Test_Length_Start[[#This Row],[Column2]])</f>
        <v>32.095821243073701</v>
      </c>
      <c r="F411" s="4">
        <f>_xlfn.NUMBERVALUE(Test_Length_Start[[#This Row],[Column3]])</f>
        <v>3.7868967569734702</v>
      </c>
      <c r="G411" s="4">
        <f>_xlfn.NUMBERVALUE(Test_Length_Start[[#This Row],[Column4]])</f>
        <v>2.1977343060676599E-2</v>
      </c>
      <c r="H411" s="4">
        <f>_xlfn.NUMBERVALUE(Test_Length_Start[[#This Row],[Column5]])</f>
        <v>6.8192034069065793E-2</v>
      </c>
      <c r="I411" s="4">
        <f>_xlfn.NUMBERVALUE(Test_Length_Start[[#This Row],[Column6]])</f>
        <v>1.76527526279119E-2</v>
      </c>
      <c r="J411" s="4">
        <f>_xlfn.NUMBERVALUE(Test_Length_Start[[#This Row],[Column7]])</f>
        <v>5.1221699270325501E-2</v>
      </c>
      <c r="K411" s="4">
        <f>_xlfn.NUMBERVALUE(Test_Length_Start[[#This Row],[Column10]])</f>
        <v>2.0308937219669998</v>
      </c>
    </row>
    <row r="412" spans="2:11" x14ac:dyDescent="0.25">
      <c r="B412" s="3" t="str">
        <f t="shared" si="12"/>
        <v>12</v>
      </c>
      <c r="C412" s="4" t="str">
        <f>Test_Length_Start[[#This Row],[Column1]]</f>
        <v>12-Camera-0,0</v>
      </c>
      <c r="D412" s="3">
        <f t="shared" si="13"/>
        <v>0</v>
      </c>
      <c r="E412" s="4">
        <f>_xlfn.NUMBERVALUE(Test_Length_Start[[#This Row],[Column2]])</f>
        <v>5.0681595035972</v>
      </c>
      <c r="F412" s="4">
        <f>_xlfn.NUMBERVALUE(Test_Length_Start[[#This Row],[Column3]])</f>
        <v>3.7856084944167501</v>
      </c>
      <c r="G412" s="4">
        <f>_xlfn.NUMBERVALUE(Test_Length_Start[[#This Row],[Column4]])</f>
        <v>1.43370301988215E-2</v>
      </c>
      <c r="H412" s="4">
        <f>_xlfn.NUMBERVALUE(Test_Length_Start[[#This Row],[Column5]])</f>
        <v>6.90912998278468E-2</v>
      </c>
      <c r="I412" s="4">
        <f>_xlfn.NUMBERVALUE(Test_Length_Start[[#This Row],[Column6]])</f>
        <v>1.2038657253734399E-2</v>
      </c>
      <c r="J412" s="4">
        <f>_xlfn.NUMBERVALUE(Test_Length_Start[[#This Row],[Column7]])</f>
        <v>4.6007886724347198E-2</v>
      </c>
      <c r="K412" s="4">
        <f>_xlfn.NUMBERVALUE(Test_Length_Start[[#This Row],[Column10]])</f>
        <v>1.9745914950035499</v>
      </c>
    </row>
    <row r="413" spans="2:11" x14ac:dyDescent="0.25">
      <c r="B413" s="3" t="str">
        <f t="shared" si="12"/>
        <v>12</v>
      </c>
      <c r="C413" s="4" t="str">
        <f>Test_Length_Start[[#This Row],[Column1]]</f>
        <v>12-Camera-0,0</v>
      </c>
      <c r="D413" s="3">
        <f t="shared" si="13"/>
        <v>0</v>
      </c>
      <c r="E413" s="4">
        <f>_xlfn.NUMBERVALUE(Test_Length_Start[[#This Row],[Column2]])</f>
        <v>8.2421315493020302</v>
      </c>
      <c r="F413" s="4">
        <f>_xlfn.NUMBERVALUE(Test_Length_Start[[#This Row],[Column3]])</f>
        <v>3.7742892145385101</v>
      </c>
      <c r="G413" s="4">
        <f>_xlfn.NUMBERVALUE(Test_Length_Start[[#This Row],[Column4]])</f>
        <v>1.8051190001447299E-2</v>
      </c>
      <c r="H413" s="4">
        <f>_xlfn.NUMBERVALUE(Test_Length_Start[[#This Row],[Column5]])</f>
        <v>7.2158017648123907E-2</v>
      </c>
      <c r="I413" s="4">
        <f>_xlfn.NUMBERVALUE(Test_Length_Start[[#This Row],[Column6]])</f>
        <v>1.54062587441427E-2</v>
      </c>
      <c r="J413" s="4">
        <f>_xlfn.NUMBERVALUE(Test_Length_Start[[#This Row],[Column7]])</f>
        <v>4.8325811514490002E-2</v>
      </c>
      <c r="K413" s="4">
        <f>_xlfn.NUMBERVALUE(Test_Length_Start[[#This Row],[Column10]])</f>
        <v>1.84037200000602</v>
      </c>
    </row>
    <row r="414" spans="2:11" x14ac:dyDescent="0.25">
      <c r="B414" s="3" t="str">
        <f t="shared" si="12"/>
        <v>12</v>
      </c>
      <c r="C414" s="4" t="str">
        <f>Test_Length_Start[[#This Row],[Column1]]</f>
        <v>12-Camera-0,0</v>
      </c>
      <c r="D414" s="3">
        <f t="shared" si="13"/>
        <v>0</v>
      </c>
      <c r="E414" s="4">
        <f>_xlfn.NUMBERVALUE(Test_Length_Start[[#This Row],[Column2]])</f>
        <v>13.030540075564399</v>
      </c>
      <c r="F414" s="4">
        <f>_xlfn.NUMBERVALUE(Test_Length_Start[[#This Row],[Column3]])</f>
        <v>3.79914397222365</v>
      </c>
      <c r="G414" s="4">
        <f>_xlfn.NUMBERVALUE(Test_Length_Start[[#This Row],[Column4]])</f>
        <v>8.3801848622278192E-3</v>
      </c>
      <c r="H414" s="4">
        <f>_xlfn.NUMBERVALUE(Test_Length_Start[[#This Row],[Column5]])</f>
        <v>6.6983285261218703E-2</v>
      </c>
      <c r="I414" s="4">
        <f>_xlfn.NUMBERVALUE(Test_Length_Start[[#This Row],[Column6]])</f>
        <v>7.2262174667347802E-3</v>
      </c>
      <c r="J414" s="4">
        <f>_xlfn.NUMBERVALUE(Test_Length_Start[[#This Row],[Column7]])</f>
        <v>4.3681752892372798E-2</v>
      </c>
      <c r="K414" s="4">
        <f>_xlfn.NUMBERVALUE(Test_Length_Start[[#This Row],[Column10]])</f>
        <v>1.7521350429742499</v>
      </c>
    </row>
    <row r="415" spans="2:11" x14ac:dyDescent="0.25">
      <c r="B415" s="3" t="str">
        <f t="shared" si="12"/>
        <v>12</v>
      </c>
      <c r="C415" s="4" t="str">
        <f>Test_Length_Start[[#This Row],[Column1]]</f>
        <v>12-Camera-0,0</v>
      </c>
      <c r="D415" s="3">
        <f t="shared" si="13"/>
        <v>0</v>
      </c>
      <c r="E415" s="4">
        <f>_xlfn.NUMBERVALUE(Test_Length_Start[[#This Row],[Column2]])</f>
        <v>13.6016283430515</v>
      </c>
      <c r="F415" s="4">
        <f>_xlfn.NUMBERVALUE(Test_Length_Start[[#This Row],[Column3]])</f>
        <v>3.9241275661236301</v>
      </c>
      <c r="G415" s="4">
        <f>_xlfn.NUMBERVALUE(Test_Length_Start[[#This Row],[Column4]])</f>
        <v>1.6017305437045399E-2</v>
      </c>
      <c r="H415" s="4">
        <f>_xlfn.NUMBERVALUE(Test_Length_Start[[#This Row],[Column5]])</f>
        <v>6.13698441647334E-2</v>
      </c>
      <c r="I415" s="4">
        <f>_xlfn.NUMBERVALUE(Test_Length_Start[[#This Row],[Column6]])</f>
        <v>1.3241065666508E-2</v>
      </c>
      <c r="J415" s="4">
        <f>_xlfn.NUMBERVALUE(Test_Length_Start[[#This Row],[Column7]])</f>
        <v>4.3302988273322698E-2</v>
      </c>
      <c r="K415" s="4">
        <f>_xlfn.NUMBERVALUE(Test_Length_Start[[#This Row],[Column10]])</f>
        <v>1.91767887998139</v>
      </c>
    </row>
    <row r="416" spans="2:11" x14ac:dyDescent="0.25">
      <c r="B416" s="3" t="str">
        <f t="shared" si="12"/>
        <v>12</v>
      </c>
      <c r="C416" s="4" t="str">
        <f>Test_Length_Start[[#This Row],[Column1]]</f>
        <v>12-Camera-0,0</v>
      </c>
      <c r="D416" s="3">
        <f t="shared" si="13"/>
        <v>0</v>
      </c>
      <c r="E416" s="4">
        <f>_xlfn.NUMBERVALUE(Test_Length_Start[[#This Row],[Column2]])</f>
        <v>10.1536902873182</v>
      </c>
      <c r="F416" s="4">
        <f>_xlfn.NUMBERVALUE(Test_Length_Start[[#This Row],[Column3]])</f>
        <v>3.6472513609314898</v>
      </c>
      <c r="G416" s="4">
        <f>_xlfn.NUMBERVALUE(Test_Length_Start[[#This Row],[Column4]])</f>
        <v>2.4307629705017899E-2</v>
      </c>
      <c r="H416" s="4">
        <f>_xlfn.NUMBERVALUE(Test_Length_Start[[#This Row],[Column5]])</f>
        <v>8.7679711220378598E-2</v>
      </c>
      <c r="I416" s="4">
        <f>_xlfn.NUMBERVALUE(Test_Length_Start[[#This Row],[Column6]])</f>
        <v>1.92465096598897E-2</v>
      </c>
      <c r="J416" s="4">
        <f>_xlfn.NUMBERVALUE(Test_Length_Start[[#This Row],[Column7]])</f>
        <v>5.6962014080022799E-2</v>
      </c>
      <c r="K416" s="4">
        <f>_xlfn.NUMBERVALUE(Test_Length_Start[[#This Row],[Column10]])</f>
        <v>2.2014019199996202</v>
      </c>
    </row>
    <row r="417" spans="2:11" x14ac:dyDescent="0.25">
      <c r="B417" s="3" t="str">
        <f t="shared" si="12"/>
        <v>12</v>
      </c>
      <c r="C417" s="4" t="str">
        <f>Test_Length_Start[[#This Row],[Column1]]</f>
        <v>12-Camera-0,0</v>
      </c>
      <c r="D417" s="3">
        <f t="shared" si="13"/>
        <v>0</v>
      </c>
      <c r="E417" s="4">
        <f>_xlfn.NUMBERVALUE(Test_Length_Start[[#This Row],[Column2]])</f>
        <v>6.8223810583211097</v>
      </c>
      <c r="F417" s="4">
        <f>_xlfn.NUMBERVALUE(Test_Length_Start[[#This Row],[Column3]])</f>
        <v>4.0311548727938797</v>
      </c>
      <c r="G417" s="4">
        <f>_xlfn.NUMBERVALUE(Test_Length_Start[[#This Row],[Column4]])</f>
        <v>3.1161311563720099E-2</v>
      </c>
      <c r="H417" s="4">
        <f>_xlfn.NUMBERVALUE(Test_Length_Start[[#This Row],[Column5]])</f>
        <v>7.0874360079275903E-2</v>
      </c>
      <c r="I417" s="4">
        <f>_xlfn.NUMBERVALUE(Test_Length_Start[[#This Row],[Column6]])</f>
        <v>1.5848148575018602E-2</v>
      </c>
      <c r="J417" s="4">
        <f>_xlfn.NUMBERVALUE(Test_Length_Start[[#This Row],[Column7]])</f>
        <v>5.8138527734295099E-2</v>
      </c>
      <c r="K417" s="4">
        <f>_xlfn.NUMBERVALUE(Test_Length_Start[[#This Row],[Column10]])</f>
        <v>2.2473738280241302</v>
      </c>
    </row>
    <row r="418" spans="2:11" x14ac:dyDescent="0.25">
      <c r="B418" s="3" t="str">
        <f t="shared" si="12"/>
        <v>12</v>
      </c>
      <c r="C418" s="4" t="str">
        <f>Test_Length_Start[[#This Row],[Column1]]</f>
        <v>12-Camera-0,0</v>
      </c>
      <c r="D418" s="3">
        <f t="shared" si="13"/>
        <v>0</v>
      </c>
      <c r="E418" s="4">
        <f>_xlfn.NUMBERVALUE(Test_Length_Start[[#This Row],[Column2]])</f>
        <v>30.426463563944601</v>
      </c>
      <c r="F418" s="4">
        <f>_xlfn.NUMBERVALUE(Test_Length_Start[[#This Row],[Column3]])</f>
        <v>3.7630920889772299</v>
      </c>
      <c r="G418" s="4">
        <f>_xlfn.NUMBERVALUE(Test_Length_Start[[#This Row],[Column4]])</f>
        <v>2.66239132455257E-2</v>
      </c>
      <c r="H418" s="4">
        <f>_xlfn.NUMBERVALUE(Test_Length_Start[[#This Row],[Column5]])</f>
        <v>7.2344493906673898E-2</v>
      </c>
      <c r="I418" s="4">
        <f>_xlfn.NUMBERVALUE(Test_Length_Start[[#This Row],[Column6]])</f>
        <v>1.9403628857865899E-2</v>
      </c>
      <c r="J418" s="4">
        <f>_xlfn.NUMBERVALUE(Test_Length_Start[[#This Row],[Column7]])</f>
        <v>5.6354194384089097E-2</v>
      </c>
      <c r="K418" s="4">
        <f>_xlfn.NUMBERVALUE(Test_Length_Start[[#This Row],[Column10]])</f>
        <v>2.12999190099071</v>
      </c>
    </row>
    <row r="419" spans="2:11" x14ac:dyDescent="0.25">
      <c r="B419" s="3" t="str">
        <f t="shared" si="12"/>
        <v>12</v>
      </c>
      <c r="C419" s="4" t="str">
        <f>Test_Length_Start[[#This Row],[Column1]]</f>
        <v>12-Camera-0,0</v>
      </c>
      <c r="D419" s="3">
        <f t="shared" si="13"/>
        <v>0</v>
      </c>
      <c r="E419" s="4">
        <f>_xlfn.NUMBERVALUE(Test_Length_Start[[#This Row],[Column2]])</f>
        <v>39.700134086396098</v>
      </c>
      <c r="F419" s="4">
        <f>_xlfn.NUMBERVALUE(Test_Length_Start[[#This Row],[Column3]])</f>
        <v>3.86586916039052</v>
      </c>
      <c r="G419" s="4">
        <f>_xlfn.NUMBERVALUE(Test_Length_Start[[#This Row],[Column4]])</f>
        <v>4.5847777677254203E-2</v>
      </c>
      <c r="H419" s="4">
        <f>_xlfn.NUMBERVALUE(Test_Length_Start[[#This Row],[Column5]])</f>
        <v>9.7597342036211496E-2</v>
      </c>
      <c r="I419" s="4">
        <f>_xlfn.NUMBERVALUE(Test_Length_Start[[#This Row],[Column6]])</f>
        <v>2.5248763431112001E-2</v>
      </c>
      <c r="J419" s="4">
        <f>_xlfn.NUMBERVALUE(Test_Length_Start[[#This Row],[Column7]])</f>
        <v>7.4140879265529605E-2</v>
      </c>
      <c r="K419" s="4">
        <f>_xlfn.NUMBERVALUE(Test_Length_Start[[#This Row],[Column10]])</f>
        <v>2.1238799539860298</v>
      </c>
    </row>
    <row r="420" spans="2:11" x14ac:dyDescent="0.25">
      <c r="B420" s="3" t="str">
        <f t="shared" si="12"/>
        <v>12</v>
      </c>
      <c r="C420" s="4" t="str">
        <f>Test_Length_Start[[#This Row],[Column1]]</f>
        <v>12-Camera-0,0</v>
      </c>
      <c r="D420" s="3">
        <f t="shared" si="13"/>
        <v>0</v>
      </c>
      <c r="E420" s="4">
        <f>_xlfn.NUMBERVALUE(Test_Length_Start[[#This Row],[Column2]])</f>
        <v>19.551505214377102</v>
      </c>
      <c r="F420" s="4">
        <f>_xlfn.NUMBERVALUE(Test_Length_Start[[#This Row],[Column3]])</f>
        <v>3.8362911214519699</v>
      </c>
      <c r="G420" s="4">
        <f>_xlfn.NUMBERVALUE(Test_Length_Start[[#This Row],[Column4]])</f>
        <v>1.5685178327018202E-2</v>
      </c>
      <c r="H420" s="4">
        <f>_xlfn.NUMBERVALUE(Test_Length_Start[[#This Row],[Column5]])</f>
        <v>6.9606655429437295E-2</v>
      </c>
      <c r="I420" s="4">
        <f>_xlfn.NUMBERVALUE(Test_Length_Start[[#This Row],[Column6]])</f>
        <v>1.37318977698113E-2</v>
      </c>
      <c r="J420" s="4">
        <f>_xlfn.NUMBERVALUE(Test_Length_Start[[#This Row],[Column7]])</f>
        <v>4.6339347925388102E-2</v>
      </c>
      <c r="K420" s="4">
        <f>_xlfn.NUMBERVALUE(Test_Length_Start[[#This Row],[Column10]])</f>
        <v>1.67809830704936</v>
      </c>
    </row>
    <row r="421" spans="2:11" x14ac:dyDescent="0.25">
      <c r="B421" s="3" t="str">
        <f t="shared" si="12"/>
        <v>12</v>
      </c>
      <c r="C421" s="4" t="str">
        <f>Test_Length_Start[[#This Row],[Column1]]</f>
        <v>12-Camera-0,0</v>
      </c>
      <c r="D421" s="3">
        <f t="shared" si="13"/>
        <v>0</v>
      </c>
      <c r="E421" s="4">
        <f>_xlfn.NUMBERVALUE(Test_Length_Start[[#This Row],[Column2]])</f>
        <v>2.3912305246821202</v>
      </c>
      <c r="F421" s="4">
        <f>_xlfn.NUMBERVALUE(Test_Length_Start[[#This Row],[Column3]])</f>
        <v>4.0137934535311599</v>
      </c>
      <c r="G421" s="4">
        <f>_xlfn.NUMBERVALUE(Test_Length_Start[[#This Row],[Column4]])</f>
        <v>2.3269627547940101E-2</v>
      </c>
      <c r="H421" s="4">
        <f>_xlfn.NUMBERVALUE(Test_Length_Start[[#This Row],[Column5]])</f>
        <v>6.5623619531715E-2</v>
      </c>
      <c r="I421" s="4">
        <f>_xlfn.NUMBERVALUE(Test_Length_Start[[#This Row],[Column6]])</f>
        <v>1.2123593894937701E-2</v>
      </c>
      <c r="J421" s="4">
        <f>_xlfn.NUMBERVALUE(Test_Length_Start[[#This Row],[Column7]])</f>
        <v>5.09316787578711E-2</v>
      </c>
      <c r="K421" s="4">
        <f>_xlfn.NUMBERVALUE(Test_Length_Start[[#This Row],[Column10]])</f>
        <v>2.0303276570048099</v>
      </c>
    </row>
    <row r="422" spans="2:11" x14ac:dyDescent="0.25">
      <c r="B422" s="3" t="str">
        <f t="shared" si="12"/>
        <v>12</v>
      </c>
      <c r="C422" s="4" t="str">
        <f>Test_Length_Start[[#This Row],[Column1]]</f>
        <v>12-Camera-0,05</v>
      </c>
      <c r="D422" s="3">
        <f t="shared" si="13"/>
        <v>0.5</v>
      </c>
      <c r="E422" s="4">
        <f>_xlfn.NUMBERVALUE(Test_Length_Start[[#This Row],[Column2]])</f>
        <v>4.2128393084708602</v>
      </c>
      <c r="F422" s="4">
        <f>_xlfn.NUMBERVALUE(Test_Length_Start[[#This Row],[Column3]])</f>
        <v>3.8533191600089101</v>
      </c>
      <c r="G422" s="4">
        <f>_xlfn.NUMBERVALUE(Test_Length_Start[[#This Row],[Column4]])</f>
        <v>3.8366857022063001E-2</v>
      </c>
      <c r="H422" s="4">
        <f>_xlfn.NUMBERVALUE(Test_Length_Start[[#This Row],[Column5]])</f>
        <v>8.2093436009981396E-2</v>
      </c>
      <c r="I422" s="4">
        <f>_xlfn.NUMBERVALUE(Test_Length_Start[[#This Row],[Column6]])</f>
        <v>3.1809876206878897E-2</v>
      </c>
      <c r="J422" s="4">
        <f>_xlfn.NUMBERVALUE(Test_Length_Start[[#This Row],[Column7]])</f>
        <v>7.1094242964258897E-2</v>
      </c>
      <c r="K422" s="4">
        <f>_xlfn.NUMBERVALUE(Test_Length_Start[[#This Row],[Column10]])</f>
        <v>9.2586863379692605</v>
      </c>
    </row>
    <row r="423" spans="2:11" x14ac:dyDescent="0.25">
      <c r="B423" s="3" t="str">
        <f t="shared" si="12"/>
        <v>12</v>
      </c>
      <c r="C423" s="4" t="str">
        <f>Test_Length_Start[[#This Row],[Column1]]</f>
        <v>12-Camera-0,05</v>
      </c>
      <c r="D423" s="3">
        <f t="shared" si="13"/>
        <v>0.5</v>
      </c>
      <c r="E423" s="4">
        <f>_xlfn.NUMBERVALUE(Test_Length_Start[[#This Row],[Column2]])</f>
        <v>24.727850908938802</v>
      </c>
      <c r="F423" s="4">
        <f>_xlfn.NUMBERVALUE(Test_Length_Start[[#This Row],[Column3]])</f>
        <v>3.8437778461482699</v>
      </c>
      <c r="G423" s="4">
        <f>_xlfn.NUMBERVALUE(Test_Length_Start[[#This Row],[Column4]])</f>
        <v>4.6990251107533E-2</v>
      </c>
      <c r="H423" s="4">
        <f>_xlfn.NUMBERVALUE(Test_Length_Start[[#This Row],[Column5]])</f>
        <v>9.50266086764813E-2</v>
      </c>
      <c r="I423" s="4">
        <f>_xlfn.NUMBERVALUE(Test_Length_Start[[#This Row],[Column6]])</f>
        <v>3.64052291864305E-2</v>
      </c>
      <c r="J423" s="4">
        <f>_xlfn.NUMBERVALUE(Test_Length_Start[[#This Row],[Column7]])</f>
        <v>8.3925120274606899E-2</v>
      </c>
      <c r="K423" s="4">
        <f>_xlfn.NUMBERVALUE(Test_Length_Start[[#This Row],[Column10]])</f>
        <v>11.053947411011899</v>
      </c>
    </row>
    <row r="424" spans="2:11" x14ac:dyDescent="0.25">
      <c r="B424" s="3" t="str">
        <f t="shared" si="12"/>
        <v>12</v>
      </c>
      <c r="C424" s="4" t="str">
        <f>Test_Length_Start[[#This Row],[Column1]]</f>
        <v>12-Camera-0,05</v>
      </c>
      <c r="D424" s="3">
        <f t="shared" si="13"/>
        <v>0.5</v>
      </c>
      <c r="E424" s="4">
        <f>_xlfn.NUMBERVALUE(Test_Length_Start[[#This Row],[Column2]])</f>
        <v>13.6959443904535</v>
      </c>
      <c r="F424" s="4">
        <f>_xlfn.NUMBERVALUE(Test_Length_Start[[#This Row],[Column3]])</f>
        <v>3.6863791350750201</v>
      </c>
      <c r="G424" s="4">
        <f>_xlfn.NUMBERVALUE(Test_Length_Start[[#This Row],[Column4]])</f>
        <v>4.9676327197569897E-2</v>
      </c>
      <c r="H424" s="4">
        <f>_xlfn.NUMBERVALUE(Test_Length_Start[[#This Row],[Column5]])</f>
        <v>9.8325306912102797E-2</v>
      </c>
      <c r="I424" s="4">
        <f>_xlfn.NUMBERVALUE(Test_Length_Start[[#This Row],[Column6]])</f>
        <v>4.6774749347194097E-2</v>
      </c>
      <c r="J424" s="4">
        <f>_xlfn.NUMBERVALUE(Test_Length_Start[[#This Row],[Column7]])</f>
        <v>8.3346114697158205E-2</v>
      </c>
      <c r="K424" s="4">
        <f>_xlfn.NUMBERVALUE(Test_Length_Start[[#This Row],[Column10]])</f>
        <v>12.074040465988199</v>
      </c>
    </row>
    <row r="425" spans="2:11" x14ac:dyDescent="0.25">
      <c r="B425" s="3" t="str">
        <f t="shared" si="12"/>
        <v>12</v>
      </c>
      <c r="C425" s="4" t="str">
        <f>Test_Length_Start[[#This Row],[Column1]]</f>
        <v>12-Camera-0,05</v>
      </c>
      <c r="D425" s="3">
        <f t="shared" si="13"/>
        <v>0.5</v>
      </c>
      <c r="E425" s="4">
        <f>_xlfn.NUMBERVALUE(Test_Length_Start[[#This Row],[Column2]])</f>
        <v>26.185700267671798</v>
      </c>
      <c r="F425" s="4">
        <f>_xlfn.NUMBERVALUE(Test_Length_Start[[#This Row],[Column3]])</f>
        <v>3.9300111594692901</v>
      </c>
      <c r="G425" s="4">
        <f>_xlfn.NUMBERVALUE(Test_Length_Start[[#This Row],[Column4]])</f>
        <v>3.8815125706136801E-2</v>
      </c>
      <c r="H425" s="4">
        <f>_xlfn.NUMBERVALUE(Test_Length_Start[[#This Row],[Column5]])</f>
        <v>7.8638207719817499E-2</v>
      </c>
      <c r="I425" s="4">
        <f>_xlfn.NUMBERVALUE(Test_Length_Start[[#This Row],[Column6]])</f>
        <v>3.7181728983623798E-2</v>
      </c>
      <c r="J425" s="4">
        <f>_xlfn.NUMBERVALUE(Test_Length_Start[[#This Row],[Column7]])</f>
        <v>6.7659596742556699E-2</v>
      </c>
      <c r="K425" s="4">
        <f>_xlfn.NUMBERVALUE(Test_Length_Start[[#This Row],[Column10]])</f>
        <v>11.725225097965399</v>
      </c>
    </row>
    <row r="426" spans="2:11" x14ac:dyDescent="0.25">
      <c r="B426" s="3" t="str">
        <f t="shared" si="12"/>
        <v>12</v>
      </c>
      <c r="C426" s="4" t="str">
        <f>Test_Length_Start[[#This Row],[Column1]]</f>
        <v>12-Camera-0,05</v>
      </c>
      <c r="D426" s="3">
        <f t="shared" si="13"/>
        <v>0.5</v>
      </c>
      <c r="E426" s="4">
        <f>_xlfn.NUMBERVALUE(Test_Length_Start[[#This Row],[Column2]])</f>
        <v>26.995003194533499</v>
      </c>
      <c r="F426" s="4">
        <f>_xlfn.NUMBERVALUE(Test_Length_Start[[#This Row],[Column3]])</f>
        <v>4.0519663449332199</v>
      </c>
      <c r="G426" s="4">
        <f>_xlfn.NUMBERVALUE(Test_Length_Start[[#This Row],[Column4]])</f>
        <v>3.19861956985181E-2</v>
      </c>
      <c r="H426" s="4">
        <f>_xlfn.NUMBERVALUE(Test_Length_Start[[#This Row],[Column5]])</f>
        <v>7.2482878638898796E-2</v>
      </c>
      <c r="I426" s="4">
        <f>_xlfn.NUMBERVALUE(Test_Length_Start[[#This Row],[Column6]])</f>
        <v>2.7614190327391101E-2</v>
      </c>
      <c r="J426" s="4">
        <f>_xlfn.NUMBERVALUE(Test_Length_Start[[#This Row],[Column7]])</f>
        <v>6.1261501914040901E-2</v>
      </c>
      <c r="K426" s="4">
        <f>_xlfn.NUMBERVALUE(Test_Length_Start[[#This Row],[Column10]])</f>
        <v>17.9031302889925</v>
      </c>
    </row>
    <row r="427" spans="2:11" x14ac:dyDescent="0.25">
      <c r="B427" s="3" t="str">
        <f t="shared" si="12"/>
        <v>12</v>
      </c>
      <c r="C427" s="4" t="str">
        <f>Test_Length_Start[[#This Row],[Column1]]</f>
        <v>12-Camera-0,05</v>
      </c>
      <c r="D427" s="3">
        <f t="shared" si="13"/>
        <v>0.5</v>
      </c>
      <c r="E427" s="4">
        <f>_xlfn.NUMBERVALUE(Test_Length_Start[[#This Row],[Column2]])</f>
        <v>46.977350688029802</v>
      </c>
      <c r="F427" s="4">
        <f>_xlfn.NUMBERVALUE(Test_Length_Start[[#This Row],[Column3]])</f>
        <v>3.9654845721058298</v>
      </c>
      <c r="G427" s="4">
        <f>_xlfn.NUMBERVALUE(Test_Length_Start[[#This Row],[Column4]])</f>
        <v>6.3408371527500604E-2</v>
      </c>
      <c r="H427" s="4">
        <f>_xlfn.NUMBERVALUE(Test_Length_Start[[#This Row],[Column5]])</f>
        <v>0.101209030104358</v>
      </c>
      <c r="I427" s="4">
        <f>_xlfn.NUMBERVALUE(Test_Length_Start[[#This Row],[Column6]])</f>
        <v>5.2673282090439699E-2</v>
      </c>
      <c r="J427" s="4">
        <f>_xlfn.NUMBERVALUE(Test_Length_Start[[#This Row],[Column7]])</f>
        <v>9.5530859887018094E-2</v>
      </c>
      <c r="K427" s="4">
        <f>_xlfn.NUMBERVALUE(Test_Length_Start[[#This Row],[Column10]])</f>
        <v>11.6029587879893</v>
      </c>
    </row>
    <row r="428" spans="2:11" x14ac:dyDescent="0.25">
      <c r="B428" s="3" t="str">
        <f t="shared" si="12"/>
        <v>12</v>
      </c>
      <c r="C428" s="4" t="str">
        <f>Test_Length_Start[[#This Row],[Column1]]</f>
        <v>12-Camera-0,05</v>
      </c>
      <c r="D428" s="3">
        <f t="shared" si="13"/>
        <v>0.5</v>
      </c>
      <c r="E428" s="4">
        <f>_xlfn.NUMBERVALUE(Test_Length_Start[[#This Row],[Column2]])</f>
        <v>50.221981123871103</v>
      </c>
      <c r="F428" s="4">
        <f>_xlfn.NUMBERVALUE(Test_Length_Start[[#This Row],[Column3]])</f>
        <v>4.2464975352560499</v>
      </c>
      <c r="G428" s="4">
        <f>_xlfn.NUMBERVALUE(Test_Length_Start[[#This Row],[Column4]])</f>
        <v>7.1276847857732598E-2</v>
      </c>
      <c r="H428" s="4">
        <f>_xlfn.NUMBERVALUE(Test_Length_Start[[#This Row],[Column5]])</f>
        <v>0.10365599070101</v>
      </c>
      <c r="I428" s="4">
        <f>_xlfn.NUMBERVALUE(Test_Length_Start[[#This Row],[Column6]])</f>
        <v>5.7589520745295497E-2</v>
      </c>
      <c r="J428" s="4">
        <f>_xlfn.NUMBERVALUE(Test_Length_Start[[#This Row],[Column7]])</f>
        <v>9.5604517757549995E-2</v>
      </c>
      <c r="K428" s="4">
        <f>_xlfn.NUMBERVALUE(Test_Length_Start[[#This Row],[Column10]])</f>
        <v>11.9889768430148</v>
      </c>
    </row>
    <row r="429" spans="2:11" x14ac:dyDescent="0.25">
      <c r="B429" s="3" t="str">
        <f t="shared" si="12"/>
        <v>12</v>
      </c>
      <c r="C429" s="4" t="str">
        <f>Test_Length_Start[[#This Row],[Column1]]</f>
        <v>12-Camera-0,05</v>
      </c>
      <c r="D429" s="3">
        <f t="shared" si="13"/>
        <v>0.5</v>
      </c>
      <c r="E429" s="4">
        <f>_xlfn.NUMBERVALUE(Test_Length_Start[[#This Row],[Column2]])</f>
        <v>8.2000460653284293</v>
      </c>
      <c r="F429" s="4">
        <f>_xlfn.NUMBERVALUE(Test_Length_Start[[#This Row],[Column3]])</f>
        <v>3.9082967317911699</v>
      </c>
      <c r="G429" s="4">
        <f>_xlfn.NUMBERVALUE(Test_Length_Start[[#This Row],[Column4]])</f>
        <v>4.2721602372169501E-2</v>
      </c>
      <c r="H429" s="4">
        <f>_xlfn.NUMBERVALUE(Test_Length_Start[[#This Row],[Column5]])</f>
        <v>8.1119932789745205E-2</v>
      </c>
      <c r="I429" s="4">
        <f>_xlfn.NUMBERVALUE(Test_Length_Start[[#This Row],[Column6]])</f>
        <v>3.8691120709702903E-2</v>
      </c>
      <c r="J429" s="4">
        <f>_xlfn.NUMBERVALUE(Test_Length_Start[[#This Row],[Column7]])</f>
        <v>7.2545195348478794E-2</v>
      </c>
      <c r="K429" s="4">
        <f>_xlfn.NUMBERVALUE(Test_Length_Start[[#This Row],[Column10]])</f>
        <v>15.188595404964801</v>
      </c>
    </row>
    <row r="430" spans="2:11" x14ac:dyDescent="0.25">
      <c r="B430" s="3" t="str">
        <f t="shared" si="12"/>
        <v>12</v>
      </c>
      <c r="C430" s="4" t="str">
        <f>Test_Length_Start[[#This Row],[Column1]]</f>
        <v>12-Camera-0,05</v>
      </c>
      <c r="D430" s="3">
        <f t="shared" si="13"/>
        <v>0.5</v>
      </c>
      <c r="E430" s="4">
        <f>_xlfn.NUMBERVALUE(Test_Length_Start[[#This Row],[Column2]])</f>
        <v>45.494593950580501</v>
      </c>
      <c r="F430" s="4">
        <f>_xlfn.NUMBERVALUE(Test_Length_Start[[#This Row],[Column3]])</f>
        <v>3.8234626983012401</v>
      </c>
      <c r="G430" s="4">
        <f>_xlfn.NUMBERVALUE(Test_Length_Start[[#This Row],[Column4]])</f>
        <v>5.7944665179543602E-2</v>
      </c>
      <c r="H430" s="4">
        <f>_xlfn.NUMBERVALUE(Test_Length_Start[[#This Row],[Column5]])</f>
        <v>0.108976086660797</v>
      </c>
      <c r="I430" s="4">
        <f>_xlfn.NUMBERVALUE(Test_Length_Start[[#This Row],[Column6]])</f>
        <v>4.1709170967526098E-2</v>
      </c>
      <c r="J430" s="4">
        <f>_xlfn.NUMBERVALUE(Test_Length_Start[[#This Row],[Column7]])</f>
        <v>9.6009558281640497E-2</v>
      </c>
      <c r="K430" s="4">
        <f>_xlfn.NUMBERVALUE(Test_Length_Start[[#This Row],[Column10]])</f>
        <v>14.931367695971799</v>
      </c>
    </row>
    <row r="431" spans="2:11" x14ac:dyDescent="0.25">
      <c r="B431" s="3" t="str">
        <f t="shared" si="12"/>
        <v>12</v>
      </c>
      <c r="C431" s="4" t="str">
        <f>Test_Length_Start[[#This Row],[Column1]]</f>
        <v>12-Camera-0,05</v>
      </c>
      <c r="D431" s="3">
        <f t="shared" si="13"/>
        <v>0.5</v>
      </c>
      <c r="E431" s="4">
        <f>_xlfn.NUMBERVALUE(Test_Length_Start[[#This Row],[Column2]])</f>
        <v>36.180921939219701</v>
      </c>
      <c r="F431" s="4">
        <f>_xlfn.NUMBERVALUE(Test_Length_Start[[#This Row],[Column3]])</f>
        <v>3.89070082649476</v>
      </c>
      <c r="G431" s="4">
        <f>_xlfn.NUMBERVALUE(Test_Length_Start[[#This Row],[Column4]])</f>
        <v>3.35021656312747E-2</v>
      </c>
      <c r="H431" s="4">
        <f>_xlfn.NUMBERVALUE(Test_Length_Start[[#This Row],[Column5]])</f>
        <v>7.8110964423588905E-2</v>
      </c>
      <c r="I431" s="4">
        <f>_xlfn.NUMBERVALUE(Test_Length_Start[[#This Row],[Column6]])</f>
        <v>3.02405455015223E-2</v>
      </c>
      <c r="J431" s="4">
        <f>_xlfn.NUMBERVALUE(Test_Length_Start[[#This Row],[Column7]])</f>
        <v>6.5430227404176797E-2</v>
      </c>
      <c r="K431" s="4">
        <f>_xlfn.NUMBERVALUE(Test_Length_Start[[#This Row],[Column10]])</f>
        <v>11.9242784760426</v>
      </c>
    </row>
    <row r="432" spans="2:11" x14ac:dyDescent="0.25">
      <c r="B432" s="3" t="str">
        <f t="shared" si="12"/>
        <v>12</v>
      </c>
      <c r="C432" s="4" t="str">
        <f>Test_Length_Start[[#This Row],[Column1]]</f>
        <v>12-Camera-0,05</v>
      </c>
      <c r="D432" s="3">
        <f t="shared" si="13"/>
        <v>0.5</v>
      </c>
      <c r="E432" s="4">
        <f>_xlfn.NUMBERVALUE(Test_Length_Start[[#This Row],[Column2]])</f>
        <v>28.4450611457444</v>
      </c>
      <c r="F432" s="4">
        <f>_xlfn.NUMBERVALUE(Test_Length_Start[[#This Row],[Column3]])</f>
        <v>3.8189134935275999</v>
      </c>
      <c r="G432" s="4">
        <f>_xlfn.NUMBERVALUE(Test_Length_Start[[#This Row],[Column4]])</f>
        <v>4.9920118604049997E-2</v>
      </c>
      <c r="H432" s="4">
        <f>_xlfn.NUMBERVALUE(Test_Length_Start[[#This Row],[Column5]])</f>
        <v>0.103133610727785</v>
      </c>
      <c r="I432" s="4">
        <f>_xlfn.NUMBERVALUE(Test_Length_Start[[#This Row],[Column6]])</f>
        <v>3.1637497235488997E-2</v>
      </c>
      <c r="J432" s="4">
        <f>_xlfn.NUMBERVALUE(Test_Length_Start[[#This Row],[Column7]])</f>
        <v>7.6419531658547701E-2</v>
      </c>
      <c r="K432" s="4">
        <f>_xlfn.NUMBERVALUE(Test_Length_Start[[#This Row],[Column10]])</f>
        <v>10.2716386870015</v>
      </c>
    </row>
    <row r="433" spans="2:11" x14ac:dyDescent="0.25">
      <c r="B433" s="3" t="str">
        <f t="shared" si="12"/>
        <v>12</v>
      </c>
      <c r="C433" s="4" t="str">
        <f>Test_Length_Start[[#This Row],[Column1]]</f>
        <v>12-Camera-0,05</v>
      </c>
      <c r="D433" s="3">
        <f t="shared" si="13"/>
        <v>0.5</v>
      </c>
      <c r="E433" s="4">
        <f>_xlfn.NUMBERVALUE(Test_Length_Start[[#This Row],[Column2]])</f>
        <v>12.818055855220599</v>
      </c>
      <c r="F433" s="4">
        <f>_xlfn.NUMBERVALUE(Test_Length_Start[[#This Row],[Column3]])</f>
        <v>3.87589746152151</v>
      </c>
      <c r="G433" s="4">
        <f>_xlfn.NUMBERVALUE(Test_Length_Start[[#This Row],[Column4]])</f>
        <v>5.0585480483264202E-2</v>
      </c>
      <c r="H433" s="4">
        <f>_xlfn.NUMBERVALUE(Test_Length_Start[[#This Row],[Column5]])</f>
        <v>8.9138002821524204E-2</v>
      </c>
      <c r="I433" s="4">
        <f>_xlfn.NUMBERVALUE(Test_Length_Start[[#This Row],[Column6]])</f>
        <v>4.5976484303976703E-2</v>
      </c>
      <c r="J433" s="4">
        <f>_xlfn.NUMBERVALUE(Test_Length_Start[[#This Row],[Column7]])</f>
        <v>8.6019646325970006E-2</v>
      </c>
      <c r="K433" s="4">
        <f>_xlfn.NUMBERVALUE(Test_Length_Start[[#This Row],[Column10]])</f>
        <v>19.144654324976699</v>
      </c>
    </row>
    <row r="434" spans="2:11" x14ac:dyDescent="0.25">
      <c r="B434" s="3" t="str">
        <f t="shared" si="12"/>
        <v>12</v>
      </c>
      <c r="C434" s="4" t="str">
        <f>Test_Length_Start[[#This Row],[Column1]]</f>
        <v>12-Camera-0,05</v>
      </c>
      <c r="D434" s="3">
        <f t="shared" si="13"/>
        <v>0.5</v>
      </c>
      <c r="E434" s="4">
        <f>_xlfn.NUMBERVALUE(Test_Length_Start[[#This Row],[Column2]])</f>
        <v>9.8155393003496094</v>
      </c>
      <c r="F434" s="4">
        <f>_xlfn.NUMBERVALUE(Test_Length_Start[[#This Row],[Column3]])</f>
        <v>3.8256595035507202</v>
      </c>
      <c r="G434" s="4">
        <f>_xlfn.NUMBERVALUE(Test_Length_Start[[#This Row],[Column4]])</f>
        <v>3.8374758152474903E-2</v>
      </c>
      <c r="H434" s="4">
        <f>_xlfn.NUMBERVALUE(Test_Length_Start[[#This Row],[Column5]])</f>
        <v>8.4821071642607895E-2</v>
      </c>
      <c r="I434" s="4">
        <f>_xlfn.NUMBERVALUE(Test_Length_Start[[#This Row],[Column6]])</f>
        <v>3.2623189847820103E-2</v>
      </c>
      <c r="J434" s="4">
        <f>_xlfn.NUMBERVALUE(Test_Length_Start[[#This Row],[Column7]])</f>
        <v>7.1889288991591499E-2</v>
      </c>
      <c r="K434" s="4">
        <f>_xlfn.NUMBERVALUE(Test_Length_Start[[#This Row],[Column10]])</f>
        <v>11.5192572330124</v>
      </c>
    </row>
    <row r="435" spans="2:11" x14ac:dyDescent="0.25">
      <c r="B435" s="3" t="str">
        <f t="shared" si="12"/>
        <v>12</v>
      </c>
      <c r="C435" s="4" t="str">
        <f>Test_Length_Start[[#This Row],[Column1]]</f>
        <v>12-Camera-0,05</v>
      </c>
      <c r="D435" s="3">
        <f t="shared" si="13"/>
        <v>0.5</v>
      </c>
      <c r="E435" s="4">
        <f>_xlfn.NUMBERVALUE(Test_Length_Start[[#This Row],[Column2]])</f>
        <v>12.215228840324601</v>
      </c>
      <c r="F435" s="4">
        <f>_xlfn.NUMBERVALUE(Test_Length_Start[[#This Row],[Column3]])</f>
        <v>3.81347165399941</v>
      </c>
      <c r="G435" s="4">
        <f>_xlfn.NUMBERVALUE(Test_Length_Start[[#This Row],[Column4]])</f>
        <v>3.2146867209114201E-2</v>
      </c>
      <c r="H435" s="4">
        <f>_xlfn.NUMBERVALUE(Test_Length_Start[[#This Row],[Column5]])</f>
        <v>7.7060925107651002E-2</v>
      </c>
      <c r="I435" s="4">
        <f>_xlfn.NUMBERVALUE(Test_Length_Start[[#This Row],[Column6]])</f>
        <v>2.8452881733794001E-2</v>
      </c>
      <c r="J435" s="4">
        <f>_xlfn.NUMBERVALUE(Test_Length_Start[[#This Row],[Column7]])</f>
        <v>6.1506555084299398E-2</v>
      </c>
      <c r="K435" s="4">
        <f>_xlfn.NUMBERVALUE(Test_Length_Start[[#This Row],[Column10]])</f>
        <v>13.788921288039999</v>
      </c>
    </row>
    <row r="436" spans="2:11" x14ac:dyDescent="0.25">
      <c r="B436" s="3" t="str">
        <f t="shared" si="12"/>
        <v>12</v>
      </c>
      <c r="C436" s="4" t="str">
        <f>Test_Length_Start[[#This Row],[Column1]]</f>
        <v>12-Camera-0,05</v>
      </c>
      <c r="D436" s="3">
        <f t="shared" si="13"/>
        <v>0.5</v>
      </c>
      <c r="E436" s="4">
        <f>_xlfn.NUMBERVALUE(Test_Length_Start[[#This Row],[Column2]])</f>
        <v>18.613984503391698</v>
      </c>
      <c r="F436" s="4">
        <f>_xlfn.NUMBERVALUE(Test_Length_Start[[#This Row],[Column3]])</f>
        <v>3.9434454990956498</v>
      </c>
      <c r="G436" s="4">
        <f>_xlfn.NUMBERVALUE(Test_Length_Start[[#This Row],[Column4]])</f>
        <v>5.1827606803760501E-2</v>
      </c>
      <c r="H436" s="4">
        <f>_xlfn.NUMBERVALUE(Test_Length_Start[[#This Row],[Column5]])</f>
        <v>9.9045176190535197E-2</v>
      </c>
      <c r="I436" s="4">
        <f>_xlfn.NUMBERVALUE(Test_Length_Start[[#This Row],[Column6]])</f>
        <v>3.8599676963770202E-2</v>
      </c>
      <c r="J436" s="4">
        <f>_xlfn.NUMBERVALUE(Test_Length_Start[[#This Row],[Column7]])</f>
        <v>8.7239676720051201E-2</v>
      </c>
      <c r="K436" s="4">
        <f>_xlfn.NUMBERVALUE(Test_Length_Start[[#This Row],[Column10]])</f>
        <v>14.7928178929723</v>
      </c>
    </row>
    <row r="437" spans="2:11" x14ac:dyDescent="0.25">
      <c r="B437" s="3" t="str">
        <f t="shared" si="12"/>
        <v>12</v>
      </c>
      <c r="C437" s="4" t="str">
        <f>Test_Length_Start[[#This Row],[Column1]]</f>
        <v>12-Camera-0,05</v>
      </c>
      <c r="D437" s="3">
        <f t="shared" si="13"/>
        <v>0.5</v>
      </c>
      <c r="E437" s="4">
        <f>_xlfn.NUMBERVALUE(Test_Length_Start[[#This Row],[Column2]])</f>
        <v>22.801001751714502</v>
      </c>
      <c r="F437" s="4">
        <f>_xlfn.NUMBERVALUE(Test_Length_Start[[#This Row],[Column3]])</f>
        <v>4.0020227828575798</v>
      </c>
      <c r="G437" s="4">
        <f>_xlfn.NUMBERVALUE(Test_Length_Start[[#This Row],[Column4]])</f>
        <v>0.109994798034819</v>
      </c>
      <c r="H437" s="4">
        <f>_xlfn.NUMBERVALUE(Test_Length_Start[[#This Row],[Column5]])</f>
        <v>0.172296225443238</v>
      </c>
      <c r="I437" s="4">
        <f>_xlfn.NUMBERVALUE(Test_Length_Start[[#This Row],[Column6]])</f>
        <v>5.2621249331021303E-2</v>
      </c>
      <c r="J437" s="4">
        <f>_xlfn.NUMBERVALUE(Test_Length_Start[[#This Row],[Column7]])</f>
        <v>0.120430125259699</v>
      </c>
      <c r="K437" s="4">
        <f>_xlfn.NUMBERVALUE(Test_Length_Start[[#This Row],[Column10]])</f>
        <v>12.9317524490179</v>
      </c>
    </row>
    <row r="438" spans="2:11" x14ac:dyDescent="0.25">
      <c r="B438" s="3" t="str">
        <f t="shared" si="12"/>
        <v>12</v>
      </c>
      <c r="C438" s="4" t="str">
        <f>Test_Length_Start[[#This Row],[Column1]]</f>
        <v>12-Camera-0,05</v>
      </c>
      <c r="D438" s="3">
        <f t="shared" si="13"/>
        <v>0.5</v>
      </c>
      <c r="E438" s="4">
        <f>_xlfn.NUMBERVALUE(Test_Length_Start[[#This Row],[Column2]])</f>
        <v>29.748918908534399</v>
      </c>
      <c r="F438" s="4">
        <f>_xlfn.NUMBERVALUE(Test_Length_Start[[#This Row],[Column3]])</f>
        <v>3.7909410600206002</v>
      </c>
      <c r="G438" s="4">
        <f>_xlfn.NUMBERVALUE(Test_Length_Start[[#This Row],[Column4]])</f>
        <v>4.67064197226702E-2</v>
      </c>
      <c r="H438" s="4">
        <f>_xlfn.NUMBERVALUE(Test_Length_Start[[#This Row],[Column5]])</f>
        <v>8.9732728152656302E-2</v>
      </c>
      <c r="I438" s="4">
        <f>_xlfn.NUMBERVALUE(Test_Length_Start[[#This Row],[Column6]])</f>
        <v>4.7375768016242797E-2</v>
      </c>
      <c r="J438" s="4">
        <f>_xlfn.NUMBERVALUE(Test_Length_Start[[#This Row],[Column7]])</f>
        <v>7.6349454666125194E-2</v>
      </c>
      <c r="K438" s="4">
        <f>_xlfn.NUMBERVALUE(Test_Length_Start[[#This Row],[Column10]])</f>
        <v>26.258804687997301</v>
      </c>
    </row>
    <row r="439" spans="2:11" x14ac:dyDescent="0.25">
      <c r="B439" s="3" t="str">
        <f t="shared" si="12"/>
        <v>12</v>
      </c>
      <c r="C439" s="4" t="str">
        <f>Test_Length_Start[[#This Row],[Column1]]</f>
        <v>12-Camera-0,05</v>
      </c>
      <c r="D439" s="3">
        <f t="shared" si="13"/>
        <v>0.5</v>
      </c>
      <c r="E439" s="4">
        <f>_xlfn.NUMBERVALUE(Test_Length_Start[[#This Row],[Column2]])</f>
        <v>18.9667017717865</v>
      </c>
      <c r="F439" s="4">
        <f>_xlfn.NUMBERVALUE(Test_Length_Start[[#This Row],[Column3]])</f>
        <v>3.7122752889586801</v>
      </c>
      <c r="G439" s="4">
        <f>_xlfn.NUMBERVALUE(Test_Length_Start[[#This Row],[Column4]])</f>
        <v>3.4357760863982997E-2</v>
      </c>
      <c r="H439" s="4">
        <f>_xlfn.NUMBERVALUE(Test_Length_Start[[#This Row],[Column5]])</f>
        <v>8.9643322501512496E-2</v>
      </c>
      <c r="I439" s="4">
        <f>_xlfn.NUMBERVALUE(Test_Length_Start[[#This Row],[Column6]])</f>
        <v>2.34488364153102E-2</v>
      </c>
      <c r="J439" s="4">
        <f>_xlfn.NUMBERVALUE(Test_Length_Start[[#This Row],[Column7]])</f>
        <v>7.0948493310372396E-2</v>
      </c>
      <c r="K439" s="4">
        <f>_xlfn.NUMBERVALUE(Test_Length_Start[[#This Row],[Column10]])</f>
        <v>15.8991809500148</v>
      </c>
    </row>
    <row r="440" spans="2:11" x14ac:dyDescent="0.25">
      <c r="B440" s="3" t="str">
        <f t="shared" si="12"/>
        <v>12</v>
      </c>
      <c r="C440" s="4" t="str">
        <f>Test_Length_Start[[#This Row],[Column1]]</f>
        <v>12-Camera-0,05</v>
      </c>
      <c r="D440" s="3">
        <f t="shared" si="13"/>
        <v>0.5</v>
      </c>
      <c r="E440" s="4">
        <f>_xlfn.NUMBERVALUE(Test_Length_Start[[#This Row],[Column2]])</f>
        <v>29.4581645532426</v>
      </c>
      <c r="F440" s="4">
        <f>_xlfn.NUMBERVALUE(Test_Length_Start[[#This Row],[Column3]])</f>
        <v>3.7413582352466199</v>
      </c>
      <c r="G440" s="4">
        <f>_xlfn.NUMBERVALUE(Test_Length_Start[[#This Row],[Column4]])</f>
        <v>6.6217322846516199E-2</v>
      </c>
      <c r="H440" s="4">
        <f>_xlfn.NUMBERVALUE(Test_Length_Start[[#This Row],[Column5]])</f>
        <v>0.103781739024909</v>
      </c>
      <c r="I440" s="4">
        <f>_xlfn.NUMBERVALUE(Test_Length_Start[[#This Row],[Column6]])</f>
        <v>5.7330687765269797E-2</v>
      </c>
      <c r="J440" s="4">
        <f>_xlfn.NUMBERVALUE(Test_Length_Start[[#This Row],[Column7]])</f>
        <v>9.69432999931501E-2</v>
      </c>
      <c r="K440" s="4">
        <f>_xlfn.NUMBERVALUE(Test_Length_Start[[#This Row],[Column10]])</f>
        <v>11.056677551008701</v>
      </c>
    </row>
    <row r="441" spans="2:11" x14ac:dyDescent="0.25">
      <c r="B441" s="3" t="str">
        <f t="shared" si="12"/>
        <v>12</v>
      </c>
      <c r="C441" s="4" t="str">
        <f>Test_Length_Start[[#This Row],[Column1]]</f>
        <v>12-Camera-0,05</v>
      </c>
      <c r="D441" s="3">
        <f t="shared" si="13"/>
        <v>0.5</v>
      </c>
      <c r="E441" s="4">
        <f>_xlfn.NUMBERVALUE(Test_Length_Start[[#This Row],[Column2]])</f>
        <v>44.735953710495501</v>
      </c>
      <c r="F441" s="4">
        <f>_xlfn.NUMBERVALUE(Test_Length_Start[[#This Row],[Column3]])</f>
        <v>4.1201168049537902</v>
      </c>
      <c r="G441" s="4">
        <f>_xlfn.NUMBERVALUE(Test_Length_Start[[#This Row],[Column4]])</f>
        <v>6.8287008407433694E-2</v>
      </c>
      <c r="H441" s="4">
        <f>_xlfn.NUMBERVALUE(Test_Length_Start[[#This Row],[Column5]])</f>
        <v>9.9017941239034596E-2</v>
      </c>
      <c r="I441" s="4">
        <f>_xlfn.NUMBERVALUE(Test_Length_Start[[#This Row],[Column6]])</f>
        <v>5.8853938578728997E-2</v>
      </c>
      <c r="J441" s="4">
        <f>_xlfn.NUMBERVALUE(Test_Length_Start[[#This Row],[Column7]])</f>
        <v>9.5557410026394493E-2</v>
      </c>
      <c r="K441" s="4">
        <f>_xlfn.NUMBERVALUE(Test_Length_Start[[#This Row],[Column10]])</f>
        <v>16.3526831810013</v>
      </c>
    </row>
    <row r="442" spans="2:11" x14ac:dyDescent="0.25">
      <c r="B442" s="3" t="str">
        <f t="shared" si="12"/>
        <v>12</v>
      </c>
      <c r="C442" s="4" t="str">
        <f>Test_Length_Start[[#This Row],[Column1]]</f>
        <v>12-Camera-0,1</v>
      </c>
      <c r="D442" s="3">
        <f t="shared" si="13"/>
        <v>1</v>
      </c>
      <c r="E442" s="4">
        <f>_xlfn.NUMBERVALUE(Test_Length_Start[[#This Row],[Column2]])</f>
        <v>22.370983893569001</v>
      </c>
      <c r="F442" s="4">
        <f>_xlfn.NUMBERVALUE(Test_Length_Start[[#This Row],[Column3]])</f>
        <v>4.1637381702507499</v>
      </c>
      <c r="G442" s="4">
        <f>_xlfn.NUMBERVALUE(Test_Length_Start[[#This Row],[Column4]])</f>
        <v>0.10399253771483</v>
      </c>
      <c r="H442" s="4">
        <f>_xlfn.NUMBERVALUE(Test_Length_Start[[#This Row],[Column5]])</f>
        <v>0.127981538254513</v>
      </c>
      <c r="I442" s="4">
        <f>_xlfn.NUMBERVALUE(Test_Length_Start[[#This Row],[Column6]])</f>
        <v>0.10094749704934999</v>
      </c>
      <c r="J442" s="4">
        <f>_xlfn.NUMBERVALUE(Test_Length_Start[[#This Row],[Column7]])</f>
        <v>0.12775645140317199</v>
      </c>
      <c r="K442" s="4">
        <f>_xlfn.NUMBERVALUE(Test_Length_Start[[#This Row],[Column10]])</f>
        <v>25.944319911009998</v>
      </c>
    </row>
    <row r="443" spans="2:11" x14ac:dyDescent="0.25">
      <c r="B443" s="3" t="str">
        <f t="shared" si="12"/>
        <v>12</v>
      </c>
      <c r="C443" s="4" t="str">
        <f>Test_Length_Start[[#This Row],[Column1]]</f>
        <v>12-Camera-0,1</v>
      </c>
      <c r="D443" s="3">
        <f t="shared" si="13"/>
        <v>1</v>
      </c>
      <c r="E443" s="4">
        <f>_xlfn.NUMBERVALUE(Test_Length_Start[[#This Row],[Column2]])</f>
        <v>60.827556755367603</v>
      </c>
      <c r="F443" s="4">
        <f>_xlfn.NUMBERVALUE(Test_Length_Start[[#This Row],[Column3]])</f>
        <v>4.0854080239675703</v>
      </c>
      <c r="G443" s="4">
        <f>_xlfn.NUMBERVALUE(Test_Length_Start[[#This Row],[Column4]])</f>
        <v>8.6120670034752905E-2</v>
      </c>
      <c r="H443" s="4">
        <f>_xlfn.NUMBERVALUE(Test_Length_Start[[#This Row],[Column5]])</f>
        <v>0.11544686769340801</v>
      </c>
      <c r="I443" s="4">
        <f>_xlfn.NUMBERVALUE(Test_Length_Start[[#This Row],[Column6]])</f>
        <v>6.2685837815761397E-2</v>
      </c>
      <c r="J443" s="4">
        <f>_xlfn.NUMBERVALUE(Test_Length_Start[[#This Row],[Column7]])</f>
        <v>0.101565318802377</v>
      </c>
      <c r="K443" s="4">
        <f>_xlfn.NUMBERVALUE(Test_Length_Start[[#This Row],[Column10]])</f>
        <v>22.696108371950601</v>
      </c>
    </row>
    <row r="444" spans="2:11" x14ac:dyDescent="0.25">
      <c r="B444" s="3" t="str">
        <f t="shared" si="12"/>
        <v>12</v>
      </c>
      <c r="C444" s="4" t="str">
        <f>Test_Length_Start[[#This Row],[Column1]]</f>
        <v>12-Camera-0,1</v>
      </c>
      <c r="D444" s="3">
        <f t="shared" si="13"/>
        <v>1</v>
      </c>
      <c r="E444" s="4">
        <f>_xlfn.NUMBERVALUE(Test_Length_Start[[#This Row],[Column2]])</f>
        <v>72.960699555229795</v>
      </c>
      <c r="F444" s="4">
        <f>_xlfn.NUMBERVALUE(Test_Length_Start[[#This Row],[Column3]])</f>
        <v>3.9178358282855101</v>
      </c>
      <c r="G444" s="4">
        <f>_xlfn.NUMBERVALUE(Test_Length_Start[[#This Row],[Column4]])</f>
        <v>9.4460242886933901E-2</v>
      </c>
      <c r="H444" s="4">
        <f>_xlfn.NUMBERVALUE(Test_Length_Start[[#This Row],[Column5]])</f>
        <v>0.116553441261473</v>
      </c>
      <c r="I444" s="4">
        <f>_xlfn.NUMBERVALUE(Test_Length_Start[[#This Row],[Column6]])</f>
        <v>7.2009935311670895E-2</v>
      </c>
      <c r="J444" s="4">
        <f>_xlfn.NUMBERVALUE(Test_Length_Start[[#This Row],[Column7]])</f>
        <v>0.10046350902448201</v>
      </c>
      <c r="K444" s="4">
        <f>_xlfn.NUMBERVALUE(Test_Length_Start[[#This Row],[Column10]])</f>
        <v>17.241022912028701</v>
      </c>
    </row>
    <row r="445" spans="2:11" x14ac:dyDescent="0.25">
      <c r="B445" s="3" t="str">
        <f t="shared" si="12"/>
        <v>12</v>
      </c>
      <c r="C445" s="4" t="str">
        <f>Test_Length_Start[[#This Row],[Column1]]</f>
        <v>12-Camera-0,1</v>
      </c>
      <c r="D445" s="3">
        <f t="shared" si="13"/>
        <v>1</v>
      </c>
      <c r="E445" s="4">
        <f>_xlfn.NUMBERVALUE(Test_Length_Start[[#This Row],[Column2]])</f>
        <v>23.243216007384898</v>
      </c>
      <c r="F445" s="4">
        <f>_xlfn.NUMBERVALUE(Test_Length_Start[[#This Row],[Column3]])</f>
        <v>3.8781256902399699</v>
      </c>
      <c r="G445" s="4">
        <f>_xlfn.NUMBERVALUE(Test_Length_Start[[#This Row],[Column4]])</f>
        <v>0.12891036287247101</v>
      </c>
      <c r="H445" s="4">
        <f>_xlfn.NUMBERVALUE(Test_Length_Start[[#This Row],[Column5]])</f>
        <v>0.15886434515257999</v>
      </c>
      <c r="I445" s="4">
        <f>_xlfn.NUMBERVALUE(Test_Length_Start[[#This Row],[Column6]])</f>
        <v>0.123903957888729</v>
      </c>
      <c r="J445" s="4">
        <f>_xlfn.NUMBERVALUE(Test_Length_Start[[#This Row],[Column7]])</f>
        <v>0.150607263122049</v>
      </c>
      <c r="K445" s="4">
        <f>_xlfn.NUMBERVALUE(Test_Length_Start[[#This Row],[Column10]])</f>
        <v>28.317827521997899</v>
      </c>
    </row>
    <row r="446" spans="2:11" x14ac:dyDescent="0.25">
      <c r="B446" s="3" t="str">
        <f t="shared" si="12"/>
        <v>12</v>
      </c>
      <c r="C446" s="4" t="str">
        <f>Test_Length_Start[[#This Row],[Column1]]</f>
        <v>12-Camera-0,1</v>
      </c>
      <c r="D446" s="3">
        <f t="shared" si="13"/>
        <v>1</v>
      </c>
      <c r="E446" s="4">
        <f>_xlfn.NUMBERVALUE(Test_Length_Start[[#This Row],[Column2]])</f>
        <v>17.501101581139501</v>
      </c>
      <c r="F446" s="4">
        <f>_xlfn.NUMBERVALUE(Test_Length_Start[[#This Row],[Column3]])</f>
        <v>3.7738625469628801</v>
      </c>
      <c r="G446" s="4">
        <f>_xlfn.NUMBERVALUE(Test_Length_Start[[#This Row],[Column4]])</f>
        <v>4.2917564000134197E-2</v>
      </c>
      <c r="H446" s="4">
        <f>_xlfn.NUMBERVALUE(Test_Length_Start[[#This Row],[Column5]])</f>
        <v>8.3366098251908993E-2</v>
      </c>
      <c r="I446" s="4">
        <f>_xlfn.NUMBERVALUE(Test_Length_Start[[#This Row],[Column6]])</f>
        <v>3.68736385377521E-2</v>
      </c>
      <c r="J446" s="4">
        <f>_xlfn.NUMBERVALUE(Test_Length_Start[[#This Row],[Column7]])</f>
        <v>7.7551856993902199E-2</v>
      </c>
      <c r="K446" s="4">
        <f>_xlfn.NUMBERVALUE(Test_Length_Start[[#This Row],[Column10]])</f>
        <v>24.698178142018101</v>
      </c>
    </row>
    <row r="447" spans="2:11" x14ac:dyDescent="0.25">
      <c r="B447" s="3" t="str">
        <f t="shared" si="12"/>
        <v>12</v>
      </c>
      <c r="C447" s="4" t="str">
        <f>Test_Length_Start[[#This Row],[Column1]]</f>
        <v>12-Camera-0,1</v>
      </c>
      <c r="D447" s="3">
        <f t="shared" si="13"/>
        <v>1</v>
      </c>
      <c r="E447" s="4">
        <f>_xlfn.NUMBERVALUE(Test_Length_Start[[#This Row],[Column2]])</f>
        <v>22.852768971804998</v>
      </c>
      <c r="F447" s="4">
        <f>_xlfn.NUMBERVALUE(Test_Length_Start[[#This Row],[Column3]])</f>
        <v>3.8873616017249999</v>
      </c>
      <c r="G447" s="4">
        <f>_xlfn.NUMBERVALUE(Test_Length_Start[[#This Row],[Column4]])</f>
        <v>6.1394538109297001E-2</v>
      </c>
      <c r="H447" s="4">
        <f>_xlfn.NUMBERVALUE(Test_Length_Start[[#This Row],[Column5]])</f>
        <v>9.7950281739012393E-2</v>
      </c>
      <c r="I447" s="4">
        <f>_xlfn.NUMBERVALUE(Test_Length_Start[[#This Row],[Column6]])</f>
        <v>6.0426874957527799E-2</v>
      </c>
      <c r="J447" s="4">
        <f>_xlfn.NUMBERVALUE(Test_Length_Start[[#This Row],[Column7]])</f>
        <v>9.1613055069495103E-2</v>
      </c>
      <c r="K447" s="4">
        <f>_xlfn.NUMBERVALUE(Test_Length_Start[[#This Row],[Column10]])</f>
        <v>15.7418979009962</v>
      </c>
    </row>
    <row r="448" spans="2:11" x14ac:dyDescent="0.25">
      <c r="B448" s="3" t="str">
        <f t="shared" si="12"/>
        <v>12</v>
      </c>
      <c r="C448" s="4" t="str">
        <f>Test_Length_Start[[#This Row],[Column1]]</f>
        <v>12-Camera-0,1</v>
      </c>
      <c r="D448" s="3">
        <f t="shared" si="13"/>
        <v>1</v>
      </c>
      <c r="E448" s="4">
        <f>_xlfn.NUMBERVALUE(Test_Length_Start[[#This Row],[Column2]])</f>
        <v>21.776578473171799</v>
      </c>
      <c r="F448" s="4">
        <f>_xlfn.NUMBERVALUE(Test_Length_Start[[#This Row],[Column3]])</f>
        <v>3.7543943386113301</v>
      </c>
      <c r="G448" s="4">
        <f>_xlfn.NUMBERVALUE(Test_Length_Start[[#This Row],[Column4]])</f>
        <v>9.1304149664713896E-2</v>
      </c>
      <c r="H448" s="4">
        <f>_xlfn.NUMBERVALUE(Test_Length_Start[[#This Row],[Column5]])</f>
        <v>0.125413486180385</v>
      </c>
      <c r="I448" s="4">
        <f>_xlfn.NUMBERVALUE(Test_Length_Start[[#This Row],[Column6]])</f>
        <v>8.0577923331343296E-2</v>
      </c>
      <c r="J448" s="4">
        <f>_xlfn.NUMBERVALUE(Test_Length_Start[[#This Row],[Column7]])</f>
        <v>0.118973820077383</v>
      </c>
      <c r="K448" s="4">
        <f>_xlfn.NUMBERVALUE(Test_Length_Start[[#This Row],[Column10]])</f>
        <v>20.919515735993599</v>
      </c>
    </row>
    <row r="449" spans="2:11" x14ac:dyDescent="0.25">
      <c r="B449" s="3" t="str">
        <f t="shared" si="12"/>
        <v>12</v>
      </c>
      <c r="C449" s="4" t="str">
        <f>Test_Length_Start[[#This Row],[Column1]]</f>
        <v>12-Camera-0,1</v>
      </c>
      <c r="D449" s="3">
        <f t="shared" si="13"/>
        <v>1</v>
      </c>
      <c r="E449" s="4">
        <f>_xlfn.NUMBERVALUE(Test_Length_Start[[#This Row],[Column2]])</f>
        <v>35.708325940181297</v>
      </c>
      <c r="F449" s="4">
        <f>_xlfn.NUMBERVALUE(Test_Length_Start[[#This Row],[Column3]])</f>
        <v>4.0881062411501397</v>
      </c>
      <c r="G449" s="4">
        <f>_xlfn.NUMBERVALUE(Test_Length_Start[[#This Row],[Column4]])</f>
        <v>7.7627195252017403E-2</v>
      </c>
      <c r="H449" s="4">
        <f>_xlfn.NUMBERVALUE(Test_Length_Start[[#This Row],[Column5]])</f>
        <v>0.103140112805055</v>
      </c>
      <c r="I449" s="4">
        <f>_xlfn.NUMBERVALUE(Test_Length_Start[[#This Row],[Column6]])</f>
        <v>8.2386436350144504E-2</v>
      </c>
      <c r="J449" s="4">
        <f>_xlfn.NUMBERVALUE(Test_Length_Start[[#This Row],[Column7]])</f>
        <v>0.1072826374813</v>
      </c>
      <c r="K449" s="4">
        <f>_xlfn.NUMBERVALUE(Test_Length_Start[[#This Row],[Column10]])</f>
        <v>21.386728874000202</v>
      </c>
    </row>
    <row r="450" spans="2:11" x14ac:dyDescent="0.25">
      <c r="B450" s="3" t="str">
        <f t="shared" ref="B450:B513" si="14">SUBSTITUTE(LEFT(C450,2),"-","")</f>
        <v>12</v>
      </c>
      <c r="C450" s="4" t="str">
        <f>Test_Length_Start[[#This Row],[Column1]]</f>
        <v>12-Camera-0,1</v>
      </c>
      <c r="D450" s="3">
        <f t="shared" ref="D450:D513" si="15">_xlfn.NUMBERVALUE(IFERROR(RIGHT(C450,LEN(C450)-SEARCH("-",C450,5)),-0.2))*10</f>
        <v>1</v>
      </c>
      <c r="E450" s="4">
        <f>_xlfn.NUMBERVALUE(Test_Length_Start[[#This Row],[Column2]])</f>
        <v>57.040861538116303</v>
      </c>
      <c r="F450" s="4">
        <f>_xlfn.NUMBERVALUE(Test_Length_Start[[#This Row],[Column3]])</f>
        <v>4.1644842257076498</v>
      </c>
      <c r="G450" s="4">
        <f>_xlfn.NUMBERVALUE(Test_Length_Start[[#This Row],[Column4]])</f>
        <v>0.11165264128524401</v>
      </c>
      <c r="H450" s="4">
        <f>_xlfn.NUMBERVALUE(Test_Length_Start[[#This Row],[Column5]])</f>
        <v>0.131428486907888</v>
      </c>
      <c r="I450" s="4">
        <f>_xlfn.NUMBERVALUE(Test_Length_Start[[#This Row],[Column6]])</f>
        <v>6.0448248994154498E-2</v>
      </c>
      <c r="J450" s="4">
        <f>_xlfn.NUMBERVALUE(Test_Length_Start[[#This Row],[Column7]])</f>
        <v>0.105021633846096</v>
      </c>
      <c r="K450" s="4">
        <f>_xlfn.NUMBERVALUE(Test_Length_Start[[#This Row],[Column10]])</f>
        <v>30.4380683489725</v>
      </c>
    </row>
    <row r="451" spans="2:11" x14ac:dyDescent="0.25">
      <c r="B451" s="3" t="str">
        <f t="shared" si="14"/>
        <v>12</v>
      </c>
      <c r="C451" s="4" t="str">
        <f>Test_Length_Start[[#This Row],[Column1]]</f>
        <v>12-Camera-0,1</v>
      </c>
      <c r="D451" s="3">
        <f t="shared" si="15"/>
        <v>1</v>
      </c>
      <c r="E451" s="4">
        <f>_xlfn.NUMBERVALUE(Test_Length_Start[[#This Row],[Column2]])</f>
        <v>57.739700926518303</v>
      </c>
      <c r="F451" s="4">
        <f>_xlfn.NUMBERVALUE(Test_Length_Start[[#This Row],[Column3]])</f>
        <v>4.1077217314861096</v>
      </c>
      <c r="G451" s="4">
        <f>_xlfn.NUMBERVALUE(Test_Length_Start[[#This Row],[Column4]])</f>
        <v>0.164135408415859</v>
      </c>
      <c r="H451" s="4">
        <f>_xlfn.NUMBERVALUE(Test_Length_Start[[#This Row],[Column5]])</f>
        <v>0.16144287696267701</v>
      </c>
      <c r="I451" s="4">
        <f>_xlfn.NUMBERVALUE(Test_Length_Start[[#This Row],[Column6]])</f>
        <v>0.119705807103623</v>
      </c>
      <c r="J451" s="4">
        <f>_xlfn.NUMBERVALUE(Test_Length_Start[[#This Row],[Column7]])</f>
        <v>0.13448180693061301</v>
      </c>
      <c r="K451" s="4">
        <f>_xlfn.NUMBERVALUE(Test_Length_Start[[#This Row],[Column10]])</f>
        <v>21.1870632499922</v>
      </c>
    </row>
    <row r="452" spans="2:11" x14ac:dyDescent="0.25">
      <c r="B452" s="3" t="str">
        <f t="shared" si="14"/>
        <v>12</v>
      </c>
      <c r="C452" s="4" t="str">
        <f>Test_Length_Start[[#This Row],[Column1]]</f>
        <v>12-Camera-0,1</v>
      </c>
      <c r="D452" s="3">
        <f t="shared" si="15"/>
        <v>1</v>
      </c>
      <c r="E452" s="4">
        <f>_xlfn.NUMBERVALUE(Test_Length_Start[[#This Row],[Column2]])</f>
        <v>29.190346722377299</v>
      </c>
      <c r="F452" s="4">
        <f>_xlfn.NUMBERVALUE(Test_Length_Start[[#This Row],[Column3]])</f>
        <v>3.6107952847209002</v>
      </c>
      <c r="G452" s="4">
        <f>_xlfn.NUMBERVALUE(Test_Length_Start[[#This Row],[Column4]])</f>
        <v>8.7607377357872496E-2</v>
      </c>
      <c r="H452" s="4">
        <f>_xlfn.NUMBERVALUE(Test_Length_Start[[#This Row],[Column5]])</f>
        <v>0.13800925206279599</v>
      </c>
      <c r="I452" s="4">
        <f>_xlfn.NUMBERVALUE(Test_Length_Start[[#This Row],[Column6]])</f>
        <v>5.9392062183996397E-2</v>
      </c>
      <c r="J452" s="4">
        <f>_xlfn.NUMBERVALUE(Test_Length_Start[[#This Row],[Column7]])</f>
        <v>0.124043068372664</v>
      </c>
      <c r="K452" s="4">
        <f>_xlfn.NUMBERVALUE(Test_Length_Start[[#This Row],[Column10]])</f>
        <v>23.5422467890311</v>
      </c>
    </row>
    <row r="453" spans="2:11" x14ac:dyDescent="0.25">
      <c r="B453" s="3" t="str">
        <f t="shared" si="14"/>
        <v>12</v>
      </c>
      <c r="C453" s="4" t="str">
        <f>Test_Length_Start[[#This Row],[Column1]]</f>
        <v>12-Camera-0,1</v>
      </c>
      <c r="D453" s="3">
        <f t="shared" si="15"/>
        <v>1</v>
      </c>
      <c r="E453" s="4">
        <f>_xlfn.NUMBERVALUE(Test_Length_Start[[#This Row],[Column2]])</f>
        <v>17.533282790770599</v>
      </c>
      <c r="F453" s="4">
        <f>_xlfn.NUMBERVALUE(Test_Length_Start[[#This Row],[Column3]])</f>
        <v>4.1358744198176502</v>
      </c>
      <c r="G453" s="4">
        <f>_xlfn.NUMBERVALUE(Test_Length_Start[[#This Row],[Column4]])</f>
        <v>5.8201520743122598E-2</v>
      </c>
      <c r="H453" s="4">
        <f>_xlfn.NUMBERVALUE(Test_Length_Start[[#This Row],[Column5]])</f>
        <v>8.9808437634781496E-2</v>
      </c>
      <c r="I453" s="4">
        <f>_xlfn.NUMBERVALUE(Test_Length_Start[[#This Row],[Column6]])</f>
        <v>5.3130197082124797E-2</v>
      </c>
      <c r="J453" s="4">
        <f>_xlfn.NUMBERVALUE(Test_Length_Start[[#This Row],[Column7]])</f>
        <v>8.3406860631250204E-2</v>
      </c>
      <c r="K453" s="4">
        <f>_xlfn.NUMBERVALUE(Test_Length_Start[[#This Row],[Column10]])</f>
        <v>45.810600174998399</v>
      </c>
    </row>
    <row r="454" spans="2:11" x14ac:dyDescent="0.25">
      <c r="B454" s="3" t="str">
        <f t="shared" si="14"/>
        <v>12</v>
      </c>
      <c r="C454" s="4" t="str">
        <f>Test_Length_Start[[#This Row],[Column1]]</f>
        <v>12-Camera-0,1</v>
      </c>
      <c r="D454" s="3">
        <f t="shared" si="15"/>
        <v>1</v>
      </c>
      <c r="E454" s="4">
        <f>_xlfn.NUMBERVALUE(Test_Length_Start[[#This Row],[Column2]])</f>
        <v>55.617437042248298</v>
      </c>
      <c r="F454" s="4">
        <f>_xlfn.NUMBERVALUE(Test_Length_Start[[#This Row],[Column3]])</f>
        <v>3.9161163772476399</v>
      </c>
      <c r="G454" s="4">
        <f>_xlfn.NUMBERVALUE(Test_Length_Start[[#This Row],[Column4]])</f>
        <v>6.9398368299148E-2</v>
      </c>
      <c r="H454" s="4">
        <f>_xlfn.NUMBERVALUE(Test_Length_Start[[#This Row],[Column5]])</f>
        <v>0.110226530898801</v>
      </c>
      <c r="I454" s="4">
        <f>_xlfn.NUMBERVALUE(Test_Length_Start[[#This Row],[Column6]])</f>
        <v>5.5254333530972602E-2</v>
      </c>
      <c r="J454" s="4">
        <f>_xlfn.NUMBERVALUE(Test_Length_Start[[#This Row],[Column7]])</f>
        <v>9.8760807277324905E-2</v>
      </c>
      <c r="K454" s="4">
        <f>_xlfn.NUMBERVALUE(Test_Length_Start[[#This Row],[Column10]])</f>
        <v>38.294488969026098</v>
      </c>
    </row>
    <row r="455" spans="2:11" x14ac:dyDescent="0.25">
      <c r="B455" s="3" t="str">
        <f t="shared" si="14"/>
        <v>12</v>
      </c>
      <c r="C455" s="4" t="str">
        <f>Test_Length_Start[[#This Row],[Column1]]</f>
        <v>12-Camera-0,1</v>
      </c>
      <c r="D455" s="3">
        <f t="shared" si="15"/>
        <v>1</v>
      </c>
      <c r="E455" s="4">
        <f>_xlfn.NUMBERVALUE(Test_Length_Start[[#This Row],[Column2]])</f>
        <v>13.397287770563301</v>
      </c>
      <c r="F455" s="4">
        <f>_xlfn.NUMBERVALUE(Test_Length_Start[[#This Row],[Column3]])</f>
        <v>3.8916652320924001</v>
      </c>
      <c r="G455" s="4">
        <f>_xlfn.NUMBERVALUE(Test_Length_Start[[#This Row],[Column4]])</f>
        <v>6.4133188176505707E-2</v>
      </c>
      <c r="H455" s="4">
        <f>_xlfn.NUMBERVALUE(Test_Length_Start[[#This Row],[Column5]])</f>
        <v>9.9176122721551102E-2</v>
      </c>
      <c r="I455" s="4">
        <f>_xlfn.NUMBERVALUE(Test_Length_Start[[#This Row],[Column6]])</f>
        <v>4.7089778179735101E-2</v>
      </c>
      <c r="J455" s="4">
        <f>_xlfn.NUMBERVALUE(Test_Length_Start[[#This Row],[Column7]])</f>
        <v>9.2972020380424306E-2</v>
      </c>
      <c r="K455" s="4">
        <f>_xlfn.NUMBERVALUE(Test_Length_Start[[#This Row],[Column10]])</f>
        <v>39.844284799997602</v>
      </c>
    </row>
    <row r="456" spans="2:11" x14ac:dyDescent="0.25">
      <c r="B456" s="3" t="str">
        <f t="shared" si="14"/>
        <v>12</v>
      </c>
      <c r="C456" s="4" t="str">
        <f>Test_Length_Start[[#This Row],[Column1]]</f>
        <v>12-Camera-0,1</v>
      </c>
      <c r="D456" s="3">
        <f t="shared" si="15"/>
        <v>1</v>
      </c>
      <c r="E456" s="4">
        <f>_xlfn.NUMBERVALUE(Test_Length_Start[[#This Row],[Column2]])</f>
        <v>27.910592048522599</v>
      </c>
      <c r="F456" s="4">
        <f>_xlfn.NUMBERVALUE(Test_Length_Start[[#This Row],[Column3]])</f>
        <v>3.7724322718323999</v>
      </c>
      <c r="G456" s="4">
        <f>_xlfn.NUMBERVALUE(Test_Length_Start[[#This Row],[Column4]])</f>
        <v>5.3022461881082297E-2</v>
      </c>
      <c r="H456" s="4">
        <f>_xlfn.NUMBERVALUE(Test_Length_Start[[#This Row],[Column5]])</f>
        <v>9.9422314830011904E-2</v>
      </c>
      <c r="I456" s="4">
        <f>_xlfn.NUMBERVALUE(Test_Length_Start[[#This Row],[Column6]])</f>
        <v>4.8078521509117997E-2</v>
      </c>
      <c r="J456" s="4">
        <f>_xlfn.NUMBERVALUE(Test_Length_Start[[#This Row],[Column7]])</f>
        <v>9.3631019677266697E-2</v>
      </c>
      <c r="K456" s="4">
        <f>_xlfn.NUMBERVALUE(Test_Length_Start[[#This Row],[Column10]])</f>
        <v>17.043473183992301</v>
      </c>
    </row>
    <row r="457" spans="2:11" x14ac:dyDescent="0.25">
      <c r="B457" s="3" t="str">
        <f t="shared" si="14"/>
        <v>12</v>
      </c>
      <c r="C457" s="4" t="str">
        <f>Test_Length_Start[[#This Row],[Column1]]</f>
        <v>12-Camera-0,1</v>
      </c>
      <c r="D457" s="3">
        <f t="shared" si="15"/>
        <v>1</v>
      </c>
      <c r="E457" s="4">
        <f>_xlfn.NUMBERVALUE(Test_Length_Start[[#This Row],[Column2]])</f>
        <v>65.947951828894503</v>
      </c>
      <c r="F457" s="4">
        <f>_xlfn.NUMBERVALUE(Test_Length_Start[[#This Row],[Column3]])</f>
        <v>4.3028646077111903</v>
      </c>
      <c r="G457" s="4">
        <f>_xlfn.NUMBERVALUE(Test_Length_Start[[#This Row],[Column4]])</f>
        <v>0.12404916680021499</v>
      </c>
      <c r="H457" s="4">
        <f>_xlfn.NUMBERVALUE(Test_Length_Start[[#This Row],[Column5]])</f>
        <v>0.13547374751609201</v>
      </c>
      <c r="I457" s="4">
        <f>_xlfn.NUMBERVALUE(Test_Length_Start[[#This Row],[Column6]])</f>
        <v>0.10110806791181</v>
      </c>
      <c r="J457" s="4">
        <f>_xlfn.NUMBERVALUE(Test_Length_Start[[#This Row],[Column7]])</f>
        <v>0.12095163194747199</v>
      </c>
      <c r="K457" s="4">
        <f>_xlfn.NUMBERVALUE(Test_Length_Start[[#This Row],[Column10]])</f>
        <v>15.056249505025299</v>
      </c>
    </row>
    <row r="458" spans="2:11" x14ac:dyDescent="0.25">
      <c r="B458" s="3" t="str">
        <f t="shared" si="14"/>
        <v>12</v>
      </c>
      <c r="C458" s="4" t="str">
        <f>Test_Length_Start[[#This Row],[Column1]]</f>
        <v>12-Camera-0,1</v>
      </c>
      <c r="D458" s="3">
        <f t="shared" si="15"/>
        <v>1</v>
      </c>
      <c r="E458" s="4">
        <f>_xlfn.NUMBERVALUE(Test_Length_Start[[#This Row],[Column2]])</f>
        <v>46.357247276549401</v>
      </c>
      <c r="F458" s="4">
        <f>_xlfn.NUMBERVALUE(Test_Length_Start[[#This Row],[Column3]])</f>
        <v>3.7537415944791301</v>
      </c>
      <c r="G458" s="4">
        <f>_xlfn.NUMBERVALUE(Test_Length_Start[[#This Row],[Column4]])</f>
        <v>7.1194657580894299E-2</v>
      </c>
      <c r="H458" s="4">
        <f>_xlfn.NUMBERVALUE(Test_Length_Start[[#This Row],[Column5]])</f>
        <v>0.118586517947202</v>
      </c>
      <c r="I458" s="4">
        <f>_xlfn.NUMBERVALUE(Test_Length_Start[[#This Row],[Column6]])</f>
        <v>6.1296215664976499E-2</v>
      </c>
      <c r="J458" s="4">
        <f>_xlfn.NUMBERVALUE(Test_Length_Start[[#This Row],[Column7]])</f>
        <v>0.107276579685922</v>
      </c>
      <c r="K458" s="4">
        <f>_xlfn.NUMBERVALUE(Test_Length_Start[[#This Row],[Column10]])</f>
        <v>26.967676803993498</v>
      </c>
    </row>
    <row r="459" spans="2:11" x14ac:dyDescent="0.25">
      <c r="B459" s="3" t="str">
        <f t="shared" si="14"/>
        <v>12</v>
      </c>
      <c r="C459" s="4" t="str">
        <f>Test_Length_Start[[#This Row],[Column1]]</f>
        <v>12-Camera-0,1</v>
      </c>
      <c r="D459" s="3">
        <f t="shared" si="15"/>
        <v>1</v>
      </c>
      <c r="E459" s="4">
        <f>_xlfn.NUMBERVALUE(Test_Length_Start[[#This Row],[Column2]])</f>
        <v>4.7102698851020799</v>
      </c>
      <c r="F459" s="4">
        <f>_xlfn.NUMBERVALUE(Test_Length_Start[[#This Row],[Column3]])</f>
        <v>3.7663856350629699</v>
      </c>
      <c r="G459" s="4">
        <f>_xlfn.NUMBERVALUE(Test_Length_Start[[#This Row],[Column4]])</f>
        <v>9.5563693731307395E-2</v>
      </c>
      <c r="H459" s="4">
        <f>_xlfn.NUMBERVALUE(Test_Length_Start[[#This Row],[Column5]])</f>
        <v>0.121854405656738</v>
      </c>
      <c r="I459" s="4">
        <f>_xlfn.NUMBERVALUE(Test_Length_Start[[#This Row],[Column6]])</f>
        <v>9.6862072618047398E-2</v>
      </c>
      <c r="J459" s="4">
        <f>_xlfn.NUMBERVALUE(Test_Length_Start[[#This Row],[Column7]])</f>
        <v>0.12610323254092401</v>
      </c>
      <c r="K459" s="4">
        <f>_xlfn.NUMBERVALUE(Test_Length_Start[[#This Row],[Column10]])</f>
        <v>30.346611201995898</v>
      </c>
    </row>
    <row r="460" spans="2:11" x14ac:dyDescent="0.25">
      <c r="B460" s="3" t="str">
        <f t="shared" si="14"/>
        <v>12</v>
      </c>
      <c r="C460" s="4" t="str">
        <f>Test_Length_Start[[#This Row],[Column1]]</f>
        <v>12-Camera-0,1</v>
      </c>
      <c r="D460" s="3">
        <f t="shared" si="15"/>
        <v>1</v>
      </c>
      <c r="E460" s="4">
        <f>_xlfn.NUMBERVALUE(Test_Length_Start[[#This Row],[Column2]])</f>
        <v>24.981247900802401</v>
      </c>
      <c r="F460" s="4">
        <f>_xlfn.NUMBERVALUE(Test_Length_Start[[#This Row],[Column3]])</f>
        <v>4.0067755245104397</v>
      </c>
      <c r="G460" s="4">
        <f>_xlfn.NUMBERVALUE(Test_Length_Start[[#This Row],[Column4]])</f>
        <v>8.0415173333409806E-2</v>
      </c>
      <c r="H460" s="4">
        <f>_xlfn.NUMBERVALUE(Test_Length_Start[[#This Row],[Column5]])</f>
        <v>0.11318534306436</v>
      </c>
      <c r="I460" s="4">
        <f>_xlfn.NUMBERVALUE(Test_Length_Start[[#This Row],[Column6]])</f>
        <v>7.86502305566988E-2</v>
      </c>
      <c r="J460" s="4">
        <f>_xlfn.NUMBERVALUE(Test_Length_Start[[#This Row],[Column7]])</f>
        <v>0.104309563172217</v>
      </c>
      <c r="K460" s="4">
        <f>_xlfn.NUMBERVALUE(Test_Length_Start[[#This Row],[Column10]])</f>
        <v>28.152473044989101</v>
      </c>
    </row>
    <row r="461" spans="2:11" x14ac:dyDescent="0.25">
      <c r="B461" s="3" t="str">
        <f t="shared" si="14"/>
        <v>12</v>
      </c>
      <c r="C461" s="4" t="str">
        <f>Test_Length_Start[[#This Row],[Column1]]</f>
        <v>12-Camera-0,1</v>
      </c>
      <c r="D461" s="3">
        <f t="shared" si="15"/>
        <v>1</v>
      </c>
      <c r="E461" s="4">
        <f>_xlfn.NUMBERVALUE(Test_Length_Start[[#This Row],[Column2]])</f>
        <v>17.9659306715523</v>
      </c>
      <c r="F461" s="4">
        <f>_xlfn.NUMBERVALUE(Test_Length_Start[[#This Row],[Column3]])</f>
        <v>3.9463919795101599</v>
      </c>
      <c r="G461" s="4">
        <f>_xlfn.NUMBERVALUE(Test_Length_Start[[#This Row],[Column4]])</f>
        <v>2.7510243886355701E-2</v>
      </c>
      <c r="H461" s="4">
        <f>_xlfn.NUMBERVALUE(Test_Length_Start[[#This Row],[Column5]])</f>
        <v>7.1565099175730701E-2</v>
      </c>
      <c r="I461" s="4">
        <f>_xlfn.NUMBERVALUE(Test_Length_Start[[#This Row],[Column6]])</f>
        <v>2.7925393873469199E-2</v>
      </c>
      <c r="J461" s="4">
        <f>_xlfn.NUMBERVALUE(Test_Length_Start[[#This Row],[Column7]])</f>
        <v>5.1854390409764001E-2</v>
      </c>
      <c r="K461" s="4">
        <f>_xlfn.NUMBERVALUE(Test_Length_Start[[#This Row],[Column10]])</f>
        <v>19.357434368983299</v>
      </c>
    </row>
    <row r="462" spans="2:11" x14ac:dyDescent="0.25">
      <c r="B462" s="3" t="str">
        <f t="shared" si="14"/>
        <v>12</v>
      </c>
      <c r="C462" s="4" t="str">
        <f>Test_Length_Start[[#This Row],[Column1]]</f>
        <v>12-Camera-0,15000000000000002</v>
      </c>
      <c r="D462" s="3">
        <f t="shared" si="15"/>
        <v>1.5</v>
      </c>
      <c r="E462" s="4">
        <f>_xlfn.NUMBERVALUE(Test_Length_Start[[#This Row],[Column2]])</f>
        <v>27.5061390204947</v>
      </c>
      <c r="F462" s="4">
        <f>_xlfn.NUMBERVALUE(Test_Length_Start[[#This Row],[Column3]])</f>
        <v>4.0871815870198702</v>
      </c>
      <c r="G462" s="4">
        <f>_xlfn.NUMBERVALUE(Test_Length_Start[[#This Row],[Column4]])</f>
        <v>8.3096368050223898E-2</v>
      </c>
      <c r="H462" s="4">
        <f>_xlfn.NUMBERVALUE(Test_Length_Start[[#This Row],[Column5]])</f>
        <v>0.116537603586137</v>
      </c>
      <c r="I462" s="4">
        <f>_xlfn.NUMBERVALUE(Test_Length_Start[[#This Row],[Column6]])</f>
        <v>7.1430048939875604E-2</v>
      </c>
      <c r="J462" s="4">
        <f>_xlfn.NUMBERVALUE(Test_Length_Start[[#This Row],[Column7]])</f>
        <v>0.111866471735991</v>
      </c>
      <c r="K462" s="4">
        <f>_xlfn.NUMBERVALUE(Test_Length_Start[[#This Row],[Column10]])</f>
        <v>13.30083641503</v>
      </c>
    </row>
    <row r="463" spans="2:11" x14ac:dyDescent="0.25">
      <c r="B463" s="3" t="str">
        <f t="shared" si="14"/>
        <v>12</v>
      </c>
      <c r="C463" s="4" t="str">
        <f>Test_Length_Start[[#This Row],[Column1]]</f>
        <v>12-Camera-0,15000000000000002</v>
      </c>
      <c r="D463" s="3">
        <f t="shared" si="15"/>
        <v>1.5</v>
      </c>
      <c r="E463" s="4">
        <f>_xlfn.NUMBERVALUE(Test_Length_Start[[#This Row],[Column2]])</f>
        <v>85.630073890687399</v>
      </c>
      <c r="F463" s="4">
        <f>_xlfn.NUMBERVALUE(Test_Length_Start[[#This Row],[Column3]])</f>
        <v>3.9272843862656801</v>
      </c>
      <c r="G463" s="4">
        <f>_xlfn.NUMBERVALUE(Test_Length_Start[[#This Row],[Column4]])</f>
        <v>0.15353125365378001</v>
      </c>
      <c r="H463" s="4">
        <f>_xlfn.NUMBERVALUE(Test_Length_Start[[#This Row],[Column5]])</f>
        <v>0.181190807267639</v>
      </c>
      <c r="I463" s="4">
        <f>_xlfn.NUMBERVALUE(Test_Length_Start[[#This Row],[Column6]])</f>
        <v>0.100752250627875</v>
      </c>
      <c r="J463" s="4">
        <f>_xlfn.NUMBERVALUE(Test_Length_Start[[#This Row],[Column7]])</f>
        <v>0.14813122197651199</v>
      </c>
      <c r="K463" s="4">
        <f>_xlfn.NUMBERVALUE(Test_Length_Start[[#This Row],[Column10]])</f>
        <v>24.2049054700182</v>
      </c>
    </row>
    <row r="464" spans="2:11" x14ac:dyDescent="0.25">
      <c r="B464" s="3" t="str">
        <f t="shared" si="14"/>
        <v>12</v>
      </c>
      <c r="C464" s="4" t="str">
        <f>Test_Length_Start[[#This Row],[Column1]]</f>
        <v>12-Camera-0,15000000000000002</v>
      </c>
      <c r="D464" s="3">
        <f t="shared" si="15"/>
        <v>1.5</v>
      </c>
      <c r="E464" s="4">
        <f>_xlfn.NUMBERVALUE(Test_Length_Start[[#This Row],[Column2]])</f>
        <v>18.890154530247699</v>
      </c>
      <c r="F464" s="4">
        <f>_xlfn.NUMBERVALUE(Test_Length_Start[[#This Row],[Column3]])</f>
        <v>3.8086976770144498</v>
      </c>
      <c r="G464" s="4">
        <f>_xlfn.NUMBERVALUE(Test_Length_Start[[#This Row],[Column4]])</f>
        <v>0.15554125732295401</v>
      </c>
      <c r="H464" s="4">
        <f>_xlfn.NUMBERVALUE(Test_Length_Start[[#This Row],[Column5]])</f>
        <v>0.17457964515685701</v>
      </c>
      <c r="I464" s="4">
        <f>_xlfn.NUMBERVALUE(Test_Length_Start[[#This Row],[Column6]])</f>
        <v>0.138666581175758</v>
      </c>
      <c r="J464" s="4">
        <f>_xlfn.NUMBERVALUE(Test_Length_Start[[#This Row],[Column7]])</f>
        <v>0.15401963797634</v>
      </c>
      <c r="K464" s="4">
        <f>_xlfn.NUMBERVALUE(Test_Length_Start[[#This Row],[Column10]])</f>
        <v>26.358783347008199</v>
      </c>
    </row>
    <row r="465" spans="2:11" x14ac:dyDescent="0.25">
      <c r="B465" s="3" t="str">
        <f t="shared" si="14"/>
        <v>12</v>
      </c>
      <c r="C465" s="4" t="str">
        <f>Test_Length_Start[[#This Row],[Column1]]</f>
        <v>12-Camera-0,15000000000000002</v>
      </c>
      <c r="D465" s="3">
        <f t="shared" si="15"/>
        <v>1.5</v>
      </c>
      <c r="E465" s="4">
        <f>_xlfn.NUMBERVALUE(Test_Length_Start[[#This Row],[Column2]])</f>
        <v>36.542453684798197</v>
      </c>
      <c r="F465" s="4">
        <f>_xlfn.NUMBERVALUE(Test_Length_Start[[#This Row],[Column3]])</f>
        <v>3.9282264063697201</v>
      </c>
      <c r="G465" s="4">
        <f>_xlfn.NUMBERVALUE(Test_Length_Start[[#This Row],[Column4]])</f>
        <v>0.10219918670302799</v>
      </c>
      <c r="H465" s="4">
        <f>_xlfn.NUMBERVALUE(Test_Length_Start[[#This Row],[Column5]])</f>
        <v>0.14849572062168701</v>
      </c>
      <c r="I465" s="4">
        <f>_xlfn.NUMBERVALUE(Test_Length_Start[[#This Row],[Column6]])</f>
        <v>6.88738041777614E-2</v>
      </c>
      <c r="J465" s="4">
        <f>_xlfn.NUMBERVALUE(Test_Length_Start[[#This Row],[Column7]])</f>
        <v>9.7678097672987296E-2</v>
      </c>
      <c r="K465" s="4">
        <f>_xlfn.NUMBERVALUE(Test_Length_Start[[#This Row],[Column10]])</f>
        <v>15.159417623013701</v>
      </c>
    </row>
    <row r="466" spans="2:11" x14ac:dyDescent="0.25">
      <c r="B466" s="3" t="str">
        <f t="shared" si="14"/>
        <v>12</v>
      </c>
      <c r="C466" s="4" t="str">
        <f>Test_Length_Start[[#This Row],[Column1]]</f>
        <v>12-Camera-0,15000000000000002</v>
      </c>
      <c r="D466" s="3">
        <f t="shared" si="15"/>
        <v>1.5</v>
      </c>
      <c r="E466" s="4">
        <f>_xlfn.NUMBERVALUE(Test_Length_Start[[#This Row],[Column2]])</f>
        <v>55.311750478942798</v>
      </c>
      <c r="F466" s="4">
        <f>_xlfn.NUMBERVALUE(Test_Length_Start[[#This Row],[Column3]])</f>
        <v>4.2128475275789397</v>
      </c>
      <c r="G466" s="4">
        <f>_xlfn.NUMBERVALUE(Test_Length_Start[[#This Row],[Column4]])</f>
        <v>0.156923300020086</v>
      </c>
      <c r="H466" s="4">
        <f>_xlfn.NUMBERVALUE(Test_Length_Start[[#This Row],[Column5]])</f>
        <v>0.162685123527021</v>
      </c>
      <c r="I466" s="4">
        <f>_xlfn.NUMBERVALUE(Test_Length_Start[[#This Row],[Column6]])</f>
        <v>0.136041454562287</v>
      </c>
      <c r="J466" s="4">
        <f>_xlfn.NUMBERVALUE(Test_Length_Start[[#This Row],[Column7]])</f>
        <v>0.14884558520001601</v>
      </c>
      <c r="K466" s="4">
        <f>_xlfn.NUMBERVALUE(Test_Length_Start[[#This Row],[Column10]])</f>
        <v>20.956901436031298</v>
      </c>
    </row>
    <row r="467" spans="2:11" x14ac:dyDescent="0.25">
      <c r="B467" s="3" t="str">
        <f t="shared" si="14"/>
        <v>12</v>
      </c>
      <c r="C467" s="4" t="str">
        <f>Test_Length_Start[[#This Row],[Column1]]</f>
        <v>12-Camera-0,15000000000000002</v>
      </c>
      <c r="D467" s="3">
        <f t="shared" si="15"/>
        <v>1.5</v>
      </c>
      <c r="E467" s="4">
        <f>_xlfn.NUMBERVALUE(Test_Length_Start[[#This Row],[Column2]])</f>
        <v>28.496199650562499</v>
      </c>
      <c r="F467" s="4">
        <f>_xlfn.NUMBERVALUE(Test_Length_Start[[#This Row],[Column3]])</f>
        <v>3.6580029099346101</v>
      </c>
      <c r="G467" s="4">
        <f>_xlfn.NUMBERVALUE(Test_Length_Start[[#This Row],[Column4]])</f>
        <v>0.12052658643386401</v>
      </c>
      <c r="H467" s="4">
        <f>_xlfn.NUMBERVALUE(Test_Length_Start[[#This Row],[Column5]])</f>
        <v>0.15364123253568901</v>
      </c>
      <c r="I467" s="4">
        <f>_xlfn.NUMBERVALUE(Test_Length_Start[[#This Row],[Column6]])</f>
        <v>0.11983986028365599</v>
      </c>
      <c r="J467" s="4">
        <f>_xlfn.NUMBERVALUE(Test_Length_Start[[#This Row],[Column7]])</f>
        <v>0.14956426206906601</v>
      </c>
      <c r="K467" s="4">
        <f>_xlfn.NUMBERVALUE(Test_Length_Start[[#This Row],[Column10]])</f>
        <v>14.281247493054201</v>
      </c>
    </row>
    <row r="468" spans="2:11" x14ac:dyDescent="0.25">
      <c r="B468" s="3" t="str">
        <f t="shared" si="14"/>
        <v>12</v>
      </c>
      <c r="C468" s="4" t="str">
        <f>Test_Length_Start[[#This Row],[Column1]]</f>
        <v>12-Camera-0,15000000000000002</v>
      </c>
      <c r="D468" s="3">
        <f t="shared" si="15"/>
        <v>1.5</v>
      </c>
      <c r="E468" s="4">
        <f>_xlfn.NUMBERVALUE(Test_Length_Start[[#This Row],[Column2]])</f>
        <v>71.102602264750502</v>
      </c>
      <c r="F468" s="4">
        <f>_xlfn.NUMBERVALUE(Test_Length_Start[[#This Row],[Column3]])</f>
        <v>4.1297942504101997</v>
      </c>
      <c r="G468" s="4">
        <f>_xlfn.NUMBERVALUE(Test_Length_Start[[#This Row],[Column4]])</f>
        <v>9.8108805953623299E-2</v>
      </c>
      <c r="H468" s="4">
        <f>_xlfn.NUMBERVALUE(Test_Length_Start[[#This Row],[Column5]])</f>
        <v>0.14376481017923501</v>
      </c>
      <c r="I468" s="4">
        <f>_xlfn.NUMBERVALUE(Test_Length_Start[[#This Row],[Column6]])</f>
        <v>8.5088871461145799E-2</v>
      </c>
      <c r="J468" s="4">
        <f>_xlfn.NUMBERVALUE(Test_Length_Start[[#This Row],[Column7]])</f>
        <v>0.128825975925526</v>
      </c>
      <c r="K468" s="4">
        <f>_xlfn.NUMBERVALUE(Test_Length_Start[[#This Row],[Column10]])</f>
        <v>18.431011762004299</v>
      </c>
    </row>
    <row r="469" spans="2:11" x14ac:dyDescent="0.25">
      <c r="B469" s="3" t="str">
        <f t="shared" si="14"/>
        <v>12</v>
      </c>
      <c r="C469" s="4" t="str">
        <f>Test_Length_Start[[#This Row],[Column1]]</f>
        <v>12-Camera-0,15000000000000002</v>
      </c>
      <c r="D469" s="3">
        <f t="shared" si="15"/>
        <v>1.5</v>
      </c>
      <c r="E469" s="4">
        <f>_xlfn.NUMBERVALUE(Test_Length_Start[[#This Row],[Column2]])</f>
        <v>39.821943610321703</v>
      </c>
      <c r="F469" s="4">
        <f>_xlfn.NUMBERVALUE(Test_Length_Start[[#This Row],[Column3]])</f>
        <v>4.0280396455678904</v>
      </c>
      <c r="G469" s="4">
        <f>_xlfn.NUMBERVALUE(Test_Length_Start[[#This Row],[Column4]])</f>
        <v>6.8228210025625402E-2</v>
      </c>
      <c r="H469" s="4">
        <f>_xlfn.NUMBERVALUE(Test_Length_Start[[#This Row],[Column5]])</f>
        <v>9.9618789247413103E-2</v>
      </c>
      <c r="I469" s="4">
        <f>_xlfn.NUMBERVALUE(Test_Length_Start[[#This Row],[Column6]])</f>
        <v>5.7506594258240402E-2</v>
      </c>
      <c r="J469" s="4">
        <f>_xlfn.NUMBERVALUE(Test_Length_Start[[#This Row],[Column7]])</f>
        <v>9.6142440731892598E-2</v>
      </c>
      <c r="K469" s="4">
        <f>_xlfn.NUMBERVALUE(Test_Length_Start[[#This Row],[Column10]])</f>
        <v>26.304510332003701</v>
      </c>
    </row>
    <row r="470" spans="2:11" x14ac:dyDescent="0.25">
      <c r="B470" s="3" t="str">
        <f t="shared" si="14"/>
        <v>12</v>
      </c>
      <c r="C470" s="4" t="str">
        <f>Test_Length_Start[[#This Row],[Column1]]</f>
        <v>12-Camera-0,15000000000000002</v>
      </c>
      <c r="D470" s="3">
        <f t="shared" si="15"/>
        <v>1.5</v>
      </c>
      <c r="E470" s="4">
        <f>_xlfn.NUMBERVALUE(Test_Length_Start[[#This Row],[Column2]])</f>
        <v>15.298371404045101</v>
      </c>
      <c r="F470" s="4">
        <f>_xlfn.NUMBERVALUE(Test_Length_Start[[#This Row],[Column3]])</f>
        <v>3.9123594467035101</v>
      </c>
      <c r="G470" s="4">
        <f>_xlfn.NUMBERVALUE(Test_Length_Start[[#This Row],[Column4]])</f>
        <v>0.110140373553923</v>
      </c>
      <c r="H470" s="4">
        <f>_xlfn.NUMBERVALUE(Test_Length_Start[[#This Row],[Column5]])</f>
        <v>0.133004552843626</v>
      </c>
      <c r="I470" s="4">
        <f>_xlfn.NUMBERVALUE(Test_Length_Start[[#This Row],[Column6]])</f>
        <v>0.107372673469536</v>
      </c>
      <c r="J470" s="4">
        <f>_xlfn.NUMBERVALUE(Test_Length_Start[[#This Row],[Column7]])</f>
        <v>0.13705517936766801</v>
      </c>
      <c r="K470" s="4">
        <f>_xlfn.NUMBERVALUE(Test_Length_Start[[#This Row],[Column10]])</f>
        <v>18.4393892560037</v>
      </c>
    </row>
    <row r="471" spans="2:11" x14ac:dyDescent="0.25">
      <c r="B471" s="3" t="str">
        <f t="shared" si="14"/>
        <v>12</v>
      </c>
      <c r="C471" s="4" t="str">
        <f>Test_Length_Start[[#This Row],[Column1]]</f>
        <v>12-Camera-0,15000000000000002</v>
      </c>
      <c r="D471" s="3">
        <f t="shared" si="15"/>
        <v>1.5</v>
      </c>
      <c r="E471" s="4">
        <f>_xlfn.NUMBERVALUE(Test_Length_Start[[#This Row],[Column2]])</f>
        <v>68.556422485520201</v>
      </c>
      <c r="F471" s="4">
        <f>_xlfn.NUMBERVALUE(Test_Length_Start[[#This Row],[Column3]])</f>
        <v>3.77527578970495</v>
      </c>
      <c r="G471" s="4">
        <f>_xlfn.NUMBERVALUE(Test_Length_Start[[#This Row],[Column4]])</f>
        <v>0.12846233731408499</v>
      </c>
      <c r="H471" s="4">
        <f>_xlfn.NUMBERVALUE(Test_Length_Start[[#This Row],[Column5]])</f>
        <v>0.14573509605453</v>
      </c>
      <c r="I471" s="4">
        <f>_xlfn.NUMBERVALUE(Test_Length_Start[[#This Row],[Column6]])</f>
        <v>0.112146897235778</v>
      </c>
      <c r="J471" s="4">
        <f>_xlfn.NUMBERVALUE(Test_Length_Start[[#This Row],[Column7]])</f>
        <v>0.13475860719219099</v>
      </c>
      <c r="K471" s="4">
        <f>_xlfn.NUMBERVALUE(Test_Length_Start[[#This Row],[Column10]])</f>
        <v>28.904915130988201</v>
      </c>
    </row>
    <row r="472" spans="2:11" x14ac:dyDescent="0.25">
      <c r="B472" s="3" t="str">
        <f t="shared" si="14"/>
        <v>12</v>
      </c>
      <c r="C472" s="4" t="str">
        <f>Test_Length_Start[[#This Row],[Column1]]</f>
        <v>12-Camera-0,15000000000000002</v>
      </c>
      <c r="D472" s="3">
        <f t="shared" si="15"/>
        <v>1.5</v>
      </c>
      <c r="E472" s="4">
        <f>_xlfn.NUMBERVALUE(Test_Length_Start[[#This Row],[Column2]])</f>
        <v>88.810983386753406</v>
      </c>
      <c r="F472" s="4">
        <f>_xlfn.NUMBERVALUE(Test_Length_Start[[#This Row],[Column3]])</f>
        <v>4.2097644933562801</v>
      </c>
      <c r="G472" s="4">
        <f>_xlfn.NUMBERVALUE(Test_Length_Start[[#This Row],[Column4]])</f>
        <v>0.19981994320160101</v>
      </c>
      <c r="H472" s="4">
        <f>_xlfn.NUMBERVALUE(Test_Length_Start[[#This Row],[Column5]])</f>
        <v>0.173083990050483</v>
      </c>
      <c r="I472" s="4">
        <f>_xlfn.NUMBERVALUE(Test_Length_Start[[#This Row],[Column6]])</f>
        <v>0.17491017988556401</v>
      </c>
      <c r="J472" s="4">
        <f>_xlfn.NUMBERVALUE(Test_Length_Start[[#This Row],[Column7]])</f>
        <v>0.156804228987174</v>
      </c>
      <c r="K472" s="4">
        <f>_xlfn.NUMBERVALUE(Test_Length_Start[[#This Row],[Column10]])</f>
        <v>16.454419035988298</v>
      </c>
    </row>
    <row r="473" spans="2:11" x14ac:dyDescent="0.25">
      <c r="B473" s="3" t="str">
        <f t="shared" si="14"/>
        <v>12</v>
      </c>
      <c r="C473" s="4" t="str">
        <f>Test_Length_Start[[#This Row],[Column1]]</f>
        <v>12-Camera-0,15000000000000002</v>
      </c>
      <c r="D473" s="3">
        <f t="shared" si="15"/>
        <v>1.5</v>
      </c>
      <c r="E473" s="4">
        <f>_xlfn.NUMBERVALUE(Test_Length_Start[[#This Row],[Column2]])</f>
        <v>54.825280963136898</v>
      </c>
      <c r="F473" s="4">
        <f>_xlfn.NUMBERVALUE(Test_Length_Start[[#This Row],[Column3]])</f>
        <v>3.8581831119010999</v>
      </c>
      <c r="G473" s="4">
        <f>_xlfn.NUMBERVALUE(Test_Length_Start[[#This Row],[Column4]])</f>
        <v>7.9293989851663402E-2</v>
      </c>
      <c r="H473" s="4">
        <f>_xlfn.NUMBERVALUE(Test_Length_Start[[#This Row],[Column5]])</f>
        <v>0.130482634177538</v>
      </c>
      <c r="I473" s="4">
        <f>_xlfn.NUMBERVALUE(Test_Length_Start[[#This Row],[Column6]])</f>
        <v>6.52826652184018E-2</v>
      </c>
      <c r="J473" s="4">
        <f>_xlfn.NUMBERVALUE(Test_Length_Start[[#This Row],[Column7]])</f>
        <v>0.112794804484892</v>
      </c>
      <c r="K473" s="4">
        <f>_xlfn.NUMBERVALUE(Test_Length_Start[[#This Row],[Column10]])</f>
        <v>16.2585646350053</v>
      </c>
    </row>
    <row r="474" spans="2:11" x14ac:dyDescent="0.25">
      <c r="B474" s="3" t="str">
        <f t="shared" si="14"/>
        <v>12</v>
      </c>
      <c r="C474" s="4" t="str">
        <f>Test_Length_Start[[#This Row],[Column1]]</f>
        <v>12-Camera-0,15000000000000002</v>
      </c>
      <c r="D474" s="3">
        <f t="shared" si="15"/>
        <v>1.5</v>
      </c>
      <c r="E474" s="4">
        <f>_xlfn.NUMBERVALUE(Test_Length_Start[[#This Row],[Column2]])</f>
        <v>43.771853976014803</v>
      </c>
      <c r="F474" s="4">
        <f>_xlfn.NUMBERVALUE(Test_Length_Start[[#This Row],[Column3]])</f>
        <v>4.1034658282040901</v>
      </c>
      <c r="G474" s="4">
        <f>_xlfn.NUMBERVALUE(Test_Length_Start[[#This Row],[Column4]])</f>
        <v>0.120450467696205</v>
      </c>
      <c r="H474" s="4">
        <f>_xlfn.NUMBERVALUE(Test_Length_Start[[#This Row],[Column5]])</f>
        <v>0.13456754010400601</v>
      </c>
      <c r="I474" s="4">
        <f>_xlfn.NUMBERVALUE(Test_Length_Start[[#This Row],[Column6]])</f>
        <v>0.123883622076444</v>
      </c>
      <c r="J474" s="4">
        <f>_xlfn.NUMBERVALUE(Test_Length_Start[[#This Row],[Column7]])</f>
        <v>0.14167942512047599</v>
      </c>
      <c r="K474" s="4">
        <f>_xlfn.NUMBERVALUE(Test_Length_Start[[#This Row],[Column10]])</f>
        <v>16.0682616729754</v>
      </c>
    </row>
    <row r="475" spans="2:11" x14ac:dyDescent="0.25">
      <c r="B475" s="3" t="str">
        <f t="shared" si="14"/>
        <v>12</v>
      </c>
      <c r="C475" s="4" t="str">
        <f>Test_Length_Start[[#This Row],[Column1]]</f>
        <v>12-Camera-0,15000000000000002</v>
      </c>
      <c r="D475" s="3">
        <f t="shared" si="15"/>
        <v>1.5</v>
      </c>
      <c r="E475" s="4">
        <f>_xlfn.NUMBERVALUE(Test_Length_Start[[#This Row],[Column2]])</f>
        <v>18.901389830137401</v>
      </c>
      <c r="F475" s="4">
        <f>_xlfn.NUMBERVALUE(Test_Length_Start[[#This Row],[Column3]])</f>
        <v>4.1677010876095899</v>
      </c>
      <c r="G475" s="4">
        <f>_xlfn.NUMBERVALUE(Test_Length_Start[[#This Row],[Column4]])</f>
        <v>5.2296701491282002E-2</v>
      </c>
      <c r="H475" s="4">
        <f>_xlfn.NUMBERVALUE(Test_Length_Start[[#This Row],[Column5]])</f>
        <v>8.5806472917160995E-2</v>
      </c>
      <c r="I475" s="4">
        <f>_xlfn.NUMBERVALUE(Test_Length_Start[[#This Row],[Column6]])</f>
        <v>3.4836860746270397E-2</v>
      </c>
      <c r="J475" s="4">
        <f>_xlfn.NUMBERVALUE(Test_Length_Start[[#This Row],[Column7]])</f>
        <v>7.9764055028806E-2</v>
      </c>
      <c r="K475" s="4">
        <f>_xlfn.NUMBERVALUE(Test_Length_Start[[#This Row],[Column10]])</f>
        <v>16.091971321031401</v>
      </c>
    </row>
    <row r="476" spans="2:11" x14ac:dyDescent="0.25">
      <c r="B476" s="3" t="str">
        <f t="shared" si="14"/>
        <v>12</v>
      </c>
      <c r="C476" s="4" t="str">
        <f>Test_Length_Start[[#This Row],[Column1]]</f>
        <v>12-Camera-0,15000000000000002</v>
      </c>
      <c r="D476" s="3">
        <f t="shared" si="15"/>
        <v>1.5</v>
      </c>
      <c r="E476" s="4">
        <f>_xlfn.NUMBERVALUE(Test_Length_Start[[#This Row],[Column2]])</f>
        <v>57.902088547225503</v>
      </c>
      <c r="F476" s="4">
        <f>_xlfn.NUMBERVALUE(Test_Length_Start[[#This Row],[Column3]])</f>
        <v>4.1894059562380797</v>
      </c>
      <c r="G476" s="4">
        <f>_xlfn.NUMBERVALUE(Test_Length_Start[[#This Row],[Column4]])</f>
        <v>0.18100172523732899</v>
      </c>
      <c r="H476" s="4">
        <f>_xlfn.NUMBERVALUE(Test_Length_Start[[#This Row],[Column5]])</f>
        <v>0.18691063007650599</v>
      </c>
      <c r="I476" s="4">
        <f>_xlfn.NUMBERVALUE(Test_Length_Start[[#This Row],[Column6]])</f>
        <v>0.119680318194713</v>
      </c>
      <c r="J476" s="4">
        <f>_xlfn.NUMBERVALUE(Test_Length_Start[[#This Row],[Column7]])</f>
        <v>0.13784282406352899</v>
      </c>
      <c r="K476" s="4">
        <f>_xlfn.NUMBERVALUE(Test_Length_Start[[#This Row],[Column10]])</f>
        <v>21.026066013029698</v>
      </c>
    </row>
    <row r="477" spans="2:11" x14ac:dyDescent="0.25">
      <c r="B477" s="3" t="str">
        <f t="shared" si="14"/>
        <v>12</v>
      </c>
      <c r="C477" s="4" t="str">
        <f>Test_Length_Start[[#This Row],[Column1]]</f>
        <v>12-Camera-0,15000000000000002</v>
      </c>
      <c r="D477" s="3">
        <f t="shared" si="15"/>
        <v>1.5</v>
      </c>
      <c r="E477" s="4">
        <f>_xlfn.NUMBERVALUE(Test_Length_Start[[#This Row],[Column2]])</f>
        <v>14.7916513946679</v>
      </c>
      <c r="F477" s="4">
        <f>_xlfn.NUMBERVALUE(Test_Length_Start[[#This Row],[Column3]])</f>
        <v>3.6580816035712802</v>
      </c>
      <c r="G477" s="4">
        <f>_xlfn.NUMBERVALUE(Test_Length_Start[[#This Row],[Column4]])</f>
        <v>0.13644539559243901</v>
      </c>
      <c r="H477" s="4">
        <f>_xlfn.NUMBERVALUE(Test_Length_Start[[#This Row],[Column5]])</f>
        <v>0.15781445346574499</v>
      </c>
      <c r="I477" s="4">
        <f>_xlfn.NUMBERVALUE(Test_Length_Start[[#This Row],[Column6]])</f>
        <v>0.118963945535444</v>
      </c>
      <c r="J477" s="4">
        <f>_xlfn.NUMBERVALUE(Test_Length_Start[[#This Row],[Column7]])</f>
        <v>0.14012017572336799</v>
      </c>
      <c r="K477" s="4">
        <f>_xlfn.NUMBERVALUE(Test_Length_Start[[#This Row],[Column10]])</f>
        <v>21.455802109034199</v>
      </c>
    </row>
    <row r="478" spans="2:11" x14ac:dyDescent="0.25">
      <c r="B478" s="3" t="str">
        <f t="shared" si="14"/>
        <v>12</v>
      </c>
      <c r="C478" s="4" t="str">
        <f>Test_Length_Start[[#This Row],[Column1]]</f>
        <v>12-Camera-0,15000000000000002</v>
      </c>
      <c r="D478" s="3">
        <f t="shared" si="15"/>
        <v>1.5</v>
      </c>
      <c r="E478" s="4">
        <f>_xlfn.NUMBERVALUE(Test_Length_Start[[#This Row],[Column2]])</f>
        <v>13.455162847872799</v>
      </c>
      <c r="F478" s="4">
        <f>_xlfn.NUMBERVALUE(Test_Length_Start[[#This Row],[Column3]])</f>
        <v>4.0096508100031496</v>
      </c>
      <c r="G478" s="4">
        <f>_xlfn.NUMBERVALUE(Test_Length_Start[[#This Row],[Column4]])</f>
        <v>9.95021578738879E-2</v>
      </c>
      <c r="H478" s="4">
        <f>_xlfn.NUMBERVALUE(Test_Length_Start[[#This Row],[Column5]])</f>
        <v>0.12494563696705099</v>
      </c>
      <c r="I478" s="4">
        <f>_xlfn.NUMBERVALUE(Test_Length_Start[[#This Row],[Column6]])</f>
        <v>8.7200566753896605E-2</v>
      </c>
      <c r="J478" s="4">
        <f>_xlfn.NUMBERVALUE(Test_Length_Start[[#This Row],[Column7]])</f>
        <v>0.12305565315611</v>
      </c>
      <c r="K478" s="4">
        <f>_xlfn.NUMBERVALUE(Test_Length_Start[[#This Row],[Column10]])</f>
        <v>14.605785127961999</v>
      </c>
    </row>
    <row r="479" spans="2:11" x14ac:dyDescent="0.25">
      <c r="B479" s="3" t="str">
        <f t="shared" si="14"/>
        <v>12</v>
      </c>
      <c r="C479" s="4" t="str">
        <f>Test_Length_Start[[#This Row],[Column1]]</f>
        <v>12-Camera-0,15000000000000002</v>
      </c>
      <c r="D479" s="3">
        <f t="shared" si="15"/>
        <v>1.5</v>
      </c>
      <c r="E479" s="4">
        <f>_xlfn.NUMBERVALUE(Test_Length_Start[[#This Row],[Column2]])</f>
        <v>34.566359718966403</v>
      </c>
      <c r="F479" s="4">
        <f>_xlfn.NUMBERVALUE(Test_Length_Start[[#This Row],[Column3]])</f>
        <v>4.0847058570731702</v>
      </c>
      <c r="G479" s="4">
        <f>_xlfn.NUMBERVALUE(Test_Length_Start[[#This Row],[Column4]])</f>
        <v>0.106723186185238</v>
      </c>
      <c r="H479" s="4">
        <f>_xlfn.NUMBERVALUE(Test_Length_Start[[#This Row],[Column5]])</f>
        <v>0.12641524929871201</v>
      </c>
      <c r="I479" s="4">
        <f>_xlfn.NUMBERVALUE(Test_Length_Start[[#This Row],[Column6]])</f>
        <v>8.3401404287747005E-2</v>
      </c>
      <c r="J479" s="4">
        <f>_xlfn.NUMBERVALUE(Test_Length_Start[[#This Row],[Column7]])</f>
        <v>0.112795985907486</v>
      </c>
      <c r="K479" s="4">
        <f>_xlfn.NUMBERVALUE(Test_Length_Start[[#This Row],[Column10]])</f>
        <v>15.1589545020251</v>
      </c>
    </row>
    <row r="480" spans="2:11" x14ac:dyDescent="0.25">
      <c r="B480" s="3" t="str">
        <f t="shared" si="14"/>
        <v>12</v>
      </c>
      <c r="C480" s="4" t="str">
        <f>Test_Length_Start[[#This Row],[Column1]]</f>
        <v>12-Camera-0,15000000000000002</v>
      </c>
      <c r="D480" s="3">
        <f t="shared" si="15"/>
        <v>1.5</v>
      </c>
      <c r="E480" s="4">
        <f>_xlfn.NUMBERVALUE(Test_Length_Start[[#This Row],[Column2]])</f>
        <v>36.773888987723502</v>
      </c>
      <c r="F480" s="4">
        <f>_xlfn.NUMBERVALUE(Test_Length_Start[[#This Row],[Column3]])</f>
        <v>4.0049750283141803</v>
      </c>
      <c r="G480" s="4">
        <f>_xlfn.NUMBERVALUE(Test_Length_Start[[#This Row],[Column4]])</f>
        <v>9.5203657172161199E-2</v>
      </c>
      <c r="H480" s="4">
        <f>_xlfn.NUMBERVALUE(Test_Length_Start[[#This Row],[Column5]])</f>
        <v>0.119454481000666</v>
      </c>
      <c r="I480" s="4">
        <f>_xlfn.NUMBERVALUE(Test_Length_Start[[#This Row],[Column6]])</f>
        <v>7.3158004036743801E-2</v>
      </c>
      <c r="J480" s="4">
        <f>_xlfn.NUMBERVALUE(Test_Length_Start[[#This Row],[Column7]])</f>
        <v>0.11184435634311</v>
      </c>
      <c r="K480" s="4">
        <f>_xlfn.NUMBERVALUE(Test_Length_Start[[#This Row],[Column10]])</f>
        <v>15.330141422047699</v>
      </c>
    </row>
    <row r="481" spans="2:11" x14ac:dyDescent="0.25">
      <c r="B481" s="3" t="str">
        <f t="shared" si="14"/>
        <v>12</v>
      </c>
      <c r="C481" s="4" t="str">
        <f>Test_Length_Start[[#This Row],[Column1]]</f>
        <v>12-Camera-0,15000000000000002</v>
      </c>
      <c r="D481" s="3">
        <f t="shared" si="15"/>
        <v>1.5</v>
      </c>
      <c r="E481" s="4">
        <f>_xlfn.NUMBERVALUE(Test_Length_Start[[#This Row],[Column2]])</f>
        <v>35.3072542802133</v>
      </c>
      <c r="F481" s="4">
        <f>_xlfn.NUMBERVALUE(Test_Length_Start[[#This Row],[Column3]])</f>
        <v>3.62883719659661</v>
      </c>
      <c r="G481" s="4">
        <f>_xlfn.NUMBERVALUE(Test_Length_Start[[#This Row],[Column4]])</f>
        <v>0.154701065194672</v>
      </c>
      <c r="H481" s="4">
        <f>_xlfn.NUMBERVALUE(Test_Length_Start[[#This Row],[Column5]])</f>
        <v>0.19865106948524699</v>
      </c>
      <c r="I481" s="4">
        <f>_xlfn.NUMBERVALUE(Test_Length_Start[[#This Row],[Column6]])</f>
        <v>0.13406373332542301</v>
      </c>
      <c r="J481" s="4">
        <f>_xlfn.NUMBERVALUE(Test_Length_Start[[#This Row],[Column7]])</f>
        <v>0.16218961280010899</v>
      </c>
      <c r="K481" s="4">
        <f>_xlfn.NUMBERVALUE(Test_Length_Start[[#This Row],[Column10]])</f>
        <v>16.982635346008401</v>
      </c>
    </row>
    <row r="482" spans="2:11" x14ac:dyDescent="0.25">
      <c r="B482" s="3" t="str">
        <f t="shared" si="14"/>
        <v>12</v>
      </c>
      <c r="C482" s="4" t="str">
        <f>Test_Length_Start[[#This Row],[Column1]]</f>
        <v>12-Ground_Truth</v>
      </c>
      <c r="D482" s="3">
        <f t="shared" si="15"/>
        <v>-2</v>
      </c>
      <c r="E482" s="4">
        <f>_xlfn.NUMBERVALUE(Test_Length_Start[[#This Row],[Column2]])</f>
        <v>17.501622713350301</v>
      </c>
      <c r="F482" s="4">
        <f>_xlfn.NUMBERVALUE(Test_Length_Start[[#This Row],[Column3]])</f>
        <v>3.8171663000957201</v>
      </c>
      <c r="G482" s="4">
        <f>_xlfn.NUMBERVALUE(Test_Length_Start[[#This Row],[Column4]])</f>
        <v>1.15109993869338E-2</v>
      </c>
      <c r="H482" s="4">
        <f>_xlfn.NUMBERVALUE(Test_Length_Start[[#This Row],[Column5]])</f>
        <v>6.81245352072605E-2</v>
      </c>
      <c r="I482" s="4">
        <f>_xlfn.NUMBERVALUE(Test_Length_Start[[#This Row],[Column6]])</f>
        <v>7.2000800512692104E-3</v>
      </c>
      <c r="J482" s="4">
        <f>_xlfn.NUMBERVALUE(Test_Length_Start[[#This Row],[Column7]])</f>
        <v>4.8856193667976097E-2</v>
      </c>
      <c r="K482" s="4">
        <f>_xlfn.NUMBERVALUE(Test_Length_Start[[#This Row],[Column10]])</f>
        <v>2.9975877439719598</v>
      </c>
    </row>
    <row r="483" spans="2:11" x14ac:dyDescent="0.25">
      <c r="B483" s="3" t="str">
        <f t="shared" si="14"/>
        <v>12</v>
      </c>
      <c r="C483" s="4" t="str">
        <f>Test_Length_Start[[#This Row],[Column1]]</f>
        <v>12-Ground_Truth</v>
      </c>
      <c r="D483" s="3">
        <f t="shared" si="15"/>
        <v>-2</v>
      </c>
      <c r="E483" s="4">
        <f>_xlfn.NUMBERVALUE(Test_Length_Start[[#This Row],[Column2]])</f>
        <v>23.836738251493099</v>
      </c>
      <c r="F483" s="4">
        <f>_xlfn.NUMBERVALUE(Test_Length_Start[[#This Row],[Column3]])</f>
        <v>3.8058171394411699</v>
      </c>
      <c r="G483" s="4">
        <f>_xlfn.NUMBERVALUE(Test_Length_Start[[#This Row],[Column4]])</f>
        <v>1.8837265506335601E-2</v>
      </c>
      <c r="H483" s="4">
        <f>_xlfn.NUMBERVALUE(Test_Length_Start[[#This Row],[Column5]])</f>
        <v>7.1393934801459599E-2</v>
      </c>
      <c r="I483" s="4">
        <f>_xlfn.NUMBERVALUE(Test_Length_Start[[#This Row],[Column6]])</f>
        <v>1.60678711776562E-2</v>
      </c>
      <c r="J483" s="4">
        <f>_xlfn.NUMBERVALUE(Test_Length_Start[[#This Row],[Column7]])</f>
        <v>4.9769667537655903E-2</v>
      </c>
      <c r="K483" s="4">
        <f>_xlfn.NUMBERVALUE(Test_Length_Start[[#This Row],[Column10]])</f>
        <v>2.8804057069937699</v>
      </c>
    </row>
    <row r="484" spans="2:11" x14ac:dyDescent="0.25">
      <c r="B484" s="3" t="str">
        <f t="shared" si="14"/>
        <v>12</v>
      </c>
      <c r="C484" s="4" t="str">
        <f>Test_Length_Start[[#This Row],[Column1]]</f>
        <v>12-Ground_Truth</v>
      </c>
      <c r="D484" s="3">
        <f t="shared" si="15"/>
        <v>-2</v>
      </c>
      <c r="E484" s="4">
        <f>_xlfn.NUMBERVALUE(Test_Length_Start[[#This Row],[Column2]])</f>
        <v>4.3110512765122699</v>
      </c>
      <c r="F484" s="4">
        <f>_xlfn.NUMBERVALUE(Test_Length_Start[[#This Row],[Column3]])</f>
        <v>3.7814674957725201</v>
      </c>
      <c r="G484" s="4">
        <f>_xlfn.NUMBERVALUE(Test_Length_Start[[#This Row],[Column4]])</f>
        <v>1.33522357572741E-2</v>
      </c>
      <c r="H484" s="4">
        <f>_xlfn.NUMBERVALUE(Test_Length_Start[[#This Row],[Column5]])</f>
        <v>7.0095611239281402E-2</v>
      </c>
      <c r="I484" s="4">
        <f>_xlfn.NUMBERVALUE(Test_Length_Start[[#This Row],[Column6]])</f>
        <v>1.0131489346728501E-2</v>
      </c>
      <c r="J484" s="4">
        <f>_xlfn.NUMBERVALUE(Test_Length_Start[[#This Row],[Column7]])</f>
        <v>4.7454248490848797E-2</v>
      </c>
      <c r="K484" s="4">
        <f>_xlfn.NUMBERVALUE(Test_Length_Start[[#This Row],[Column10]])</f>
        <v>3.03810880996752</v>
      </c>
    </row>
    <row r="485" spans="2:11" x14ac:dyDescent="0.25">
      <c r="B485" s="3" t="str">
        <f t="shared" si="14"/>
        <v>12</v>
      </c>
      <c r="C485" s="4" t="str">
        <f>Test_Length_Start[[#This Row],[Column1]]</f>
        <v>12-Ground_Truth</v>
      </c>
      <c r="D485" s="3">
        <f t="shared" si="15"/>
        <v>-2</v>
      </c>
      <c r="E485" s="4">
        <f>_xlfn.NUMBERVALUE(Test_Length_Start[[#This Row],[Column2]])</f>
        <v>17.6897463454223</v>
      </c>
      <c r="F485" s="4">
        <f>_xlfn.NUMBERVALUE(Test_Length_Start[[#This Row],[Column3]])</f>
        <v>3.8572312065683398</v>
      </c>
      <c r="G485" s="4">
        <f>_xlfn.NUMBERVALUE(Test_Length_Start[[#This Row],[Column4]])</f>
        <v>1.9301366227276399E-2</v>
      </c>
      <c r="H485" s="4">
        <f>_xlfn.NUMBERVALUE(Test_Length_Start[[#This Row],[Column5]])</f>
        <v>7.1263883846122797E-2</v>
      </c>
      <c r="I485" s="4">
        <f>_xlfn.NUMBERVALUE(Test_Length_Start[[#This Row],[Column6]])</f>
        <v>1.63915591446471E-2</v>
      </c>
      <c r="J485" s="4">
        <f>_xlfn.NUMBERVALUE(Test_Length_Start[[#This Row],[Column7]])</f>
        <v>4.8256498511749499E-2</v>
      </c>
      <c r="K485" s="4">
        <f>_xlfn.NUMBERVALUE(Test_Length_Start[[#This Row],[Column10]])</f>
        <v>2.9690005740267198</v>
      </c>
    </row>
    <row r="486" spans="2:11" x14ac:dyDescent="0.25">
      <c r="B486" s="3" t="str">
        <f t="shared" si="14"/>
        <v>12</v>
      </c>
      <c r="C486" s="4" t="str">
        <f>Test_Length_Start[[#This Row],[Column1]]</f>
        <v>12-Ground_Truth</v>
      </c>
      <c r="D486" s="3">
        <f t="shared" si="15"/>
        <v>-2</v>
      </c>
      <c r="E486" s="4">
        <f>_xlfn.NUMBERVALUE(Test_Length_Start[[#This Row],[Column2]])</f>
        <v>12.8247811144502</v>
      </c>
      <c r="F486" s="4">
        <f>_xlfn.NUMBERVALUE(Test_Length_Start[[#This Row],[Column3]])</f>
        <v>3.7894686798325701</v>
      </c>
      <c r="G486" s="4">
        <f>_xlfn.NUMBERVALUE(Test_Length_Start[[#This Row],[Column4]])</f>
        <v>1.00224717692624E-2</v>
      </c>
      <c r="H486" s="4">
        <f>_xlfn.NUMBERVALUE(Test_Length_Start[[#This Row],[Column5]])</f>
        <v>6.6103534794147004E-2</v>
      </c>
      <c r="I486" s="4">
        <f>_xlfn.NUMBERVALUE(Test_Length_Start[[#This Row],[Column6]])</f>
        <v>9.4828525819356992E-3</v>
      </c>
      <c r="J486" s="4">
        <f>_xlfn.NUMBERVALUE(Test_Length_Start[[#This Row],[Column7]])</f>
        <v>4.3263850697071497E-2</v>
      </c>
      <c r="K486" s="4">
        <f>_xlfn.NUMBERVALUE(Test_Length_Start[[#This Row],[Column10]])</f>
        <v>3.1363548969966302</v>
      </c>
    </row>
    <row r="487" spans="2:11" x14ac:dyDescent="0.25">
      <c r="B487" s="3" t="str">
        <f t="shared" si="14"/>
        <v>12</v>
      </c>
      <c r="C487" s="4" t="str">
        <f>Test_Length_Start[[#This Row],[Column1]]</f>
        <v>12-Ground_Truth</v>
      </c>
      <c r="D487" s="3">
        <f t="shared" si="15"/>
        <v>-2</v>
      </c>
      <c r="E487" s="4">
        <f>_xlfn.NUMBERVALUE(Test_Length_Start[[#This Row],[Column2]])</f>
        <v>18.2441138221985</v>
      </c>
      <c r="F487" s="4">
        <f>_xlfn.NUMBERVALUE(Test_Length_Start[[#This Row],[Column3]])</f>
        <v>3.8320636447892298</v>
      </c>
      <c r="G487" s="4">
        <f>_xlfn.NUMBERVALUE(Test_Length_Start[[#This Row],[Column4]])</f>
        <v>9.7636954035670298E-3</v>
      </c>
      <c r="H487" s="4">
        <f>_xlfn.NUMBERVALUE(Test_Length_Start[[#This Row],[Column5]])</f>
        <v>6.3936533546956595E-2</v>
      </c>
      <c r="I487" s="4">
        <f>_xlfn.NUMBERVALUE(Test_Length_Start[[#This Row],[Column6]])</f>
        <v>6.68292723289453E-3</v>
      </c>
      <c r="J487" s="4">
        <f>_xlfn.NUMBERVALUE(Test_Length_Start[[#This Row],[Column7]])</f>
        <v>4.2960725921544797E-2</v>
      </c>
      <c r="K487" s="4">
        <f>_xlfn.NUMBERVALUE(Test_Length_Start[[#This Row],[Column10]])</f>
        <v>3.0417840159498102</v>
      </c>
    </row>
    <row r="488" spans="2:11" x14ac:dyDescent="0.25">
      <c r="B488" s="3" t="str">
        <f t="shared" si="14"/>
        <v>12</v>
      </c>
      <c r="C488" s="4" t="str">
        <f>Test_Length_Start[[#This Row],[Column1]]</f>
        <v>12-Ground_Truth</v>
      </c>
      <c r="D488" s="3">
        <f t="shared" si="15"/>
        <v>-2</v>
      </c>
      <c r="E488" s="4">
        <f>_xlfn.NUMBERVALUE(Test_Length_Start[[#This Row],[Column2]])</f>
        <v>30.705898549648701</v>
      </c>
      <c r="F488" s="4">
        <f>_xlfn.NUMBERVALUE(Test_Length_Start[[#This Row],[Column3]])</f>
        <v>3.8080808747017598</v>
      </c>
      <c r="G488" s="4">
        <f>_xlfn.NUMBERVALUE(Test_Length_Start[[#This Row],[Column4]])</f>
        <v>3.0708930174206998E-2</v>
      </c>
      <c r="H488" s="4">
        <f>_xlfn.NUMBERVALUE(Test_Length_Start[[#This Row],[Column5]])</f>
        <v>7.83961538852537E-2</v>
      </c>
      <c r="I488" s="4">
        <f>_xlfn.NUMBERVALUE(Test_Length_Start[[#This Row],[Column6]])</f>
        <v>2.2388758195288499E-2</v>
      </c>
      <c r="J488" s="4">
        <f>_xlfn.NUMBERVALUE(Test_Length_Start[[#This Row],[Column7]])</f>
        <v>6.8693016649553199E-2</v>
      </c>
      <c r="K488" s="4">
        <f>_xlfn.NUMBERVALUE(Test_Length_Start[[#This Row],[Column10]])</f>
        <v>3.7917035139980699</v>
      </c>
    </row>
    <row r="489" spans="2:11" x14ac:dyDescent="0.25">
      <c r="B489" s="3" t="str">
        <f t="shared" si="14"/>
        <v>12</v>
      </c>
      <c r="C489" s="4" t="str">
        <f>Test_Length_Start[[#This Row],[Column1]]</f>
        <v>12-Ground_Truth</v>
      </c>
      <c r="D489" s="3">
        <f t="shared" si="15"/>
        <v>-2</v>
      </c>
      <c r="E489" s="4">
        <f>_xlfn.NUMBERVALUE(Test_Length_Start[[#This Row],[Column2]])</f>
        <v>26.198942940920301</v>
      </c>
      <c r="F489" s="4">
        <f>_xlfn.NUMBERVALUE(Test_Length_Start[[#This Row],[Column3]])</f>
        <v>3.6071073238230298</v>
      </c>
      <c r="G489" s="4">
        <f>_xlfn.NUMBERVALUE(Test_Length_Start[[#This Row],[Column4]])</f>
        <v>7.3179729579334902E-3</v>
      </c>
      <c r="H489" s="4">
        <f>_xlfn.NUMBERVALUE(Test_Length_Start[[#This Row],[Column5]])</f>
        <v>8.0327862063340805E-2</v>
      </c>
      <c r="I489" s="4">
        <f>_xlfn.NUMBERVALUE(Test_Length_Start[[#This Row],[Column6]])</f>
        <v>4.59518457625955E-3</v>
      </c>
      <c r="J489" s="4">
        <f>_xlfn.NUMBERVALUE(Test_Length_Start[[#This Row],[Column7]])</f>
        <v>4.7825433477277302E-2</v>
      </c>
      <c r="K489" s="4">
        <f>_xlfn.NUMBERVALUE(Test_Length_Start[[#This Row],[Column10]])</f>
        <v>3.3333063340396598</v>
      </c>
    </row>
    <row r="490" spans="2:11" x14ac:dyDescent="0.25">
      <c r="B490" s="3" t="str">
        <f t="shared" si="14"/>
        <v>12</v>
      </c>
      <c r="C490" s="4" t="str">
        <f>Test_Length_Start[[#This Row],[Column1]]</f>
        <v>12-Ground_Truth</v>
      </c>
      <c r="D490" s="3">
        <f t="shared" si="15"/>
        <v>-2</v>
      </c>
      <c r="E490" s="4">
        <f>_xlfn.NUMBERVALUE(Test_Length_Start[[#This Row],[Column2]])</f>
        <v>6.3909915732279003</v>
      </c>
      <c r="F490" s="4">
        <f>_xlfn.NUMBERVALUE(Test_Length_Start[[#This Row],[Column3]])</f>
        <v>3.86211561221277</v>
      </c>
      <c r="G490" s="4">
        <f>_xlfn.NUMBERVALUE(Test_Length_Start[[#This Row],[Column4]])</f>
        <v>2.3240068536446098E-2</v>
      </c>
      <c r="H490" s="4">
        <f>_xlfn.NUMBERVALUE(Test_Length_Start[[#This Row],[Column5]])</f>
        <v>6.9963564714073001E-2</v>
      </c>
      <c r="I490" s="4">
        <f>_xlfn.NUMBERVALUE(Test_Length_Start[[#This Row],[Column6]])</f>
        <v>1.9552833583213702E-2</v>
      </c>
      <c r="J490" s="4">
        <f>_xlfn.NUMBERVALUE(Test_Length_Start[[#This Row],[Column7]])</f>
        <v>5.3224174337558397E-2</v>
      </c>
      <c r="K490" s="4">
        <f>_xlfn.NUMBERVALUE(Test_Length_Start[[#This Row],[Column10]])</f>
        <v>3.0299288730020599</v>
      </c>
    </row>
    <row r="491" spans="2:11" x14ac:dyDescent="0.25">
      <c r="B491" s="3" t="str">
        <f t="shared" si="14"/>
        <v>12</v>
      </c>
      <c r="C491" s="4" t="str">
        <f>Test_Length_Start[[#This Row],[Column1]]</f>
        <v>12-Ground_Truth</v>
      </c>
      <c r="D491" s="3">
        <f t="shared" si="15"/>
        <v>-2</v>
      </c>
      <c r="E491" s="4">
        <f>_xlfn.NUMBERVALUE(Test_Length_Start[[#This Row],[Column2]])</f>
        <v>15.209459663138199</v>
      </c>
      <c r="F491" s="4">
        <f>_xlfn.NUMBERVALUE(Test_Length_Start[[#This Row],[Column3]])</f>
        <v>3.8818022260275402</v>
      </c>
      <c r="G491" s="4">
        <f>_xlfn.NUMBERVALUE(Test_Length_Start[[#This Row],[Column4]])</f>
        <v>1.19198552811699E-2</v>
      </c>
      <c r="H491" s="4">
        <f>_xlfn.NUMBERVALUE(Test_Length_Start[[#This Row],[Column5]])</f>
        <v>6.5292381427794199E-2</v>
      </c>
      <c r="I491" s="4">
        <f>_xlfn.NUMBERVALUE(Test_Length_Start[[#This Row],[Column6]])</f>
        <v>7.5001921353412496E-3</v>
      </c>
      <c r="J491" s="4">
        <f>_xlfn.NUMBERVALUE(Test_Length_Start[[#This Row],[Column7]])</f>
        <v>4.3823498565461298E-2</v>
      </c>
      <c r="K491" s="4">
        <f>_xlfn.NUMBERVALUE(Test_Length_Start[[#This Row],[Column10]])</f>
        <v>2.7307642879895799</v>
      </c>
    </row>
    <row r="492" spans="2:11" x14ac:dyDescent="0.25">
      <c r="B492" s="3" t="str">
        <f t="shared" si="14"/>
        <v>12</v>
      </c>
      <c r="C492" s="4" t="str">
        <f>Test_Length_Start[[#This Row],[Column1]]</f>
        <v>12-Ground_Truth</v>
      </c>
      <c r="D492" s="3">
        <f t="shared" si="15"/>
        <v>-2</v>
      </c>
      <c r="E492" s="4">
        <f>_xlfn.NUMBERVALUE(Test_Length_Start[[#This Row],[Column2]])</f>
        <v>21.5672383344499</v>
      </c>
      <c r="F492" s="4">
        <f>_xlfn.NUMBERVALUE(Test_Length_Start[[#This Row],[Column3]])</f>
        <v>3.7396976771893602</v>
      </c>
      <c r="G492" s="4">
        <f>_xlfn.NUMBERVALUE(Test_Length_Start[[#This Row],[Column4]])</f>
        <v>1.29631561368317E-2</v>
      </c>
      <c r="H492" s="4">
        <f>_xlfn.NUMBERVALUE(Test_Length_Start[[#This Row],[Column5]])</f>
        <v>6.9012189338213695E-2</v>
      </c>
      <c r="I492" s="4">
        <f>_xlfn.NUMBERVALUE(Test_Length_Start[[#This Row],[Column6]])</f>
        <v>7.5140479304286701E-3</v>
      </c>
      <c r="J492" s="4">
        <f>_xlfn.NUMBERVALUE(Test_Length_Start[[#This Row],[Column7]])</f>
        <v>4.71351592284181E-2</v>
      </c>
      <c r="K492" s="4">
        <f>_xlfn.NUMBERVALUE(Test_Length_Start[[#This Row],[Column10]])</f>
        <v>2.8993151389877299</v>
      </c>
    </row>
    <row r="493" spans="2:11" x14ac:dyDescent="0.25">
      <c r="B493" s="3" t="str">
        <f t="shared" si="14"/>
        <v>12</v>
      </c>
      <c r="C493" s="4" t="str">
        <f>Test_Length_Start[[#This Row],[Column1]]</f>
        <v>12-Ground_Truth</v>
      </c>
      <c r="D493" s="3">
        <f t="shared" si="15"/>
        <v>-2</v>
      </c>
      <c r="E493" s="4">
        <f>_xlfn.NUMBERVALUE(Test_Length_Start[[#This Row],[Column2]])</f>
        <v>15.187594370831899</v>
      </c>
      <c r="F493" s="4">
        <f>_xlfn.NUMBERVALUE(Test_Length_Start[[#This Row],[Column3]])</f>
        <v>3.7634038228941802</v>
      </c>
      <c r="G493" s="4">
        <f>_xlfn.NUMBERVALUE(Test_Length_Start[[#This Row],[Column4]])</f>
        <v>7.1157794926681502E-3</v>
      </c>
      <c r="H493" s="4">
        <f>_xlfn.NUMBERVALUE(Test_Length_Start[[#This Row],[Column5]])</f>
        <v>6.7066496823225699E-2</v>
      </c>
      <c r="I493" s="4">
        <f>_xlfn.NUMBERVALUE(Test_Length_Start[[#This Row],[Column6]])</f>
        <v>5.6822133578558901E-3</v>
      </c>
      <c r="J493" s="4">
        <f>_xlfn.NUMBERVALUE(Test_Length_Start[[#This Row],[Column7]])</f>
        <v>4.3599984200164602E-2</v>
      </c>
      <c r="K493" s="4">
        <f>_xlfn.NUMBERVALUE(Test_Length_Start[[#This Row],[Column10]])</f>
        <v>2.8355534879956301</v>
      </c>
    </row>
    <row r="494" spans="2:11" x14ac:dyDescent="0.25">
      <c r="B494" s="3" t="str">
        <f t="shared" si="14"/>
        <v>12</v>
      </c>
      <c r="C494" s="4" t="str">
        <f>Test_Length_Start[[#This Row],[Column1]]</f>
        <v>12-Ground_Truth</v>
      </c>
      <c r="D494" s="3">
        <f t="shared" si="15"/>
        <v>-2</v>
      </c>
      <c r="E494" s="4">
        <f>_xlfn.NUMBERVALUE(Test_Length_Start[[#This Row],[Column2]])</f>
        <v>15.7991211713779</v>
      </c>
      <c r="F494" s="4">
        <f>_xlfn.NUMBERVALUE(Test_Length_Start[[#This Row],[Column3]])</f>
        <v>3.6023358774067198</v>
      </c>
      <c r="G494" s="4">
        <f>_xlfn.NUMBERVALUE(Test_Length_Start[[#This Row],[Column4]])</f>
        <v>1.4077238201440001E-2</v>
      </c>
      <c r="H494" s="4">
        <f>_xlfn.NUMBERVALUE(Test_Length_Start[[#This Row],[Column5]])</f>
        <v>9.0656292884273099E-2</v>
      </c>
      <c r="I494" s="4">
        <f>_xlfn.NUMBERVALUE(Test_Length_Start[[#This Row],[Column6]])</f>
        <v>1.05702447155024E-2</v>
      </c>
      <c r="J494" s="4">
        <f>_xlfn.NUMBERVALUE(Test_Length_Start[[#This Row],[Column7]])</f>
        <v>5.1726508587249302E-2</v>
      </c>
      <c r="K494" s="4">
        <f>_xlfn.NUMBERVALUE(Test_Length_Start[[#This Row],[Column10]])</f>
        <v>2.8246988719911301</v>
      </c>
    </row>
    <row r="495" spans="2:11" x14ac:dyDescent="0.25">
      <c r="B495" s="3" t="str">
        <f t="shared" si="14"/>
        <v>12</v>
      </c>
      <c r="C495" s="4" t="str">
        <f>Test_Length_Start[[#This Row],[Column1]]</f>
        <v>12-Ground_Truth</v>
      </c>
      <c r="D495" s="3">
        <f t="shared" si="15"/>
        <v>-2</v>
      </c>
      <c r="E495" s="4">
        <f>_xlfn.NUMBERVALUE(Test_Length_Start[[#This Row],[Column2]])</f>
        <v>12.0954706882933</v>
      </c>
      <c r="F495" s="4">
        <f>_xlfn.NUMBERVALUE(Test_Length_Start[[#This Row],[Column3]])</f>
        <v>3.67689394940151</v>
      </c>
      <c r="G495" s="4">
        <f>_xlfn.NUMBERVALUE(Test_Length_Start[[#This Row],[Column4]])</f>
        <v>1.4636172151083799E-2</v>
      </c>
      <c r="H495" s="4">
        <f>_xlfn.NUMBERVALUE(Test_Length_Start[[#This Row],[Column5]])</f>
        <v>8.1277228370080598E-2</v>
      </c>
      <c r="I495" s="4">
        <f>_xlfn.NUMBERVALUE(Test_Length_Start[[#This Row],[Column6]])</f>
        <v>1.13500771490785E-2</v>
      </c>
      <c r="J495" s="4">
        <f>_xlfn.NUMBERVALUE(Test_Length_Start[[#This Row],[Column7]])</f>
        <v>4.9197991264442097E-2</v>
      </c>
      <c r="K495" s="4">
        <f>_xlfn.NUMBERVALUE(Test_Length_Start[[#This Row],[Column10]])</f>
        <v>2.8322741460287899</v>
      </c>
    </row>
    <row r="496" spans="2:11" x14ac:dyDescent="0.25">
      <c r="B496" s="3" t="str">
        <f t="shared" si="14"/>
        <v>12</v>
      </c>
      <c r="C496" s="4" t="str">
        <f>Test_Length_Start[[#This Row],[Column1]]</f>
        <v>12-Ground_Truth</v>
      </c>
      <c r="D496" s="3">
        <f t="shared" si="15"/>
        <v>-2</v>
      </c>
      <c r="E496" s="4">
        <f>_xlfn.NUMBERVALUE(Test_Length_Start[[#This Row],[Column2]])</f>
        <v>4.7973086548280897</v>
      </c>
      <c r="F496" s="4">
        <f>_xlfn.NUMBERVALUE(Test_Length_Start[[#This Row],[Column3]])</f>
        <v>3.8411566441298399</v>
      </c>
      <c r="G496" s="4">
        <f>_xlfn.NUMBERVALUE(Test_Length_Start[[#This Row],[Column4]])</f>
        <v>2.4249791156930899E-2</v>
      </c>
      <c r="H496" s="4">
        <f>_xlfn.NUMBERVALUE(Test_Length_Start[[#This Row],[Column5]])</f>
        <v>6.9721062287269403E-2</v>
      </c>
      <c r="I496" s="4">
        <f>_xlfn.NUMBERVALUE(Test_Length_Start[[#This Row],[Column6]])</f>
        <v>1.7568688544049998E-2</v>
      </c>
      <c r="J496" s="4">
        <f>_xlfn.NUMBERVALUE(Test_Length_Start[[#This Row],[Column7]])</f>
        <v>5.1862184502948203E-2</v>
      </c>
      <c r="K496" s="4">
        <f>_xlfn.NUMBERVALUE(Test_Length_Start[[#This Row],[Column10]])</f>
        <v>3.2527084500179599</v>
      </c>
    </row>
    <row r="497" spans="2:11" x14ac:dyDescent="0.25">
      <c r="B497" s="3" t="str">
        <f t="shared" si="14"/>
        <v>12</v>
      </c>
      <c r="C497" s="4" t="str">
        <f>Test_Length_Start[[#This Row],[Column1]]</f>
        <v>12-Ground_Truth</v>
      </c>
      <c r="D497" s="3">
        <f t="shared" si="15"/>
        <v>-2</v>
      </c>
      <c r="E497" s="4">
        <f>_xlfn.NUMBERVALUE(Test_Length_Start[[#This Row],[Column2]])</f>
        <v>14.3405774953261</v>
      </c>
      <c r="F497" s="4">
        <f>_xlfn.NUMBERVALUE(Test_Length_Start[[#This Row],[Column3]])</f>
        <v>3.6467253922156599</v>
      </c>
      <c r="G497" s="4">
        <f>_xlfn.NUMBERVALUE(Test_Length_Start[[#This Row],[Column4]])</f>
        <v>1.28809417961557E-2</v>
      </c>
      <c r="H497" s="4">
        <f>_xlfn.NUMBERVALUE(Test_Length_Start[[#This Row],[Column5]])</f>
        <v>8.2296888766763707E-2</v>
      </c>
      <c r="I497" s="4">
        <f>_xlfn.NUMBERVALUE(Test_Length_Start[[#This Row],[Column6]])</f>
        <v>9.9492821233535499E-3</v>
      </c>
      <c r="J497" s="4">
        <f>_xlfn.NUMBERVALUE(Test_Length_Start[[#This Row],[Column7]])</f>
        <v>4.8915556200312599E-2</v>
      </c>
      <c r="K497" s="4">
        <f>_xlfn.NUMBERVALUE(Test_Length_Start[[#This Row],[Column10]])</f>
        <v>2.9482079920126099</v>
      </c>
    </row>
    <row r="498" spans="2:11" x14ac:dyDescent="0.25">
      <c r="B498" s="3" t="str">
        <f t="shared" si="14"/>
        <v>12</v>
      </c>
      <c r="C498" s="4" t="str">
        <f>Test_Length_Start[[#This Row],[Column1]]</f>
        <v>12-Ground_Truth</v>
      </c>
      <c r="D498" s="3">
        <f t="shared" si="15"/>
        <v>-2</v>
      </c>
      <c r="E498" s="4">
        <f>_xlfn.NUMBERVALUE(Test_Length_Start[[#This Row],[Column2]])</f>
        <v>8.73850598718718</v>
      </c>
      <c r="F498" s="4">
        <f>_xlfn.NUMBERVALUE(Test_Length_Start[[#This Row],[Column3]])</f>
        <v>3.8180504910574098</v>
      </c>
      <c r="G498" s="4">
        <f>_xlfn.NUMBERVALUE(Test_Length_Start[[#This Row],[Column4]])</f>
        <v>2.0764712925378799E-2</v>
      </c>
      <c r="H498" s="4">
        <f>_xlfn.NUMBERVALUE(Test_Length_Start[[#This Row],[Column5]])</f>
        <v>6.8727696359439802E-2</v>
      </c>
      <c r="I498" s="4">
        <f>_xlfn.NUMBERVALUE(Test_Length_Start[[#This Row],[Column6]])</f>
        <v>1.6527533256200599E-2</v>
      </c>
      <c r="J498" s="4">
        <f>_xlfn.NUMBERVALUE(Test_Length_Start[[#This Row],[Column7]])</f>
        <v>4.89543342708137E-2</v>
      </c>
      <c r="K498" s="4">
        <f>_xlfn.NUMBERVALUE(Test_Length_Start[[#This Row],[Column10]])</f>
        <v>2.9344559980090699</v>
      </c>
    </row>
    <row r="499" spans="2:11" x14ac:dyDescent="0.25">
      <c r="B499" s="3" t="str">
        <f t="shared" si="14"/>
        <v>12</v>
      </c>
      <c r="C499" s="4" t="str">
        <f>Test_Length_Start[[#This Row],[Column1]]</f>
        <v>12-Ground_Truth</v>
      </c>
      <c r="D499" s="3">
        <f t="shared" si="15"/>
        <v>-2</v>
      </c>
      <c r="E499" s="4">
        <f>_xlfn.NUMBERVALUE(Test_Length_Start[[#This Row],[Column2]])</f>
        <v>16.8412514403846</v>
      </c>
      <c r="F499" s="4">
        <f>_xlfn.NUMBERVALUE(Test_Length_Start[[#This Row],[Column3]])</f>
        <v>3.6414187766305801</v>
      </c>
      <c r="G499" s="4">
        <f>_xlfn.NUMBERVALUE(Test_Length_Start[[#This Row],[Column4]])</f>
        <v>2.1615925459576898E-2</v>
      </c>
      <c r="H499" s="4">
        <f>_xlfn.NUMBERVALUE(Test_Length_Start[[#This Row],[Column5]])</f>
        <v>9.0818404282392906E-2</v>
      </c>
      <c r="I499" s="4">
        <f>_xlfn.NUMBERVALUE(Test_Length_Start[[#This Row],[Column6]])</f>
        <v>1.05648556705623E-2</v>
      </c>
      <c r="J499" s="4">
        <f>_xlfn.NUMBERVALUE(Test_Length_Start[[#This Row],[Column7]])</f>
        <v>5.75383190737421E-2</v>
      </c>
      <c r="K499" s="4">
        <f>_xlfn.NUMBERVALUE(Test_Length_Start[[#This Row],[Column10]])</f>
        <v>3.17595954600255</v>
      </c>
    </row>
    <row r="500" spans="2:11" x14ac:dyDescent="0.25">
      <c r="B500" s="3" t="str">
        <f t="shared" si="14"/>
        <v>12</v>
      </c>
      <c r="C500" s="4" t="str">
        <f>Test_Length_Start[[#This Row],[Column1]]</f>
        <v>12-Ground_Truth</v>
      </c>
      <c r="D500" s="3">
        <f t="shared" si="15"/>
        <v>-2</v>
      </c>
      <c r="E500" s="4">
        <f>_xlfn.NUMBERVALUE(Test_Length_Start[[#This Row],[Column2]])</f>
        <v>32.2275827436791</v>
      </c>
      <c r="F500" s="4">
        <f>_xlfn.NUMBERVALUE(Test_Length_Start[[#This Row],[Column3]])</f>
        <v>3.7263746768435699</v>
      </c>
      <c r="G500" s="4">
        <f>_xlfn.NUMBERVALUE(Test_Length_Start[[#This Row],[Column4]])</f>
        <v>1.3871732065353399E-2</v>
      </c>
      <c r="H500" s="4">
        <f>_xlfn.NUMBERVALUE(Test_Length_Start[[#This Row],[Column5]])</f>
        <v>6.9639382668833502E-2</v>
      </c>
      <c r="I500" s="4">
        <f>_xlfn.NUMBERVALUE(Test_Length_Start[[#This Row],[Column6]])</f>
        <v>1.02661141679945E-2</v>
      </c>
      <c r="J500" s="4">
        <f>_xlfn.NUMBERVALUE(Test_Length_Start[[#This Row],[Column7]])</f>
        <v>4.7870124659447101E-2</v>
      </c>
      <c r="K500" s="4">
        <f>_xlfn.NUMBERVALUE(Test_Length_Start[[#This Row],[Column10]])</f>
        <v>3.1275863280170499</v>
      </c>
    </row>
    <row r="501" spans="2:11" x14ac:dyDescent="0.25">
      <c r="B501" s="3" t="str">
        <f t="shared" si="14"/>
        <v>12</v>
      </c>
      <c r="C501" s="4" t="str">
        <f>Test_Length_Start[[#This Row],[Column1]]</f>
        <v>12-Ground_Truth</v>
      </c>
      <c r="D501" s="3">
        <f t="shared" si="15"/>
        <v>-2</v>
      </c>
      <c r="E501" s="4">
        <f>_xlfn.NUMBERVALUE(Test_Length_Start[[#This Row],[Column2]])</f>
        <v>18.878802237026601</v>
      </c>
      <c r="F501" s="4">
        <f>_xlfn.NUMBERVALUE(Test_Length_Start[[#This Row],[Column3]])</f>
        <v>3.8068467127410899</v>
      </c>
      <c r="G501" s="4">
        <f>_xlfn.NUMBERVALUE(Test_Length_Start[[#This Row],[Column4]])</f>
        <v>1.6662040819850201E-2</v>
      </c>
      <c r="H501" s="4">
        <f>_xlfn.NUMBERVALUE(Test_Length_Start[[#This Row],[Column5]])</f>
        <v>6.9618641733512607E-2</v>
      </c>
      <c r="I501" s="4">
        <f>_xlfn.NUMBERVALUE(Test_Length_Start[[#This Row],[Column6]])</f>
        <v>1.54860837299504E-2</v>
      </c>
      <c r="J501" s="4">
        <f>_xlfn.NUMBERVALUE(Test_Length_Start[[#This Row],[Column7]])</f>
        <v>4.6182301574644799E-2</v>
      </c>
      <c r="K501" s="4">
        <f>_xlfn.NUMBERVALUE(Test_Length_Start[[#This Row],[Column10]])</f>
        <v>2.5847717869910398</v>
      </c>
    </row>
    <row r="502" spans="2:11" x14ac:dyDescent="0.25">
      <c r="B502" s="3" t="str">
        <f t="shared" si="14"/>
        <v>13</v>
      </c>
      <c r="C502" s="4" t="str">
        <f>Test_Length_Start[[#This Row],[Column1]]</f>
        <v>13-Camera-0,0</v>
      </c>
      <c r="D502" s="3">
        <f t="shared" si="15"/>
        <v>0</v>
      </c>
      <c r="E502" s="4">
        <f>_xlfn.NUMBERVALUE(Test_Length_Start[[#This Row],[Column2]])</f>
        <v>48.602569842936099</v>
      </c>
      <c r="F502" s="4">
        <f>_xlfn.NUMBERVALUE(Test_Length_Start[[#This Row],[Column3]])</f>
        <v>3.8082892642106101</v>
      </c>
      <c r="G502" s="4">
        <f>_xlfn.NUMBERVALUE(Test_Length_Start[[#This Row],[Column4]])</f>
        <v>1.5227002615373899E-2</v>
      </c>
      <c r="H502" s="4">
        <f>_xlfn.NUMBERVALUE(Test_Length_Start[[#This Row],[Column5]])</f>
        <v>8.4348583986030998E-2</v>
      </c>
      <c r="I502" s="4">
        <f>_xlfn.NUMBERVALUE(Test_Length_Start[[#This Row],[Column6]])</f>
        <v>1.3588224122664401E-2</v>
      </c>
      <c r="J502" s="4">
        <f>_xlfn.NUMBERVALUE(Test_Length_Start[[#This Row],[Column7]])</f>
        <v>5.8280939657150997E-2</v>
      </c>
      <c r="K502" s="4">
        <f>_xlfn.NUMBERVALUE(Test_Length_Start[[#This Row],[Column10]])</f>
        <v>2.5300885119941001</v>
      </c>
    </row>
    <row r="503" spans="2:11" x14ac:dyDescent="0.25">
      <c r="B503" s="3" t="str">
        <f t="shared" si="14"/>
        <v>13</v>
      </c>
      <c r="C503" s="4" t="str">
        <f>Test_Length_Start[[#This Row],[Column1]]</f>
        <v>13-Camera-0,0</v>
      </c>
      <c r="D503" s="3">
        <f t="shared" si="15"/>
        <v>0</v>
      </c>
      <c r="E503" s="4">
        <f>_xlfn.NUMBERVALUE(Test_Length_Start[[#This Row],[Column2]])</f>
        <v>56.968655498865303</v>
      </c>
      <c r="F503" s="4">
        <f>_xlfn.NUMBERVALUE(Test_Length_Start[[#This Row],[Column3]])</f>
        <v>3.8023553902120102</v>
      </c>
      <c r="G503" s="4">
        <f>_xlfn.NUMBERVALUE(Test_Length_Start[[#This Row],[Column4]])</f>
        <v>1.1018737605936199E-2</v>
      </c>
      <c r="H503" s="4">
        <f>_xlfn.NUMBERVALUE(Test_Length_Start[[#This Row],[Column5]])</f>
        <v>7.9912718556610696E-2</v>
      </c>
      <c r="I503" s="4">
        <f>_xlfn.NUMBERVALUE(Test_Length_Start[[#This Row],[Column6]])</f>
        <v>7.47484189846216E-3</v>
      </c>
      <c r="J503" s="4">
        <f>_xlfn.NUMBERVALUE(Test_Length_Start[[#This Row],[Column7]])</f>
        <v>5.5173581710937197E-2</v>
      </c>
      <c r="K503" s="4">
        <f>_xlfn.NUMBERVALUE(Test_Length_Start[[#This Row],[Column10]])</f>
        <v>2.4113296169671199</v>
      </c>
    </row>
    <row r="504" spans="2:11" x14ac:dyDescent="0.25">
      <c r="B504" s="3" t="str">
        <f t="shared" si="14"/>
        <v>13</v>
      </c>
      <c r="C504" s="4" t="str">
        <f>Test_Length_Start[[#This Row],[Column1]]</f>
        <v>13-Camera-0,0</v>
      </c>
      <c r="D504" s="3">
        <f t="shared" si="15"/>
        <v>0</v>
      </c>
      <c r="E504" s="4">
        <f>_xlfn.NUMBERVALUE(Test_Length_Start[[#This Row],[Column2]])</f>
        <v>40.212272110319802</v>
      </c>
      <c r="F504" s="4">
        <f>_xlfn.NUMBERVALUE(Test_Length_Start[[#This Row],[Column3]])</f>
        <v>3.8388229789010699</v>
      </c>
      <c r="G504" s="4">
        <f>_xlfn.NUMBERVALUE(Test_Length_Start[[#This Row],[Column4]])</f>
        <v>2.6364918373968298E-2</v>
      </c>
      <c r="H504" s="4">
        <f>_xlfn.NUMBERVALUE(Test_Length_Start[[#This Row],[Column5]])</f>
        <v>8.6279178922389205E-2</v>
      </c>
      <c r="I504" s="4">
        <f>_xlfn.NUMBERVALUE(Test_Length_Start[[#This Row],[Column6]])</f>
        <v>1.4712225963218801E-2</v>
      </c>
      <c r="J504" s="4">
        <f>_xlfn.NUMBERVALUE(Test_Length_Start[[#This Row],[Column7]])</f>
        <v>6.9223416395971404E-2</v>
      </c>
      <c r="K504" s="4">
        <f>_xlfn.NUMBERVALUE(Test_Length_Start[[#This Row],[Column10]])</f>
        <v>2.47508372500306</v>
      </c>
    </row>
    <row r="505" spans="2:11" x14ac:dyDescent="0.25">
      <c r="B505" s="3" t="str">
        <f t="shared" si="14"/>
        <v>13</v>
      </c>
      <c r="C505" s="4" t="str">
        <f>Test_Length_Start[[#This Row],[Column1]]</f>
        <v>13-Camera-0,0</v>
      </c>
      <c r="D505" s="3">
        <f t="shared" si="15"/>
        <v>0</v>
      </c>
      <c r="E505" s="4">
        <f>_xlfn.NUMBERVALUE(Test_Length_Start[[#This Row],[Column2]])</f>
        <v>53.410077234766398</v>
      </c>
      <c r="F505" s="4">
        <f>_xlfn.NUMBERVALUE(Test_Length_Start[[#This Row],[Column3]])</f>
        <v>3.9499123800873899</v>
      </c>
      <c r="G505" s="4">
        <f>_xlfn.NUMBERVALUE(Test_Length_Start[[#This Row],[Column4]])</f>
        <v>1.9785389157121198E-2</v>
      </c>
      <c r="H505" s="4">
        <f>_xlfn.NUMBERVALUE(Test_Length_Start[[#This Row],[Column5]])</f>
        <v>8.3658845647279406E-2</v>
      </c>
      <c r="I505" s="4">
        <f>_xlfn.NUMBERVALUE(Test_Length_Start[[#This Row],[Column6]])</f>
        <v>1.40520614786366E-2</v>
      </c>
      <c r="J505" s="4">
        <f>_xlfn.NUMBERVALUE(Test_Length_Start[[#This Row],[Column7]])</f>
        <v>6.2585817867357299E-2</v>
      </c>
      <c r="K505" s="4">
        <f>_xlfn.NUMBERVALUE(Test_Length_Start[[#This Row],[Column10]])</f>
        <v>2.5732820749981302</v>
      </c>
    </row>
    <row r="506" spans="2:11" x14ac:dyDescent="0.25">
      <c r="B506" s="3" t="str">
        <f t="shared" si="14"/>
        <v>13</v>
      </c>
      <c r="C506" s="4" t="str">
        <f>Test_Length_Start[[#This Row],[Column1]]</f>
        <v>13-Camera-0,0</v>
      </c>
      <c r="D506" s="3">
        <f t="shared" si="15"/>
        <v>0</v>
      </c>
      <c r="E506" s="4">
        <f>_xlfn.NUMBERVALUE(Test_Length_Start[[#This Row],[Column2]])</f>
        <v>58.898093653714</v>
      </c>
      <c r="F506" s="4">
        <f>_xlfn.NUMBERVALUE(Test_Length_Start[[#This Row],[Column3]])</f>
        <v>4.1791660238972996</v>
      </c>
      <c r="G506" s="4">
        <f>_xlfn.NUMBERVALUE(Test_Length_Start[[#This Row],[Column4]])</f>
        <v>3.4895502596246297E-2</v>
      </c>
      <c r="H506" s="4">
        <f>_xlfn.NUMBERVALUE(Test_Length_Start[[#This Row],[Column5]])</f>
        <v>9.0942503014716805E-2</v>
      </c>
      <c r="I506" s="4">
        <f>_xlfn.NUMBERVALUE(Test_Length_Start[[#This Row],[Column6]])</f>
        <v>2.4691816756172099E-2</v>
      </c>
      <c r="J506" s="4">
        <f>_xlfn.NUMBERVALUE(Test_Length_Start[[#This Row],[Column7]])</f>
        <v>6.9401430161220107E-2</v>
      </c>
      <c r="K506" s="4">
        <f>_xlfn.NUMBERVALUE(Test_Length_Start[[#This Row],[Column10]])</f>
        <v>2.5186378340003999</v>
      </c>
    </row>
    <row r="507" spans="2:11" x14ac:dyDescent="0.25">
      <c r="B507" s="3" t="str">
        <f t="shared" si="14"/>
        <v>13</v>
      </c>
      <c r="C507" s="4" t="str">
        <f>Test_Length_Start[[#This Row],[Column1]]</f>
        <v>13-Camera-0,0</v>
      </c>
      <c r="D507" s="3">
        <f t="shared" si="15"/>
        <v>0</v>
      </c>
      <c r="E507" s="4">
        <f>_xlfn.NUMBERVALUE(Test_Length_Start[[#This Row],[Column2]])</f>
        <v>63.880006712627598</v>
      </c>
      <c r="F507" s="4">
        <f>_xlfn.NUMBERVALUE(Test_Length_Start[[#This Row],[Column3]])</f>
        <v>3.8163516299759901</v>
      </c>
      <c r="G507" s="4">
        <f>_xlfn.NUMBERVALUE(Test_Length_Start[[#This Row],[Column4]])</f>
        <v>2.8478583864140102E-2</v>
      </c>
      <c r="H507" s="4">
        <f>_xlfn.NUMBERVALUE(Test_Length_Start[[#This Row],[Column5]])</f>
        <v>8.20661245234095E-2</v>
      </c>
      <c r="I507" s="4">
        <f>_xlfn.NUMBERVALUE(Test_Length_Start[[#This Row],[Column6]])</f>
        <v>1.49276506594983E-2</v>
      </c>
      <c r="J507" s="4">
        <f>_xlfn.NUMBERVALUE(Test_Length_Start[[#This Row],[Column7]])</f>
        <v>7.0952330283820197E-2</v>
      </c>
      <c r="K507" s="4">
        <f>_xlfn.NUMBERVALUE(Test_Length_Start[[#This Row],[Column10]])</f>
        <v>2.4875331770162998</v>
      </c>
    </row>
    <row r="508" spans="2:11" x14ac:dyDescent="0.25">
      <c r="B508" s="3" t="str">
        <f t="shared" si="14"/>
        <v>13</v>
      </c>
      <c r="C508" s="4" t="str">
        <f>Test_Length_Start[[#This Row],[Column1]]</f>
        <v>13-Camera-0,0</v>
      </c>
      <c r="D508" s="3">
        <f t="shared" si="15"/>
        <v>0</v>
      </c>
      <c r="E508" s="4">
        <f>_xlfn.NUMBERVALUE(Test_Length_Start[[#This Row],[Column2]])</f>
        <v>55.321431721515097</v>
      </c>
      <c r="F508" s="4">
        <f>_xlfn.NUMBERVALUE(Test_Length_Start[[#This Row],[Column3]])</f>
        <v>3.8259783848594999</v>
      </c>
      <c r="G508" s="4">
        <f>_xlfn.NUMBERVALUE(Test_Length_Start[[#This Row],[Column4]])</f>
        <v>2.4237919573853298E-2</v>
      </c>
      <c r="H508" s="4">
        <f>_xlfn.NUMBERVALUE(Test_Length_Start[[#This Row],[Column5]])</f>
        <v>9.1634956233224193E-2</v>
      </c>
      <c r="I508" s="4">
        <f>_xlfn.NUMBERVALUE(Test_Length_Start[[#This Row],[Column6]])</f>
        <v>1.7167208416612699E-2</v>
      </c>
      <c r="J508" s="4">
        <f>_xlfn.NUMBERVALUE(Test_Length_Start[[#This Row],[Column7]])</f>
        <v>6.8392759704827805E-2</v>
      </c>
      <c r="K508" s="4">
        <f>_xlfn.NUMBERVALUE(Test_Length_Start[[#This Row],[Column10]])</f>
        <v>2.5207737250020701</v>
      </c>
    </row>
    <row r="509" spans="2:11" x14ac:dyDescent="0.25">
      <c r="B509" s="3" t="str">
        <f t="shared" si="14"/>
        <v>13</v>
      </c>
      <c r="C509" s="4" t="str">
        <f>Test_Length_Start[[#This Row],[Column1]]</f>
        <v>13-Camera-0,0</v>
      </c>
      <c r="D509" s="3">
        <f t="shared" si="15"/>
        <v>0</v>
      </c>
      <c r="E509" s="4">
        <f>_xlfn.NUMBERVALUE(Test_Length_Start[[#This Row],[Column2]])</f>
        <v>51.769430998813597</v>
      </c>
      <c r="F509" s="4">
        <f>_xlfn.NUMBERVALUE(Test_Length_Start[[#This Row],[Column3]])</f>
        <v>3.8096918257635899</v>
      </c>
      <c r="G509" s="4">
        <f>_xlfn.NUMBERVALUE(Test_Length_Start[[#This Row],[Column4]])</f>
        <v>1.6413199858078101E-2</v>
      </c>
      <c r="H509" s="4">
        <f>_xlfn.NUMBERVALUE(Test_Length_Start[[#This Row],[Column5]])</f>
        <v>8.2482452867515099E-2</v>
      </c>
      <c r="I509" s="4">
        <f>_xlfn.NUMBERVALUE(Test_Length_Start[[#This Row],[Column6]])</f>
        <v>1.26649891596425E-2</v>
      </c>
      <c r="J509" s="4">
        <f>_xlfn.NUMBERVALUE(Test_Length_Start[[#This Row],[Column7]])</f>
        <v>5.7782222967949499E-2</v>
      </c>
      <c r="K509" s="4">
        <f>_xlfn.NUMBERVALUE(Test_Length_Start[[#This Row],[Column10]])</f>
        <v>2.5072222449816701</v>
      </c>
    </row>
    <row r="510" spans="2:11" x14ac:dyDescent="0.25">
      <c r="B510" s="3" t="str">
        <f t="shared" si="14"/>
        <v>13</v>
      </c>
      <c r="C510" s="4" t="str">
        <f>Test_Length_Start[[#This Row],[Column1]]</f>
        <v>13-Camera-0,0</v>
      </c>
      <c r="D510" s="3">
        <f t="shared" si="15"/>
        <v>0</v>
      </c>
      <c r="E510" s="4">
        <f>_xlfn.NUMBERVALUE(Test_Length_Start[[#This Row],[Column2]])</f>
        <v>55.662436596978303</v>
      </c>
      <c r="F510" s="4">
        <f>_xlfn.NUMBERVALUE(Test_Length_Start[[#This Row],[Column3]])</f>
        <v>3.8370376106711301</v>
      </c>
      <c r="G510" s="4">
        <f>_xlfn.NUMBERVALUE(Test_Length_Start[[#This Row],[Column4]])</f>
        <v>1.17848642019934E-2</v>
      </c>
      <c r="H510" s="4">
        <f>_xlfn.NUMBERVALUE(Test_Length_Start[[#This Row],[Column5]])</f>
        <v>7.8317845417615495E-2</v>
      </c>
      <c r="I510" s="4">
        <f>_xlfn.NUMBERVALUE(Test_Length_Start[[#This Row],[Column6]])</f>
        <v>6.7263507085527797E-3</v>
      </c>
      <c r="J510" s="4">
        <f>_xlfn.NUMBERVALUE(Test_Length_Start[[#This Row],[Column7]])</f>
        <v>5.3878941791982597E-2</v>
      </c>
      <c r="K510" s="4">
        <f>_xlfn.NUMBERVALUE(Test_Length_Start[[#This Row],[Column10]])</f>
        <v>2.3781096220482101</v>
      </c>
    </row>
    <row r="511" spans="2:11" x14ac:dyDescent="0.25">
      <c r="B511" s="3" t="str">
        <f t="shared" si="14"/>
        <v>13</v>
      </c>
      <c r="C511" s="4" t="str">
        <f>Test_Length_Start[[#This Row],[Column1]]</f>
        <v>13-Camera-0,0</v>
      </c>
      <c r="D511" s="3">
        <f t="shared" si="15"/>
        <v>0</v>
      </c>
      <c r="E511" s="4">
        <f>_xlfn.NUMBERVALUE(Test_Length_Start[[#This Row],[Column2]])</f>
        <v>58.019304979881397</v>
      </c>
      <c r="F511" s="4">
        <f>_xlfn.NUMBERVALUE(Test_Length_Start[[#This Row],[Column3]])</f>
        <v>3.7848837077439201</v>
      </c>
      <c r="G511" s="4">
        <f>_xlfn.NUMBERVALUE(Test_Length_Start[[#This Row],[Column4]])</f>
        <v>2.37046389127098E-2</v>
      </c>
      <c r="H511" s="4">
        <f>_xlfn.NUMBERVALUE(Test_Length_Start[[#This Row],[Column5]])</f>
        <v>7.9464694886635698E-2</v>
      </c>
      <c r="I511" s="4">
        <f>_xlfn.NUMBERVALUE(Test_Length_Start[[#This Row],[Column6]])</f>
        <v>2.0754741909308299E-2</v>
      </c>
      <c r="J511" s="4">
        <f>_xlfn.NUMBERVALUE(Test_Length_Start[[#This Row],[Column7]])</f>
        <v>5.9215186128452398E-2</v>
      </c>
      <c r="K511" s="4">
        <f>_xlfn.NUMBERVALUE(Test_Length_Start[[#This Row],[Column10]])</f>
        <v>2.3428963880287399</v>
      </c>
    </row>
    <row r="512" spans="2:11" x14ac:dyDescent="0.25">
      <c r="B512" s="3" t="str">
        <f t="shared" si="14"/>
        <v>13</v>
      </c>
      <c r="C512" s="4" t="str">
        <f>Test_Length_Start[[#This Row],[Column1]]</f>
        <v>13-Camera-0,0</v>
      </c>
      <c r="D512" s="3">
        <f t="shared" si="15"/>
        <v>0</v>
      </c>
      <c r="E512" s="4">
        <f>_xlfn.NUMBERVALUE(Test_Length_Start[[#This Row],[Column2]])</f>
        <v>63.2025712761791</v>
      </c>
      <c r="F512" s="4">
        <f>_xlfn.NUMBERVALUE(Test_Length_Start[[#This Row],[Column3]])</f>
        <v>4.2208209712333398</v>
      </c>
      <c r="G512" s="4">
        <f>_xlfn.NUMBERVALUE(Test_Length_Start[[#This Row],[Column4]])</f>
        <v>2.5830808271413701E-2</v>
      </c>
      <c r="H512" s="4">
        <f>_xlfn.NUMBERVALUE(Test_Length_Start[[#This Row],[Column5]])</f>
        <v>8.9305421276373406E-2</v>
      </c>
      <c r="I512" s="4">
        <f>_xlfn.NUMBERVALUE(Test_Length_Start[[#This Row],[Column6]])</f>
        <v>1.33229147322084E-2</v>
      </c>
      <c r="J512" s="4">
        <f>_xlfn.NUMBERVALUE(Test_Length_Start[[#This Row],[Column7]])</f>
        <v>6.6865756678081395E-2</v>
      </c>
      <c r="K512" s="4">
        <f>_xlfn.NUMBERVALUE(Test_Length_Start[[#This Row],[Column10]])</f>
        <v>2.4816571120172699</v>
      </c>
    </row>
    <row r="513" spans="2:11" x14ac:dyDescent="0.25">
      <c r="B513" s="3" t="str">
        <f t="shared" si="14"/>
        <v>13</v>
      </c>
      <c r="C513" s="4" t="str">
        <f>Test_Length_Start[[#This Row],[Column1]]</f>
        <v>13-Camera-0,0</v>
      </c>
      <c r="D513" s="3">
        <f t="shared" si="15"/>
        <v>0</v>
      </c>
      <c r="E513" s="4">
        <f>_xlfn.NUMBERVALUE(Test_Length_Start[[#This Row],[Column2]])</f>
        <v>54.349199928839901</v>
      </c>
      <c r="F513" s="4">
        <f>_xlfn.NUMBERVALUE(Test_Length_Start[[#This Row],[Column3]])</f>
        <v>4.2368337536120801</v>
      </c>
      <c r="G513" s="4">
        <f>_xlfn.NUMBERVALUE(Test_Length_Start[[#This Row],[Column4]])</f>
        <v>2.6882586144840501E-2</v>
      </c>
      <c r="H513" s="4">
        <f>_xlfn.NUMBERVALUE(Test_Length_Start[[#This Row],[Column5]])</f>
        <v>8.8352695680004298E-2</v>
      </c>
      <c r="I513" s="4">
        <f>_xlfn.NUMBERVALUE(Test_Length_Start[[#This Row],[Column6]])</f>
        <v>1.62335644517351E-2</v>
      </c>
      <c r="J513" s="4">
        <f>_xlfn.NUMBERVALUE(Test_Length_Start[[#This Row],[Column7]])</f>
        <v>6.6320977969830996E-2</v>
      </c>
      <c r="K513" s="4">
        <f>_xlfn.NUMBERVALUE(Test_Length_Start[[#This Row],[Column10]])</f>
        <v>2.5280865919776199</v>
      </c>
    </row>
    <row r="514" spans="2:11" x14ac:dyDescent="0.25">
      <c r="B514" s="3" t="str">
        <f t="shared" ref="B514:B577" si="16">SUBSTITUTE(LEFT(C514,2),"-","")</f>
        <v>13</v>
      </c>
      <c r="C514" s="4" t="str">
        <f>Test_Length_Start[[#This Row],[Column1]]</f>
        <v>13-Camera-0,0</v>
      </c>
      <c r="D514" s="3">
        <f t="shared" ref="D514:D577" si="17">_xlfn.NUMBERVALUE(IFERROR(RIGHT(C514,LEN(C514)-SEARCH("-",C514,5)),-0.2))*10</f>
        <v>0</v>
      </c>
      <c r="E514" s="4">
        <f>_xlfn.NUMBERVALUE(Test_Length_Start[[#This Row],[Column2]])</f>
        <v>59.600878811559703</v>
      </c>
      <c r="F514" s="4">
        <f>_xlfn.NUMBERVALUE(Test_Length_Start[[#This Row],[Column3]])</f>
        <v>3.8769357674497602</v>
      </c>
      <c r="G514" s="4">
        <f>_xlfn.NUMBERVALUE(Test_Length_Start[[#This Row],[Column4]])</f>
        <v>1.41610318462823E-2</v>
      </c>
      <c r="H514" s="4">
        <f>_xlfn.NUMBERVALUE(Test_Length_Start[[#This Row],[Column5]])</f>
        <v>7.8017754117082505E-2</v>
      </c>
      <c r="I514" s="4">
        <f>_xlfn.NUMBERVALUE(Test_Length_Start[[#This Row],[Column6]])</f>
        <v>1.19307080006482E-2</v>
      </c>
      <c r="J514" s="4">
        <f>_xlfn.NUMBERVALUE(Test_Length_Start[[#This Row],[Column7]])</f>
        <v>5.3712500851967999E-2</v>
      </c>
      <c r="K514" s="4">
        <f>_xlfn.NUMBERVALUE(Test_Length_Start[[#This Row],[Column10]])</f>
        <v>2.7590251250076099</v>
      </c>
    </row>
    <row r="515" spans="2:11" x14ac:dyDescent="0.25">
      <c r="B515" s="3" t="str">
        <f t="shared" si="16"/>
        <v>13</v>
      </c>
      <c r="C515" s="4" t="str">
        <f>Test_Length_Start[[#This Row],[Column1]]</f>
        <v>13-Camera-0,0</v>
      </c>
      <c r="D515" s="3">
        <f t="shared" si="17"/>
        <v>0</v>
      </c>
      <c r="E515" s="4">
        <f>_xlfn.NUMBERVALUE(Test_Length_Start[[#This Row],[Column2]])</f>
        <v>77.039488164000701</v>
      </c>
      <c r="F515" s="4">
        <f>_xlfn.NUMBERVALUE(Test_Length_Start[[#This Row],[Column3]])</f>
        <v>4.2436740639624597</v>
      </c>
      <c r="G515" s="4">
        <f>_xlfn.NUMBERVALUE(Test_Length_Start[[#This Row],[Column4]])</f>
        <v>2.4185173743708599E-2</v>
      </c>
      <c r="H515" s="4">
        <f>_xlfn.NUMBERVALUE(Test_Length_Start[[#This Row],[Column5]])</f>
        <v>8.1463142100325403E-2</v>
      </c>
      <c r="I515" s="4">
        <f>_xlfn.NUMBERVALUE(Test_Length_Start[[#This Row],[Column6]])</f>
        <v>1.24501052673054E-2</v>
      </c>
      <c r="J515" s="4">
        <f>_xlfn.NUMBERVALUE(Test_Length_Start[[#This Row],[Column7]])</f>
        <v>5.9382502801726501E-2</v>
      </c>
      <c r="K515" s="4">
        <f>_xlfn.NUMBERVALUE(Test_Length_Start[[#This Row],[Column10]])</f>
        <v>2.7049322399543598</v>
      </c>
    </row>
    <row r="516" spans="2:11" x14ac:dyDescent="0.25">
      <c r="B516" s="3" t="str">
        <f t="shared" si="16"/>
        <v>13</v>
      </c>
      <c r="C516" s="4" t="str">
        <f>Test_Length_Start[[#This Row],[Column1]]</f>
        <v>13-Camera-0,0</v>
      </c>
      <c r="D516" s="3">
        <f t="shared" si="17"/>
        <v>0</v>
      </c>
      <c r="E516" s="4">
        <f>_xlfn.NUMBERVALUE(Test_Length_Start[[#This Row],[Column2]])</f>
        <v>52.557676033231097</v>
      </c>
      <c r="F516" s="4">
        <f>_xlfn.NUMBERVALUE(Test_Length_Start[[#This Row],[Column3]])</f>
        <v>3.7626852463717002</v>
      </c>
      <c r="G516" s="4">
        <f>_xlfn.NUMBERVALUE(Test_Length_Start[[#This Row],[Column4]])</f>
        <v>1.19860509315737E-2</v>
      </c>
      <c r="H516" s="4">
        <f>_xlfn.NUMBERVALUE(Test_Length_Start[[#This Row],[Column5]])</f>
        <v>8.1915431595925806E-2</v>
      </c>
      <c r="I516" s="4">
        <f>_xlfn.NUMBERVALUE(Test_Length_Start[[#This Row],[Column6]])</f>
        <v>1.0106348383465601E-2</v>
      </c>
      <c r="J516" s="4">
        <f>_xlfn.NUMBERVALUE(Test_Length_Start[[#This Row],[Column7]])</f>
        <v>5.5515401340854698E-2</v>
      </c>
      <c r="K516" s="4">
        <f>_xlfn.NUMBERVALUE(Test_Length_Start[[#This Row],[Column10]])</f>
        <v>2.2926838640123601</v>
      </c>
    </row>
    <row r="517" spans="2:11" x14ac:dyDescent="0.25">
      <c r="B517" s="3" t="str">
        <f t="shared" si="16"/>
        <v>13</v>
      </c>
      <c r="C517" s="4" t="str">
        <f>Test_Length_Start[[#This Row],[Column1]]</f>
        <v>13-Camera-0,0</v>
      </c>
      <c r="D517" s="3">
        <f t="shared" si="17"/>
        <v>0</v>
      </c>
      <c r="E517" s="4">
        <f>_xlfn.NUMBERVALUE(Test_Length_Start[[#This Row],[Column2]])</f>
        <v>73.758309610869404</v>
      </c>
      <c r="F517" s="4">
        <f>_xlfn.NUMBERVALUE(Test_Length_Start[[#This Row],[Column3]])</f>
        <v>3.87570682550479</v>
      </c>
      <c r="G517" s="4">
        <f>_xlfn.NUMBERVALUE(Test_Length_Start[[#This Row],[Column4]])</f>
        <v>2.5841622050595599E-2</v>
      </c>
      <c r="H517" s="4">
        <f>_xlfn.NUMBERVALUE(Test_Length_Start[[#This Row],[Column5]])</f>
        <v>8.0800384558321003E-2</v>
      </c>
      <c r="I517" s="4">
        <f>_xlfn.NUMBERVALUE(Test_Length_Start[[#This Row],[Column6]])</f>
        <v>2.30727176304572E-2</v>
      </c>
      <c r="J517" s="4">
        <f>_xlfn.NUMBERVALUE(Test_Length_Start[[#This Row],[Column7]])</f>
        <v>6.2039972724212598E-2</v>
      </c>
      <c r="K517" s="4">
        <f>_xlfn.NUMBERVALUE(Test_Length_Start[[#This Row],[Column10]])</f>
        <v>2.55620076501509</v>
      </c>
    </row>
    <row r="518" spans="2:11" x14ac:dyDescent="0.25">
      <c r="B518" s="3" t="str">
        <f t="shared" si="16"/>
        <v>13</v>
      </c>
      <c r="C518" s="4" t="str">
        <f>Test_Length_Start[[#This Row],[Column1]]</f>
        <v>13-Camera-0,0</v>
      </c>
      <c r="D518" s="3">
        <f t="shared" si="17"/>
        <v>0</v>
      </c>
      <c r="E518" s="4">
        <f>_xlfn.NUMBERVALUE(Test_Length_Start[[#This Row],[Column2]])</f>
        <v>50.600059151652303</v>
      </c>
      <c r="F518" s="4">
        <f>_xlfn.NUMBERVALUE(Test_Length_Start[[#This Row],[Column3]])</f>
        <v>3.7835172314865</v>
      </c>
      <c r="G518" s="4">
        <f>_xlfn.NUMBERVALUE(Test_Length_Start[[#This Row],[Column4]])</f>
        <v>1.86024542089487E-2</v>
      </c>
      <c r="H518" s="4">
        <f>_xlfn.NUMBERVALUE(Test_Length_Start[[#This Row],[Column5]])</f>
        <v>8.5937126347978995E-2</v>
      </c>
      <c r="I518" s="4">
        <f>_xlfn.NUMBERVALUE(Test_Length_Start[[#This Row],[Column6]])</f>
        <v>1.35994005674818E-2</v>
      </c>
      <c r="J518" s="4">
        <f>_xlfn.NUMBERVALUE(Test_Length_Start[[#This Row],[Column7]])</f>
        <v>6.3382136692478899E-2</v>
      </c>
      <c r="K518" s="4">
        <f>_xlfn.NUMBERVALUE(Test_Length_Start[[#This Row],[Column10]])</f>
        <v>2.60297808604082</v>
      </c>
    </row>
    <row r="519" spans="2:11" x14ac:dyDescent="0.25">
      <c r="B519" s="3" t="str">
        <f t="shared" si="16"/>
        <v>13</v>
      </c>
      <c r="C519" s="4" t="str">
        <f>Test_Length_Start[[#This Row],[Column1]]</f>
        <v>13-Camera-0,0</v>
      </c>
      <c r="D519" s="3">
        <f t="shared" si="17"/>
        <v>0</v>
      </c>
      <c r="E519" s="4">
        <f>_xlfn.NUMBERVALUE(Test_Length_Start[[#This Row],[Column2]])</f>
        <v>45.220441904829499</v>
      </c>
      <c r="F519" s="4">
        <f>_xlfn.NUMBERVALUE(Test_Length_Start[[#This Row],[Column3]])</f>
        <v>3.90072736005681</v>
      </c>
      <c r="G519" s="4">
        <f>_xlfn.NUMBERVALUE(Test_Length_Start[[#This Row],[Column4]])</f>
        <v>2.7676491463217601E-2</v>
      </c>
      <c r="H519" s="4">
        <f>_xlfn.NUMBERVALUE(Test_Length_Start[[#This Row],[Column5]])</f>
        <v>8.4955222169169398E-2</v>
      </c>
      <c r="I519" s="4">
        <f>_xlfn.NUMBERVALUE(Test_Length_Start[[#This Row],[Column6]])</f>
        <v>1.8722036907214901E-2</v>
      </c>
      <c r="J519" s="4">
        <f>_xlfn.NUMBERVALUE(Test_Length_Start[[#This Row],[Column7]])</f>
        <v>6.5411930036019306E-2</v>
      </c>
      <c r="K519" s="4">
        <f>_xlfn.NUMBERVALUE(Test_Length_Start[[#This Row],[Column10]])</f>
        <v>2.3342045200406498</v>
      </c>
    </row>
    <row r="520" spans="2:11" x14ac:dyDescent="0.25">
      <c r="B520" s="3" t="str">
        <f t="shared" si="16"/>
        <v>13</v>
      </c>
      <c r="C520" s="4" t="str">
        <f>Test_Length_Start[[#This Row],[Column1]]</f>
        <v>13-Camera-0,0</v>
      </c>
      <c r="D520" s="3">
        <f t="shared" si="17"/>
        <v>0</v>
      </c>
      <c r="E520" s="4">
        <f>_xlfn.NUMBERVALUE(Test_Length_Start[[#This Row],[Column2]])</f>
        <v>77.454190506400096</v>
      </c>
      <c r="F520" s="4">
        <f>_xlfn.NUMBERVALUE(Test_Length_Start[[#This Row],[Column3]])</f>
        <v>4.2035804693075196</v>
      </c>
      <c r="G520" s="4">
        <f>_xlfn.NUMBERVALUE(Test_Length_Start[[#This Row],[Column4]])</f>
        <v>2.3057308604497999E-2</v>
      </c>
      <c r="H520" s="4">
        <f>_xlfn.NUMBERVALUE(Test_Length_Start[[#This Row],[Column5]])</f>
        <v>8.4247003854314606E-2</v>
      </c>
      <c r="I520" s="4">
        <f>_xlfn.NUMBERVALUE(Test_Length_Start[[#This Row],[Column6]])</f>
        <v>1.0432747072025E-2</v>
      </c>
      <c r="J520" s="4">
        <f>_xlfn.NUMBERVALUE(Test_Length_Start[[#This Row],[Column7]])</f>
        <v>6.4324432931944106E-2</v>
      </c>
      <c r="K520" s="4">
        <f>_xlfn.NUMBERVALUE(Test_Length_Start[[#This Row],[Column10]])</f>
        <v>2.4111013329820699</v>
      </c>
    </row>
    <row r="521" spans="2:11" x14ac:dyDescent="0.25">
      <c r="B521" s="3" t="str">
        <f t="shared" si="16"/>
        <v>13</v>
      </c>
      <c r="C521" s="4" t="str">
        <f>Test_Length_Start[[#This Row],[Column1]]</f>
        <v>13-Camera-0,0</v>
      </c>
      <c r="D521" s="3">
        <f t="shared" si="17"/>
        <v>0</v>
      </c>
      <c r="E521" s="4">
        <f>_xlfn.NUMBERVALUE(Test_Length_Start[[#This Row],[Column2]])</f>
        <v>75.821759345207496</v>
      </c>
      <c r="F521" s="4">
        <f>_xlfn.NUMBERVALUE(Test_Length_Start[[#This Row],[Column3]])</f>
        <v>4.2443876053068896</v>
      </c>
      <c r="G521" s="4">
        <f>_xlfn.NUMBERVALUE(Test_Length_Start[[#This Row],[Column4]])</f>
        <v>2.8724954378517999E-2</v>
      </c>
      <c r="H521" s="4">
        <f>_xlfn.NUMBERVALUE(Test_Length_Start[[#This Row],[Column5]])</f>
        <v>8.9606554760516793E-2</v>
      </c>
      <c r="I521" s="4">
        <f>_xlfn.NUMBERVALUE(Test_Length_Start[[#This Row],[Column6]])</f>
        <v>2.04492187044314E-2</v>
      </c>
      <c r="J521" s="4">
        <f>_xlfn.NUMBERVALUE(Test_Length_Start[[#This Row],[Column7]])</f>
        <v>6.6310578089337005E-2</v>
      </c>
      <c r="K521" s="4">
        <f>_xlfn.NUMBERVALUE(Test_Length_Start[[#This Row],[Column10]])</f>
        <v>2.63332659500883</v>
      </c>
    </row>
    <row r="522" spans="2:11" x14ac:dyDescent="0.25">
      <c r="B522" s="3" t="str">
        <f t="shared" si="16"/>
        <v>13</v>
      </c>
      <c r="C522" s="4" t="str">
        <f>Test_Length_Start[[#This Row],[Column1]]</f>
        <v>13-Camera-0,05</v>
      </c>
      <c r="D522" s="3">
        <f t="shared" si="17"/>
        <v>0.5</v>
      </c>
      <c r="E522" s="4">
        <f>_xlfn.NUMBERVALUE(Test_Length_Start[[#This Row],[Column2]])</f>
        <v>54.049824404683001</v>
      </c>
      <c r="F522" s="4">
        <f>_xlfn.NUMBERVALUE(Test_Length_Start[[#This Row],[Column3]])</f>
        <v>3.7518155930290602</v>
      </c>
      <c r="G522" s="4">
        <f>_xlfn.NUMBERVALUE(Test_Length_Start[[#This Row],[Column4]])</f>
        <v>5.04155105432018E-2</v>
      </c>
      <c r="H522" s="4">
        <f>_xlfn.NUMBERVALUE(Test_Length_Start[[#This Row],[Column5]])</f>
        <v>9.3382649217238101E-2</v>
      </c>
      <c r="I522" s="4">
        <f>_xlfn.NUMBERVALUE(Test_Length_Start[[#This Row],[Column6]])</f>
        <v>3.4510772899768401E-2</v>
      </c>
      <c r="J522" s="4">
        <f>_xlfn.NUMBERVALUE(Test_Length_Start[[#This Row],[Column7]])</f>
        <v>8.8154555181398295E-2</v>
      </c>
      <c r="K522" s="4">
        <f>_xlfn.NUMBERVALUE(Test_Length_Start[[#This Row],[Column10]])</f>
        <v>12.5634092729887</v>
      </c>
    </row>
    <row r="523" spans="2:11" x14ac:dyDescent="0.25">
      <c r="B523" s="3" t="str">
        <f t="shared" si="16"/>
        <v>13</v>
      </c>
      <c r="C523" s="4" t="str">
        <f>Test_Length_Start[[#This Row],[Column1]]</f>
        <v>13-Camera-0,05</v>
      </c>
      <c r="D523" s="3">
        <f t="shared" si="17"/>
        <v>0.5</v>
      </c>
      <c r="E523" s="4">
        <f>_xlfn.NUMBERVALUE(Test_Length_Start[[#This Row],[Column2]])</f>
        <v>54.264762101968401</v>
      </c>
      <c r="F523" s="4">
        <f>_xlfn.NUMBERVALUE(Test_Length_Start[[#This Row],[Column3]])</f>
        <v>3.7866838738188302</v>
      </c>
      <c r="G523" s="4">
        <f>_xlfn.NUMBERVALUE(Test_Length_Start[[#This Row],[Column4]])</f>
        <v>2.79516060003898E-2</v>
      </c>
      <c r="H523" s="4">
        <f>_xlfn.NUMBERVALUE(Test_Length_Start[[#This Row],[Column5]])</f>
        <v>8.7918566891227401E-2</v>
      </c>
      <c r="I523" s="4">
        <f>_xlfn.NUMBERVALUE(Test_Length_Start[[#This Row],[Column6]])</f>
        <v>2.53207460130003E-2</v>
      </c>
      <c r="J523" s="4">
        <f>_xlfn.NUMBERVALUE(Test_Length_Start[[#This Row],[Column7]])</f>
        <v>6.6048850340190104E-2</v>
      </c>
      <c r="K523" s="4">
        <f>_xlfn.NUMBERVALUE(Test_Length_Start[[#This Row],[Column10]])</f>
        <v>11.624163306958501</v>
      </c>
    </row>
    <row r="524" spans="2:11" x14ac:dyDescent="0.25">
      <c r="B524" s="3" t="str">
        <f t="shared" si="16"/>
        <v>13</v>
      </c>
      <c r="C524" s="4" t="str">
        <f>Test_Length_Start[[#This Row],[Column1]]</f>
        <v>13-Camera-0,05</v>
      </c>
      <c r="D524" s="3">
        <f t="shared" si="17"/>
        <v>0.5</v>
      </c>
      <c r="E524" s="4">
        <f>_xlfn.NUMBERVALUE(Test_Length_Start[[#This Row],[Column2]])</f>
        <v>35.180974914920697</v>
      </c>
      <c r="F524" s="4">
        <f>_xlfn.NUMBERVALUE(Test_Length_Start[[#This Row],[Column3]])</f>
        <v>3.6206850352270199</v>
      </c>
      <c r="G524" s="4">
        <f>_xlfn.NUMBERVALUE(Test_Length_Start[[#This Row],[Column4]])</f>
        <v>3.4470855145785601E-2</v>
      </c>
      <c r="H524" s="4">
        <f>_xlfn.NUMBERVALUE(Test_Length_Start[[#This Row],[Column5]])</f>
        <v>0.114305618272855</v>
      </c>
      <c r="I524" s="4">
        <f>_xlfn.NUMBERVALUE(Test_Length_Start[[#This Row],[Column6]])</f>
        <v>1.7361013247904102E-2</v>
      </c>
      <c r="J524" s="4">
        <f>_xlfn.NUMBERVALUE(Test_Length_Start[[#This Row],[Column7]])</f>
        <v>9.00347458055369E-2</v>
      </c>
      <c r="K524" s="4">
        <f>_xlfn.NUMBERVALUE(Test_Length_Start[[#This Row],[Column10]])</f>
        <v>11.6048325030133</v>
      </c>
    </row>
    <row r="525" spans="2:11" x14ac:dyDescent="0.25">
      <c r="B525" s="3" t="str">
        <f t="shared" si="16"/>
        <v>13</v>
      </c>
      <c r="C525" s="4" t="str">
        <f>Test_Length_Start[[#This Row],[Column1]]</f>
        <v>13-Camera-0,05</v>
      </c>
      <c r="D525" s="3">
        <f t="shared" si="17"/>
        <v>0.5</v>
      </c>
      <c r="E525" s="4">
        <f>_xlfn.NUMBERVALUE(Test_Length_Start[[#This Row],[Column2]])</f>
        <v>52.317848422664397</v>
      </c>
      <c r="F525" s="4">
        <f>_xlfn.NUMBERVALUE(Test_Length_Start[[#This Row],[Column3]])</f>
        <v>3.8861143939399398</v>
      </c>
      <c r="G525" s="4">
        <f>_xlfn.NUMBERVALUE(Test_Length_Start[[#This Row],[Column4]])</f>
        <v>3.0689467839246601E-2</v>
      </c>
      <c r="H525" s="4">
        <f>_xlfn.NUMBERVALUE(Test_Length_Start[[#This Row],[Column5]])</f>
        <v>9.2449574756117703E-2</v>
      </c>
      <c r="I525" s="4">
        <f>_xlfn.NUMBERVALUE(Test_Length_Start[[#This Row],[Column6]])</f>
        <v>2.6911516034230001E-2</v>
      </c>
      <c r="J525" s="4">
        <f>_xlfn.NUMBERVALUE(Test_Length_Start[[#This Row],[Column7]])</f>
        <v>7.4839193017820604E-2</v>
      </c>
      <c r="K525" s="4">
        <f>_xlfn.NUMBERVALUE(Test_Length_Start[[#This Row],[Column10]])</f>
        <v>9.8327698750072106</v>
      </c>
    </row>
    <row r="526" spans="2:11" x14ac:dyDescent="0.25">
      <c r="B526" s="3" t="str">
        <f t="shared" si="16"/>
        <v>13</v>
      </c>
      <c r="C526" s="4" t="str">
        <f>Test_Length_Start[[#This Row],[Column1]]</f>
        <v>13-Camera-0,05</v>
      </c>
      <c r="D526" s="3">
        <f t="shared" si="17"/>
        <v>0.5</v>
      </c>
      <c r="E526" s="4">
        <f>_xlfn.NUMBERVALUE(Test_Length_Start[[#This Row],[Column2]])</f>
        <v>45.1294800794998</v>
      </c>
      <c r="F526" s="4">
        <f>_xlfn.NUMBERVALUE(Test_Length_Start[[#This Row],[Column3]])</f>
        <v>3.88758106523917</v>
      </c>
      <c r="G526" s="4">
        <f>_xlfn.NUMBERVALUE(Test_Length_Start[[#This Row],[Column4]])</f>
        <v>4.2368768294898898E-2</v>
      </c>
      <c r="H526" s="4">
        <f>_xlfn.NUMBERVALUE(Test_Length_Start[[#This Row],[Column5]])</f>
        <v>0.10272664646565299</v>
      </c>
      <c r="I526" s="4">
        <f>_xlfn.NUMBERVALUE(Test_Length_Start[[#This Row],[Column6]])</f>
        <v>3.6232952131904202E-2</v>
      </c>
      <c r="J526" s="4">
        <f>_xlfn.NUMBERVALUE(Test_Length_Start[[#This Row],[Column7]])</f>
        <v>8.7021748876864605E-2</v>
      </c>
      <c r="K526" s="4">
        <f>_xlfn.NUMBERVALUE(Test_Length_Start[[#This Row],[Column10]])</f>
        <v>12.0880910669802</v>
      </c>
    </row>
    <row r="527" spans="2:11" x14ac:dyDescent="0.25">
      <c r="B527" s="3" t="str">
        <f t="shared" si="16"/>
        <v>13</v>
      </c>
      <c r="C527" s="4" t="str">
        <f>Test_Length_Start[[#This Row],[Column1]]</f>
        <v>13-Camera-0,05</v>
      </c>
      <c r="D527" s="3">
        <f t="shared" si="17"/>
        <v>0.5</v>
      </c>
      <c r="E527" s="4">
        <f>_xlfn.NUMBERVALUE(Test_Length_Start[[#This Row],[Column2]])</f>
        <v>56.956941769807401</v>
      </c>
      <c r="F527" s="4">
        <f>_xlfn.NUMBERVALUE(Test_Length_Start[[#This Row],[Column3]])</f>
        <v>3.9135355426582299</v>
      </c>
      <c r="G527" s="4">
        <f>_xlfn.NUMBERVALUE(Test_Length_Start[[#This Row],[Column4]])</f>
        <v>3.5046043487491699E-2</v>
      </c>
      <c r="H527" s="4">
        <f>_xlfn.NUMBERVALUE(Test_Length_Start[[#This Row],[Column5]])</f>
        <v>9.8411920370425801E-2</v>
      </c>
      <c r="I527" s="4">
        <f>_xlfn.NUMBERVALUE(Test_Length_Start[[#This Row],[Column6]])</f>
        <v>2.84236020989613E-2</v>
      </c>
      <c r="J527" s="4">
        <f>_xlfn.NUMBERVALUE(Test_Length_Start[[#This Row],[Column7]])</f>
        <v>7.9491366509974196E-2</v>
      </c>
      <c r="K527" s="4">
        <f>_xlfn.NUMBERVALUE(Test_Length_Start[[#This Row],[Column10]])</f>
        <v>13.526229900016901</v>
      </c>
    </row>
    <row r="528" spans="2:11" x14ac:dyDescent="0.25">
      <c r="B528" s="3" t="str">
        <f t="shared" si="16"/>
        <v>13</v>
      </c>
      <c r="C528" s="4" t="str">
        <f>Test_Length_Start[[#This Row],[Column1]]</f>
        <v>13-Camera-0,05</v>
      </c>
      <c r="D528" s="3">
        <f t="shared" si="17"/>
        <v>0.5</v>
      </c>
      <c r="E528" s="4">
        <f>_xlfn.NUMBERVALUE(Test_Length_Start[[#This Row],[Column2]])</f>
        <v>54.890364957658697</v>
      </c>
      <c r="F528" s="4">
        <f>_xlfn.NUMBERVALUE(Test_Length_Start[[#This Row],[Column3]])</f>
        <v>4.2601697339821598</v>
      </c>
      <c r="G528" s="4">
        <f>_xlfn.NUMBERVALUE(Test_Length_Start[[#This Row],[Column4]])</f>
        <v>4.9389356840781301E-2</v>
      </c>
      <c r="H528" s="4">
        <f>_xlfn.NUMBERVALUE(Test_Length_Start[[#This Row],[Column5]])</f>
        <v>9.9974100998112797E-2</v>
      </c>
      <c r="I528" s="4">
        <f>_xlfn.NUMBERVALUE(Test_Length_Start[[#This Row],[Column6]])</f>
        <v>4.0798530937678698E-2</v>
      </c>
      <c r="J528" s="4">
        <f>_xlfn.NUMBERVALUE(Test_Length_Start[[#This Row],[Column7]])</f>
        <v>7.6202611931636299E-2</v>
      </c>
      <c r="K528" s="4">
        <f>_xlfn.NUMBERVALUE(Test_Length_Start[[#This Row],[Column10]])</f>
        <v>12.1665229839854</v>
      </c>
    </row>
    <row r="529" spans="2:11" x14ac:dyDescent="0.25">
      <c r="B529" s="3" t="str">
        <f t="shared" si="16"/>
        <v>13</v>
      </c>
      <c r="C529" s="4" t="str">
        <f>Test_Length_Start[[#This Row],[Column1]]</f>
        <v>13-Camera-0,05</v>
      </c>
      <c r="D529" s="3">
        <f t="shared" si="17"/>
        <v>0.5</v>
      </c>
      <c r="E529" s="4">
        <f>_xlfn.NUMBERVALUE(Test_Length_Start[[#This Row],[Column2]])</f>
        <v>64.066773165026603</v>
      </c>
      <c r="F529" s="4">
        <f>_xlfn.NUMBERVALUE(Test_Length_Start[[#This Row],[Column3]])</f>
        <v>4.1786214680850202</v>
      </c>
      <c r="G529" s="4">
        <f>_xlfn.NUMBERVALUE(Test_Length_Start[[#This Row],[Column4]])</f>
        <v>2.6074674903747101E-2</v>
      </c>
      <c r="H529" s="4">
        <f>_xlfn.NUMBERVALUE(Test_Length_Start[[#This Row],[Column5]])</f>
        <v>9.3521317945900503E-2</v>
      </c>
      <c r="I529" s="4">
        <f>_xlfn.NUMBERVALUE(Test_Length_Start[[#This Row],[Column6]])</f>
        <v>1.79910122810031E-2</v>
      </c>
      <c r="J529" s="4">
        <f>_xlfn.NUMBERVALUE(Test_Length_Start[[#This Row],[Column7]])</f>
        <v>6.6680780676918794E-2</v>
      </c>
      <c r="K529" s="4">
        <f>_xlfn.NUMBERVALUE(Test_Length_Start[[#This Row],[Column10]])</f>
        <v>11.778962707961901</v>
      </c>
    </row>
    <row r="530" spans="2:11" x14ac:dyDescent="0.25">
      <c r="B530" s="3" t="str">
        <f t="shared" si="16"/>
        <v>13</v>
      </c>
      <c r="C530" s="4" t="str">
        <f>Test_Length_Start[[#This Row],[Column1]]</f>
        <v>13-Camera-0,05</v>
      </c>
      <c r="D530" s="3">
        <f t="shared" si="17"/>
        <v>0.5</v>
      </c>
      <c r="E530" s="4">
        <f>_xlfn.NUMBERVALUE(Test_Length_Start[[#This Row],[Column2]])</f>
        <v>42.717994130138401</v>
      </c>
      <c r="F530" s="4">
        <f>_xlfn.NUMBERVALUE(Test_Length_Start[[#This Row],[Column3]])</f>
        <v>3.6466120054548998</v>
      </c>
      <c r="G530" s="4">
        <f>_xlfn.NUMBERVALUE(Test_Length_Start[[#This Row],[Column4]])</f>
        <v>6.7170683391431493E-2</v>
      </c>
      <c r="H530" s="4">
        <f>_xlfn.NUMBERVALUE(Test_Length_Start[[#This Row],[Column5]])</f>
        <v>0.1086289078609</v>
      </c>
      <c r="I530" s="4">
        <f>_xlfn.NUMBERVALUE(Test_Length_Start[[#This Row],[Column6]])</f>
        <v>3.5558592616288499E-2</v>
      </c>
      <c r="J530" s="4">
        <f>_xlfn.NUMBERVALUE(Test_Length_Start[[#This Row],[Column7]])</f>
        <v>0.100995236205825</v>
      </c>
      <c r="K530" s="4">
        <f>_xlfn.NUMBERVALUE(Test_Length_Start[[#This Row],[Column10]])</f>
        <v>11.3256492830114</v>
      </c>
    </row>
    <row r="531" spans="2:11" x14ac:dyDescent="0.25">
      <c r="B531" s="3" t="str">
        <f t="shared" si="16"/>
        <v>13</v>
      </c>
      <c r="C531" s="4" t="str">
        <f>Test_Length_Start[[#This Row],[Column1]]</f>
        <v>13-Camera-0,05</v>
      </c>
      <c r="D531" s="3">
        <f t="shared" si="17"/>
        <v>0.5</v>
      </c>
      <c r="E531" s="4">
        <f>_xlfn.NUMBERVALUE(Test_Length_Start[[#This Row],[Column2]])</f>
        <v>70.392143931749601</v>
      </c>
      <c r="F531" s="4">
        <f>_xlfn.NUMBERVALUE(Test_Length_Start[[#This Row],[Column3]])</f>
        <v>3.8584423222203599</v>
      </c>
      <c r="G531" s="4">
        <f>_xlfn.NUMBERVALUE(Test_Length_Start[[#This Row],[Column4]])</f>
        <v>2.90322792128122E-2</v>
      </c>
      <c r="H531" s="4">
        <f>_xlfn.NUMBERVALUE(Test_Length_Start[[#This Row],[Column5]])</f>
        <v>9.1864931054431706E-2</v>
      </c>
      <c r="I531" s="4">
        <f>_xlfn.NUMBERVALUE(Test_Length_Start[[#This Row],[Column6]])</f>
        <v>2.7069289584306998E-2</v>
      </c>
      <c r="J531" s="4">
        <f>_xlfn.NUMBERVALUE(Test_Length_Start[[#This Row],[Column7]])</f>
        <v>6.8552114239462794E-2</v>
      </c>
      <c r="K531" s="4">
        <f>_xlfn.NUMBERVALUE(Test_Length_Start[[#This Row],[Column10]])</f>
        <v>13.8924632989801</v>
      </c>
    </row>
    <row r="532" spans="2:11" x14ac:dyDescent="0.25">
      <c r="B532" s="3" t="str">
        <f t="shared" si="16"/>
        <v>13</v>
      </c>
      <c r="C532" s="4" t="str">
        <f>Test_Length_Start[[#This Row],[Column1]]</f>
        <v>13-Camera-0,05</v>
      </c>
      <c r="D532" s="3">
        <f t="shared" si="17"/>
        <v>0.5</v>
      </c>
      <c r="E532" s="4">
        <f>_xlfn.NUMBERVALUE(Test_Length_Start[[#This Row],[Column2]])</f>
        <v>77.241727074332402</v>
      </c>
      <c r="F532" s="4">
        <f>_xlfn.NUMBERVALUE(Test_Length_Start[[#This Row],[Column3]])</f>
        <v>4.3452294535421299</v>
      </c>
      <c r="G532" s="4">
        <f>_xlfn.NUMBERVALUE(Test_Length_Start[[#This Row],[Column4]])</f>
        <v>5.4264880542388497E-2</v>
      </c>
      <c r="H532" s="4">
        <f>_xlfn.NUMBERVALUE(Test_Length_Start[[#This Row],[Column5]])</f>
        <v>0.10147036819831901</v>
      </c>
      <c r="I532" s="4">
        <f>_xlfn.NUMBERVALUE(Test_Length_Start[[#This Row],[Column6]])</f>
        <v>3.8445669344350501E-2</v>
      </c>
      <c r="J532" s="4">
        <f>_xlfn.NUMBERVALUE(Test_Length_Start[[#This Row],[Column7]])</f>
        <v>8.3935020151494996E-2</v>
      </c>
      <c r="K532" s="4">
        <f>_xlfn.NUMBERVALUE(Test_Length_Start[[#This Row],[Column10]])</f>
        <v>12.0646755350171</v>
      </c>
    </row>
    <row r="533" spans="2:11" x14ac:dyDescent="0.25">
      <c r="B533" s="3" t="str">
        <f t="shared" si="16"/>
        <v>13</v>
      </c>
      <c r="C533" s="4" t="str">
        <f>Test_Length_Start[[#This Row],[Column1]]</f>
        <v>13-Camera-0,05</v>
      </c>
      <c r="D533" s="3">
        <f t="shared" si="17"/>
        <v>0.5</v>
      </c>
      <c r="E533" s="4">
        <f>_xlfn.NUMBERVALUE(Test_Length_Start[[#This Row],[Column2]])</f>
        <v>79.953821890451394</v>
      </c>
      <c r="F533" s="4">
        <f>_xlfn.NUMBERVALUE(Test_Length_Start[[#This Row],[Column3]])</f>
        <v>4.2326678427003204</v>
      </c>
      <c r="G533" s="4">
        <f>_xlfn.NUMBERVALUE(Test_Length_Start[[#This Row],[Column4]])</f>
        <v>4.0253692776939201E-2</v>
      </c>
      <c r="H533" s="4">
        <f>_xlfn.NUMBERVALUE(Test_Length_Start[[#This Row],[Column5]])</f>
        <v>0.109559173077086</v>
      </c>
      <c r="I533" s="4">
        <f>_xlfn.NUMBERVALUE(Test_Length_Start[[#This Row],[Column6]])</f>
        <v>3.1244869212895501E-2</v>
      </c>
      <c r="J533" s="4">
        <f>_xlfn.NUMBERVALUE(Test_Length_Start[[#This Row],[Column7]])</f>
        <v>8.0439244957015002E-2</v>
      </c>
      <c r="K533" s="4">
        <f>_xlfn.NUMBERVALUE(Test_Length_Start[[#This Row],[Column10]])</f>
        <v>11.2545092210057</v>
      </c>
    </row>
    <row r="534" spans="2:11" x14ac:dyDescent="0.25">
      <c r="B534" s="3" t="str">
        <f t="shared" si="16"/>
        <v>13</v>
      </c>
      <c r="C534" s="4" t="str">
        <f>Test_Length_Start[[#This Row],[Column1]]</f>
        <v>13-Camera-0,05</v>
      </c>
      <c r="D534" s="3">
        <f t="shared" si="17"/>
        <v>0.5</v>
      </c>
      <c r="E534" s="4">
        <f>_xlfn.NUMBERVALUE(Test_Length_Start[[#This Row],[Column2]])</f>
        <v>55.555298577478297</v>
      </c>
      <c r="F534" s="4">
        <f>_xlfn.NUMBERVALUE(Test_Length_Start[[#This Row],[Column3]])</f>
        <v>3.9345440714423798</v>
      </c>
      <c r="G534" s="4">
        <f>_xlfn.NUMBERVALUE(Test_Length_Start[[#This Row],[Column4]])</f>
        <v>3.5253566936089803E-2</v>
      </c>
      <c r="H534" s="4">
        <f>_xlfn.NUMBERVALUE(Test_Length_Start[[#This Row],[Column5]])</f>
        <v>9.7839828234429202E-2</v>
      </c>
      <c r="I534" s="4">
        <f>_xlfn.NUMBERVALUE(Test_Length_Start[[#This Row],[Column6]])</f>
        <v>2.97044001768965E-2</v>
      </c>
      <c r="J534" s="4">
        <f>_xlfn.NUMBERVALUE(Test_Length_Start[[#This Row],[Column7]])</f>
        <v>7.8576681052290001E-2</v>
      </c>
      <c r="K534" s="4">
        <f>_xlfn.NUMBERVALUE(Test_Length_Start[[#This Row],[Column10]])</f>
        <v>13.0598256539669</v>
      </c>
    </row>
    <row r="535" spans="2:11" x14ac:dyDescent="0.25">
      <c r="B535" s="3" t="str">
        <f t="shared" si="16"/>
        <v>13</v>
      </c>
      <c r="C535" s="4" t="str">
        <f>Test_Length_Start[[#This Row],[Column1]]</f>
        <v>13-Camera-0,05</v>
      </c>
      <c r="D535" s="3">
        <f t="shared" si="17"/>
        <v>0.5</v>
      </c>
      <c r="E535" s="4">
        <f>_xlfn.NUMBERVALUE(Test_Length_Start[[#This Row],[Column2]])</f>
        <v>51.381323524477096</v>
      </c>
      <c r="F535" s="4">
        <f>_xlfn.NUMBERVALUE(Test_Length_Start[[#This Row],[Column3]])</f>
        <v>3.7943233736644602</v>
      </c>
      <c r="G535" s="4">
        <f>_xlfn.NUMBERVALUE(Test_Length_Start[[#This Row],[Column4]])</f>
        <v>2.6407181267975501E-2</v>
      </c>
      <c r="H535" s="4">
        <f>_xlfn.NUMBERVALUE(Test_Length_Start[[#This Row],[Column5]])</f>
        <v>9.0324959752495701E-2</v>
      </c>
      <c r="I535" s="4">
        <f>_xlfn.NUMBERVALUE(Test_Length_Start[[#This Row],[Column6]])</f>
        <v>2.54125154807072E-2</v>
      </c>
      <c r="J535" s="4">
        <f>_xlfn.NUMBERVALUE(Test_Length_Start[[#This Row],[Column7]])</f>
        <v>6.6788546145960095E-2</v>
      </c>
      <c r="K535" s="4">
        <f>_xlfn.NUMBERVALUE(Test_Length_Start[[#This Row],[Column10]])</f>
        <v>8.3930509960046003</v>
      </c>
    </row>
    <row r="536" spans="2:11" x14ac:dyDescent="0.25">
      <c r="B536" s="3" t="str">
        <f t="shared" si="16"/>
        <v>13</v>
      </c>
      <c r="C536" s="4" t="str">
        <f>Test_Length_Start[[#This Row],[Column1]]</f>
        <v>13-Camera-0,05</v>
      </c>
      <c r="D536" s="3">
        <f t="shared" si="17"/>
        <v>0.5</v>
      </c>
      <c r="E536" s="4">
        <f>_xlfn.NUMBERVALUE(Test_Length_Start[[#This Row],[Column2]])</f>
        <v>54.146204616962102</v>
      </c>
      <c r="F536" s="4">
        <f>_xlfn.NUMBERVALUE(Test_Length_Start[[#This Row],[Column3]])</f>
        <v>3.9799335796459099</v>
      </c>
      <c r="G536" s="4">
        <f>_xlfn.NUMBERVALUE(Test_Length_Start[[#This Row],[Column4]])</f>
        <v>5.1207886818245701E-2</v>
      </c>
      <c r="H536" s="4">
        <f>_xlfn.NUMBERVALUE(Test_Length_Start[[#This Row],[Column5]])</f>
        <v>0.109742648206709</v>
      </c>
      <c r="I536" s="4">
        <f>_xlfn.NUMBERVALUE(Test_Length_Start[[#This Row],[Column6]])</f>
        <v>4.3120432737448498E-2</v>
      </c>
      <c r="J536" s="4">
        <f>_xlfn.NUMBERVALUE(Test_Length_Start[[#This Row],[Column7]])</f>
        <v>9.8202055965638399E-2</v>
      </c>
      <c r="K536" s="4">
        <f>_xlfn.NUMBERVALUE(Test_Length_Start[[#This Row],[Column10]])</f>
        <v>13.2608985449769</v>
      </c>
    </row>
    <row r="537" spans="2:11" x14ac:dyDescent="0.25">
      <c r="B537" s="3" t="str">
        <f t="shared" si="16"/>
        <v>13</v>
      </c>
      <c r="C537" s="4" t="str">
        <f>Test_Length_Start[[#This Row],[Column1]]</f>
        <v>13-Camera-0,05</v>
      </c>
      <c r="D537" s="3">
        <f t="shared" si="17"/>
        <v>0.5</v>
      </c>
      <c r="E537" s="4">
        <f>_xlfn.NUMBERVALUE(Test_Length_Start[[#This Row],[Column2]])</f>
        <v>52.645287785572101</v>
      </c>
      <c r="F537" s="4">
        <f>_xlfn.NUMBERVALUE(Test_Length_Start[[#This Row],[Column3]])</f>
        <v>3.74630653375768</v>
      </c>
      <c r="G537" s="4">
        <f>_xlfn.NUMBERVALUE(Test_Length_Start[[#This Row],[Column4]])</f>
        <v>4.1225855462244901E-2</v>
      </c>
      <c r="H537" s="4">
        <f>_xlfn.NUMBERVALUE(Test_Length_Start[[#This Row],[Column5]])</f>
        <v>9.8259589995801894E-2</v>
      </c>
      <c r="I537" s="4">
        <f>_xlfn.NUMBERVALUE(Test_Length_Start[[#This Row],[Column6]])</f>
        <v>3.8408202195846501E-2</v>
      </c>
      <c r="J537" s="4">
        <f>_xlfn.NUMBERVALUE(Test_Length_Start[[#This Row],[Column7]])</f>
        <v>8.1447618107528597E-2</v>
      </c>
      <c r="K537" s="4">
        <f>_xlfn.NUMBERVALUE(Test_Length_Start[[#This Row],[Column10]])</f>
        <v>10.967259064025701</v>
      </c>
    </row>
    <row r="538" spans="2:11" x14ac:dyDescent="0.25">
      <c r="B538" s="3" t="str">
        <f t="shared" si="16"/>
        <v>13</v>
      </c>
      <c r="C538" s="4" t="str">
        <f>Test_Length_Start[[#This Row],[Column1]]</f>
        <v>13-Camera-0,05</v>
      </c>
      <c r="D538" s="3">
        <f t="shared" si="17"/>
        <v>0.5</v>
      </c>
      <c r="E538" s="4">
        <f>_xlfn.NUMBERVALUE(Test_Length_Start[[#This Row],[Column2]])</f>
        <v>51.952442248097498</v>
      </c>
      <c r="F538" s="4">
        <f>_xlfn.NUMBERVALUE(Test_Length_Start[[#This Row],[Column3]])</f>
        <v>3.75991425752804</v>
      </c>
      <c r="G538" s="4">
        <f>_xlfn.NUMBERVALUE(Test_Length_Start[[#This Row],[Column4]])</f>
        <v>1.61410077972103E-2</v>
      </c>
      <c r="H538" s="4">
        <f>_xlfn.NUMBERVALUE(Test_Length_Start[[#This Row],[Column5]])</f>
        <v>8.6073753949667001E-2</v>
      </c>
      <c r="I538" s="4">
        <f>_xlfn.NUMBERVALUE(Test_Length_Start[[#This Row],[Column6]])</f>
        <v>1.44349886309805E-2</v>
      </c>
      <c r="J538" s="4">
        <f>_xlfn.NUMBERVALUE(Test_Length_Start[[#This Row],[Column7]])</f>
        <v>5.8435769750413903E-2</v>
      </c>
      <c r="K538" s="4">
        <f>_xlfn.NUMBERVALUE(Test_Length_Start[[#This Row],[Column10]])</f>
        <v>11.850051574990999</v>
      </c>
    </row>
    <row r="539" spans="2:11" x14ac:dyDescent="0.25">
      <c r="B539" s="3" t="str">
        <f t="shared" si="16"/>
        <v>13</v>
      </c>
      <c r="C539" s="4" t="str">
        <f>Test_Length_Start[[#This Row],[Column1]]</f>
        <v>13-Camera-0,05</v>
      </c>
      <c r="D539" s="3">
        <f t="shared" si="17"/>
        <v>0.5</v>
      </c>
      <c r="E539" s="4">
        <f>_xlfn.NUMBERVALUE(Test_Length_Start[[#This Row],[Column2]])</f>
        <v>44.795299429417497</v>
      </c>
      <c r="F539" s="4">
        <f>_xlfn.NUMBERVALUE(Test_Length_Start[[#This Row],[Column3]])</f>
        <v>3.9525446511818898</v>
      </c>
      <c r="G539" s="4">
        <f>_xlfn.NUMBERVALUE(Test_Length_Start[[#This Row],[Column4]])</f>
        <v>4.9614571940924099E-2</v>
      </c>
      <c r="H539" s="4">
        <f>_xlfn.NUMBERVALUE(Test_Length_Start[[#This Row],[Column5]])</f>
        <v>0.10959144131443301</v>
      </c>
      <c r="I539" s="4">
        <f>_xlfn.NUMBERVALUE(Test_Length_Start[[#This Row],[Column6]])</f>
        <v>4.0276602977042997E-2</v>
      </c>
      <c r="J539" s="4">
        <f>_xlfn.NUMBERVALUE(Test_Length_Start[[#This Row],[Column7]])</f>
        <v>9.5997610946609996E-2</v>
      </c>
      <c r="K539" s="4">
        <f>_xlfn.NUMBERVALUE(Test_Length_Start[[#This Row],[Column10]])</f>
        <v>10.5758739789598</v>
      </c>
    </row>
    <row r="540" spans="2:11" x14ac:dyDescent="0.25">
      <c r="B540" s="3" t="str">
        <f t="shared" si="16"/>
        <v>13</v>
      </c>
      <c r="C540" s="4" t="str">
        <f>Test_Length_Start[[#This Row],[Column1]]</f>
        <v>13-Camera-0,05</v>
      </c>
      <c r="D540" s="3">
        <f t="shared" si="17"/>
        <v>0.5</v>
      </c>
      <c r="E540" s="4">
        <f>_xlfn.NUMBERVALUE(Test_Length_Start[[#This Row],[Column2]])</f>
        <v>34.304912512390501</v>
      </c>
      <c r="F540" s="4">
        <f>_xlfn.NUMBERVALUE(Test_Length_Start[[#This Row],[Column3]])</f>
        <v>3.6079133431813402</v>
      </c>
      <c r="G540" s="4">
        <f>_xlfn.NUMBERVALUE(Test_Length_Start[[#This Row],[Column4]])</f>
        <v>4.4394053802637098E-2</v>
      </c>
      <c r="H540" s="4">
        <f>_xlfn.NUMBERVALUE(Test_Length_Start[[#This Row],[Column5]])</f>
        <v>0.127425761309198</v>
      </c>
      <c r="I540" s="4">
        <f>_xlfn.NUMBERVALUE(Test_Length_Start[[#This Row],[Column6]])</f>
        <v>3.2587696351449001E-2</v>
      </c>
      <c r="J540" s="4">
        <f>_xlfn.NUMBERVALUE(Test_Length_Start[[#This Row],[Column7]])</f>
        <v>9.79830393386983E-2</v>
      </c>
      <c r="K540" s="4">
        <f>_xlfn.NUMBERVALUE(Test_Length_Start[[#This Row],[Column10]])</f>
        <v>11.939234146033399</v>
      </c>
    </row>
    <row r="541" spans="2:11" x14ac:dyDescent="0.25">
      <c r="B541" s="3" t="str">
        <f t="shared" si="16"/>
        <v>13</v>
      </c>
      <c r="C541" s="4" t="str">
        <f>Test_Length_Start[[#This Row],[Column1]]</f>
        <v>13-Camera-0,05</v>
      </c>
      <c r="D541" s="3">
        <f t="shared" si="17"/>
        <v>0.5</v>
      </c>
      <c r="E541" s="4">
        <f>_xlfn.NUMBERVALUE(Test_Length_Start[[#This Row],[Column2]])</f>
        <v>56.826117969382899</v>
      </c>
      <c r="F541" s="4">
        <f>_xlfn.NUMBERVALUE(Test_Length_Start[[#This Row],[Column3]])</f>
        <v>3.8655445712911298</v>
      </c>
      <c r="G541" s="4">
        <f>_xlfn.NUMBERVALUE(Test_Length_Start[[#This Row],[Column4]])</f>
        <v>4.13441312238342E-2</v>
      </c>
      <c r="H541" s="4">
        <f>_xlfn.NUMBERVALUE(Test_Length_Start[[#This Row],[Column5]])</f>
        <v>9.5572950701138207E-2</v>
      </c>
      <c r="I541" s="4">
        <f>_xlfn.NUMBERVALUE(Test_Length_Start[[#This Row],[Column6]])</f>
        <v>3.4132441405903102E-2</v>
      </c>
      <c r="J541" s="4">
        <f>_xlfn.NUMBERVALUE(Test_Length_Start[[#This Row],[Column7]])</f>
        <v>8.3785093513189496E-2</v>
      </c>
      <c r="K541" s="4">
        <f>_xlfn.NUMBERVALUE(Test_Length_Start[[#This Row],[Column10]])</f>
        <v>11.3580897250212</v>
      </c>
    </row>
    <row r="542" spans="2:11" x14ac:dyDescent="0.25">
      <c r="B542" s="3" t="str">
        <f t="shared" si="16"/>
        <v>13</v>
      </c>
      <c r="C542" s="4" t="str">
        <f>Test_Length_Start[[#This Row],[Column1]]</f>
        <v>13-Camera-0,1</v>
      </c>
      <c r="D542" s="3">
        <f t="shared" si="17"/>
        <v>1</v>
      </c>
      <c r="E542" s="4">
        <f>_xlfn.NUMBERVALUE(Test_Length_Start[[#This Row],[Column2]])</f>
        <v>66.852826884906307</v>
      </c>
      <c r="F542" s="4">
        <f>_xlfn.NUMBERVALUE(Test_Length_Start[[#This Row],[Column3]])</f>
        <v>4.1728204517207397</v>
      </c>
      <c r="G542" s="4">
        <f>_xlfn.NUMBERVALUE(Test_Length_Start[[#This Row],[Column4]])</f>
        <v>7.87497665506567E-2</v>
      </c>
      <c r="H542" s="4">
        <f>_xlfn.NUMBERVALUE(Test_Length_Start[[#This Row],[Column5]])</f>
        <v>0.13241600683605301</v>
      </c>
      <c r="I542" s="4">
        <f>_xlfn.NUMBERVALUE(Test_Length_Start[[#This Row],[Column6]])</f>
        <v>6.7974812201260004E-2</v>
      </c>
      <c r="J542" s="4">
        <f>_xlfn.NUMBERVALUE(Test_Length_Start[[#This Row],[Column7]])</f>
        <v>0.12456231900277601</v>
      </c>
      <c r="K542" s="4">
        <f>_xlfn.NUMBERVALUE(Test_Length_Start[[#This Row],[Column10]])</f>
        <v>25.768017553957101</v>
      </c>
    </row>
    <row r="543" spans="2:11" x14ac:dyDescent="0.25">
      <c r="B543" s="3" t="str">
        <f t="shared" si="16"/>
        <v>13</v>
      </c>
      <c r="C543" s="4" t="str">
        <f>Test_Length_Start[[#This Row],[Column1]]</f>
        <v>13-Camera-0,1</v>
      </c>
      <c r="D543" s="3">
        <f t="shared" si="17"/>
        <v>1</v>
      </c>
      <c r="E543" s="4">
        <f>_xlfn.NUMBERVALUE(Test_Length_Start[[#This Row],[Column2]])</f>
        <v>37.255900687216197</v>
      </c>
      <c r="F543" s="4">
        <f>_xlfn.NUMBERVALUE(Test_Length_Start[[#This Row],[Column3]])</f>
        <v>4.3450374544662402</v>
      </c>
      <c r="G543" s="4">
        <f>_xlfn.NUMBERVALUE(Test_Length_Start[[#This Row],[Column4]])</f>
        <v>0.108647649158473</v>
      </c>
      <c r="H543" s="4">
        <f>_xlfn.NUMBERVALUE(Test_Length_Start[[#This Row],[Column5]])</f>
        <v>0.188801356820466</v>
      </c>
      <c r="I543" s="4">
        <f>_xlfn.NUMBERVALUE(Test_Length_Start[[#This Row],[Column6]])</f>
        <v>9.4097181906711E-2</v>
      </c>
      <c r="J543" s="4">
        <f>_xlfn.NUMBERVALUE(Test_Length_Start[[#This Row],[Column7]])</f>
        <v>0.165970500458617</v>
      </c>
      <c r="K543" s="4">
        <f>_xlfn.NUMBERVALUE(Test_Length_Start[[#This Row],[Column10]])</f>
        <v>23.562372921034601</v>
      </c>
    </row>
    <row r="544" spans="2:11" x14ac:dyDescent="0.25">
      <c r="B544" s="3" t="str">
        <f t="shared" si="16"/>
        <v>13</v>
      </c>
      <c r="C544" s="4" t="str">
        <f>Test_Length_Start[[#This Row],[Column1]]</f>
        <v>13-Camera-0,1</v>
      </c>
      <c r="D544" s="3">
        <f t="shared" si="17"/>
        <v>1</v>
      </c>
      <c r="E544" s="4">
        <f>_xlfn.NUMBERVALUE(Test_Length_Start[[#This Row],[Column2]])</f>
        <v>62.083861975054603</v>
      </c>
      <c r="F544" s="4">
        <f>_xlfn.NUMBERVALUE(Test_Length_Start[[#This Row],[Column3]])</f>
        <v>4.2708203967298504</v>
      </c>
      <c r="G544" s="4">
        <f>_xlfn.NUMBERVALUE(Test_Length_Start[[#This Row],[Column4]])</f>
        <v>4.37438066869031E-2</v>
      </c>
      <c r="H544" s="4">
        <f>_xlfn.NUMBERVALUE(Test_Length_Start[[#This Row],[Column5]])</f>
        <v>0.118012494130044</v>
      </c>
      <c r="I544" s="4">
        <f>_xlfn.NUMBERVALUE(Test_Length_Start[[#This Row],[Column6]])</f>
        <v>3.6492282419397198E-2</v>
      </c>
      <c r="J544" s="4">
        <f>_xlfn.NUMBERVALUE(Test_Length_Start[[#This Row],[Column7]])</f>
        <v>9.6332865337915893E-2</v>
      </c>
      <c r="K544" s="4">
        <f>_xlfn.NUMBERVALUE(Test_Length_Start[[#This Row],[Column10]])</f>
        <v>23.5114233079948</v>
      </c>
    </row>
    <row r="545" spans="2:11" x14ac:dyDescent="0.25">
      <c r="B545" s="3" t="str">
        <f t="shared" si="16"/>
        <v>13</v>
      </c>
      <c r="C545" s="4" t="str">
        <f>Test_Length_Start[[#This Row],[Column1]]</f>
        <v>13-Camera-0,1</v>
      </c>
      <c r="D545" s="3">
        <f t="shared" si="17"/>
        <v>1</v>
      </c>
      <c r="E545" s="4">
        <f>_xlfn.NUMBERVALUE(Test_Length_Start[[#This Row],[Column2]])</f>
        <v>45.888648896220197</v>
      </c>
      <c r="F545" s="4">
        <f>_xlfn.NUMBERVALUE(Test_Length_Start[[#This Row],[Column3]])</f>
        <v>3.8965392189353101</v>
      </c>
      <c r="G545" s="4">
        <f>_xlfn.NUMBERVALUE(Test_Length_Start[[#This Row],[Column4]])</f>
        <v>7.1885792099082801E-2</v>
      </c>
      <c r="H545" s="4">
        <f>_xlfn.NUMBERVALUE(Test_Length_Start[[#This Row],[Column5]])</f>
        <v>0.126422822058052</v>
      </c>
      <c r="I545" s="4">
        <f>_xlfn.NUMBERVALUE(Test_Length_Start[[#This Row],[Column6]])</f>
        <v>5.9153187932134602E-2</v>
      </c>
      <c r="J545" s="4">
        <f>_xlfn.NUMBERVALUE(Test_Length_Start[[#This Row],[Column7]])</f>
        <v>0.115112518462439</v>
      </c>
      <c r="K545" s="4">
        <f>_xlfn.NUMBERVALUE(Test_Length_Start[[#This Row],[Column10]])</f>
        <v>17.5426686639548</v>
      </c>
    </row>
    <row r="546" spans="2:11" x14ac:dyDescent="0.25">
      <c r="B546" s="3" t="str">
        <f t="shared" si="16"/>
        <v>13</v>
      </c>
      <c r="C546" s="4" t="str">
        <f>Test_Length_Start[[#This Row],[Column1]]</f>
        <v>13-Camera-0,1</v>
      </c>
      <c r="D546" s="3">
        <f t="shared" si="17"/>
        <v>1</v>
      </c>
      <c r="E546" s="4">
        <f>_xlfn.NUMBERVALUE(Test_Length_Start[[#This Row],[Column2]])</f>
        <v>18.986395188557101</v>
      </c>
      <c r="F546" s="4">
        <f>_xlfn.NUMBERVALUE(Test_Length_Start[[#This Row],[Column3]])</f>
        <v>3.6637696129162798</v>
      </c>
      <c r="G546" s="4">
        <f>_xlfn.NUMBERVALUE(Test_Length_Start[[#This Row],[Column4]])</f>
        <v>9.9614696963187505E-2</v>
      </c>
      <c r="H546" s="4">
        <f>_xlfn.NUMBERVALUE(Test_Length_Start[[#This Row],[Column5]])</f>
        <v>0.16281228034623299</v>
      </c>
      <c r="I546" s="4">
        <f>_xlfn.NUMBERVALUE(Test_Length_Start[[#This Row],[Column6]])</f>
        <v>8.0218257481228003E-2</v>
      </c>
      <c r="J546" s="4">
        <f>_xlfn.NUMBERVALUE(Test_Length_Start[[#This Row],[Column7]])</f>
        <v>0.138706813388808</v>
      </c>
      <c r="K546" s="4">
        <f>_xlfn.NUMBERVALUE(Test_Length_Start[[#This Row],[Column10]])</f>
        <v>17.429134395963001</v>
      </c>
    </row>
    <row r="547" spans="2:11" x14ac:dyDescent="0.25">
      <c r="B547" s="3" t="str">
        <f t="shared" si="16"/>
        <v>13</v>
      </c>
      <c r="C547" s="4" t="str">
        <f>Test_Length_Start[[#This Row],[Column1]]</f>
        <v>13-Camera-0,1</v>
      </c>
      <c r="D547" s="3">
        <f t="shared" si="17"/>
        <v>1</v>
      </c>
      <c r="E547" s="4">
        <f>_xlfn.NUMBERVALUE(Test_Length_Start[[#This Row],[Column2]])</f>
        <v>60.319480837220297</v>
      </c>
      <c r="F547" s="4">
        <f>_xlfn.NUMBERVALUE(Test_Length_Start[[#This Row],[Column3]])</f>
        <v>3.76236026027241</v>
      </c>
      <c r="G547" s="4">
        <f>_xlfn.NUMBERVALUE(Test_Length_Start[[#This Row],[Column4]])</f>
        <v>6.5946514766257597E-2</v>
      </c>
      <c r="H547" s="4">
        <f>_xlfn.NUMBERVALUE(Test_Length_Start[[#This Row],[Column5]])</f>
        <v>0.16217138112846699</v>
      </c>
      <c r="I547" s="4">
        <f>_xlfn.NUMBERVALUE(Test_Length_Start[[#This Row],[Column6]])</f>
        <v>5.55117880514494E-2</v>
      </c>
      <c r="J547" s="4">
        <f>_xlfn.NUMBERVALUE(Test_Length_Start[[#This Row],[Column7]])</f>
        <v>0.13039146231464899</v>
      </c>
      <c r="K547" s="4">
        <f>_xlfn.NUMBERVALUE(Test_Length_Start[[#This Row],[Column10]])</f>
        <v>17.933382206014301</v>
      </c>
    </row>
    <row r="548" spans="2:11" x14ac:dyDescent="0.25">
      <c r="B548" s="3" t="str">
        <f t="shared" si="16"/>
        <v>13</v>
      </c>
      <c r="C548" s="4" t="str">
        <f>Test_Length_Start[[#This Row],[Column1]]</f>
        <v>13-Camera-0,1</v>
      </c>
      <c r="D548" s="3">
        <f t="shared" si="17"/>
        <v>1</v>
      </c>
      <c r="E548" s="4">
        <f>_xlfn.NUMBERVALUE(Test_Length_Start[[#This Row],[Column2]])</f>
        <v>50.849035322748897</v>
      </c>
      <c r="F548" s="4">
        <f>_xlfn.NUMBERVALUE(Test_Length_Start[[#This Row],[Column3]])</f>
        <v>3.7601609722963998</v>
      </c>
      <c r="G548" s="4">
        <f>_xlfn.NUMBERVALUE(Test_Length_Start[[#This Row],[Column4]])</f>
        <v>6.0300904807757301E-2</v>
      </c>
      <c r="H548" s="4">
        <f>_xlfn.NUMBERVALUE(Test_Length_Start[[#This Row],[Column5]])</f>
        <v>0.100049015277955</v>
      </c>
      <c r="I548" s="4">
        <f>_xlfn.NUMBERVALUE(Test_Length_Start[[#This Row],[Column6]])</f>
        <v>5.2129383200435399E-2</v>
      </c>
      <c r="J548" s="4">
        <f>_xlfn.NUMBERVALUE(Test_Length_Start[[#This Row],[Column7]])</f>
        <v>9.0665469910487406E-2</v>
      </c>
      <c r="K548" s="4">
        <f>_xlfn.NUMBERVALUE(Test_Length_Start[[#This Row],[Column10]])</f>
        <v>15.594903738994599</v>
      </c>
    </row>
    <row r="549" spans="2:11" x14ac:dyDescent="0.25">
      <c r="B549" s="3" t="str">
        <f t="shared" si="16"/>
        <v>13</v>
      </c>
      <c r="C549" s="4" t="str">
        <f>Test_Length_Start[[#This Row],[Column1]]</f>
        <v>13-Camera-0,1</v>
      </c>
      <c r="D549" s="3">
        <f t="shared" si="17"/>
        <v>1</v>
      </c>
      <c r="E549" s="4">
        <f>_xlfn.NUMBERVALUE(Test_Length_Start[[#This Row],[Column2]])</f>
        <v>31.808567156613801</v>
      </c>
      <c r="F549" s="4">
        <f>_xlfn.NUMBERVALUE(Test_Length_Start[[#This Row],[Column3]])</f>
        <v>3.8767145248147101</v>
      </c>
      <c r="G549" s="4">
        <f>_xlfn.NUMBERVALUE(Test_Length_Start[[#This Row],[Column4]])</f>
        <v>7.3392369142400299E-2</v>
      </c>
      <c r="H549" s="4">
        <f>_xlfn.NUMBERVALUE(Test_Length_Start[[#This Row],[Column5]])</f>
        <v>0.140185985044459</v>
      </c>
      <c r="I549" s="4">
        <f>_xlfn.NUMBERVALUE(Test_Length_Start[[#This Row],[Column6]])</f>
        <v>6.6067330192052895E-2</v>
      </c>
      <c r="J549" s="4">
        <f>_xlfn.NUMBERVALUE(Test_Length_Start[[#This Row],[Column7]])</f>
        <v>0.12518565601745299</v>
      </c>
      <c r="K549" s="4">
        <f>_xlfn.NUMBERVALUE(Test_Length_Start[[#This Row],[Column10]])</f>
        <v>22.050657480023801</v>
      </c>
    </row>
    <row r="550" spans="2:11" x14ac:dyDescent="0.25">
      <c r="B550" s="3" t="str">
        <f t="shared" si="16"/>
        <v>13</v>
      </c>
      <c r="C550" s="4" t="str">
        <f>Test_Length_Start[[#This Row],[Column1]]</f>
        <v>13-Camera-0,1</v>
      </c>
      <c r="D550" s="3">
        <f t="shared" si="17"/>
        <v>1</v>
      </c>
      <c r="E550" s="4">
        <f>_xlfn.NUMBERVALUE(Test_Length_Start[[#This Row],[Column2]])</f>
        <v>71.222352862480903</v>
      </c>
      <c r="F550" s="4">
        <f>_xlfn.NUMBERVALUE(Test_Length_Start[[#This Row],[Column3]])</f>
        <v>4.2302101044466003</v>
      </c>
      <c r="G550" s="4">
        <f>_xlfn.NUMBERVALUE(Test_Length_Start[[#This Row],[Column4]])</f>
        <v>4.8233647190104298E-2</v>
      </c>
      <c r="H550" s="4">
        <f>_xlfn.NUMBERVALUE(Test_Length_Start[[#This Row],[Column5]])</f>
        <v>8.6278017255811898E-2</v>
      </c>
      <c r="I550" s="4">
        <f>_xlfn.NUMBERVALUE(Test_Length_Start[[#This Row],[Column6]])</f>
        <v>3.2984767222003601E-2</v>
      </c>
      <c r="J550" s="4">
        <f>_xlfn.NUMBERVALUE(Test_Length_Start[[#This Row],[Column7]])</f>
        <v>7.9280757131995006E-2</v>
      </c>
      <c r="K550" s="4">
        <f>_xlfn.NUMBERVALUE(Test_Length_Start[[#This Row],[Column10]])</f>
        <v>18.6522835310315</v>
      </c>
    </row>
    <row r="551" spans="2:11" x14ac:dyDescent="0.25">
      <c r="B551" s="3" t="str">
        <f t="shared" si="16"/>
        <v>13</v>
      </c>
      <c r="C551" s="4" t="str">
        <f>Test_Length_Start[[#This Row],[Column1]]</f>
        <v>13-Camera-0,1</v>
      </c>
      <c r="D551" s="3">
        <f t="shared" si="17"/>
        <v>1</v>
      </c>
      <c r="E551" s="4">
        <f>_xlfn.NUMBERVALUE(Test_Length_Start[[#This Row],[Column2]])</f>
        <v>20.272377714997798</v>
      </c>
      <c r="F551" s="4">
        <f>_xlfn.NUMBERVALUE(Test_Length_Start[[#This Row],[Column3]])</f>
        <v>3.7137518307320199</v>
      </c>
      <c r="G551" s="4">
        <f>_xlfn.NUMBERVALUE(Test_Length_Start[[#This Row],[Column4]])</f>
        <v>8.8389516415632294E-2</v>
      </c>
      <c r="H551" s="4">
        <f>_xlfn.NUMBERVALUE(Test_Length_Start[[#This Row],[Column5]])</f>
        <v>0.166211401038585</v>
      </c>
      <c r="I551" s="4">
        <f>_xlfn.NUMBERVALUE(Test_Length_Start[[#This Row],[Column6]])</f>
        <v>6.1274802523509697E-2</v>
      </c>
      <c r="J551" s="4">
        <f>_xlfn.NUMBERVALUE(Test_Length_Start[[#This Row],[Column7]])</f>
        <v>0.14370154169251201</v>
      </c>
      <c r="K551" s="4">
        <f>_xlfn.NUMBERVALUE(Test_Length_Start[[#This Row],[Column10]])</f>
        <v>18.5905392330023</v>
      </c>
    </row>
    <row r="552" spans="2:11" x14ac:dyDescent="0.25">
      <c r="B552" s="3" t="str">
        <f t="shared" si="16"/>
        <v>13</v>
      </c>
      <c r="C552" s="4" t="str">
        <f>Test_Length_Start[[#This Row],[Column1]]</f>
        <v>13-Camera-0,1</v>
      </c>
      <c r="D552" s="3">
        <f t="shared" si="17"/>
        <v>1</v>
      </c>
      <c r="E552" s="4">
        <f>_xlfn.NUMBERVALUE(Test_Length_Start[[#This Row],[Column2]])</f>
        <v>26.992203891619699</v>
      </c>
      <c r="F552" s="4">
        <f>_xlfn.NUMBERVALUE(Test_Length_Start[[#This Row],[Column3]])</f>
        <v>3.6678480885117701</v>
      </c>
      <c r="G552" s="4">
        <f>_xlfn.NUMBERVALUE(Test_Length_Start[[#This Row],[Column4]])</f>
        <v>9.0480751863516506E-2</v>
      </c>
      <c r="H552" s="4">
        <f>_xlfn.NUMBERVALUE(Test_Length_Start[[#This Row],[Column5]])</f>
        <v>0.164165255516137</v>
      </c>
      <c r="I552" s="4">
        <f>_xlfn.NUMBERVALUE(Test_Length_Start[[#This Row],[Column6]])</f>
        <v>7.1356389753945704E-2</v>
      </c>
      <c r="J552" s="4">
        <f>_xlfn.NUMBERVALUE(Test_Length_Start[[#This Row],[Column7]])</f>
        <v>0.14367977143183799</v>
      </c>
      <c r="K552" s="4">
        <f>_xlfn.NUMBERVALUE(Test_Length_Start[[#This Row],[Column10]])</f>
        <v>25.921617789019301</v>
      </c>
    </row>
    <row r="553" spans="2:11" x14ac:dyDescent="0.25">
      <c r="B553" s="3" t="str">
        <f t="shared" si="16"/>
        <v>13</v>
      </c>
      <c r="C553" s="4" t="str">
        <f>Test_Length_Start[[#This Row],[Column1]]</f>
        <v>13-Camera-0,1</v>
      </c>
      <c r="D553" s="3">
        <f t="shared" si="17"/>
        <v>1</v>
      </c>
      <c r="E553" s="4">
        <f>_xlfn.NUMBERVALUE(Test_Length_Start[[#This Row],[Column2]])</f>
        <v>67.112512747606004</v>
      </c>
      <c r="F553" s="4">
        <f>_xlfn.NUMBERVALUE(Test_Length_Start[[#This Row],[Column3]])</f>
        <v>4.2015567554308104</v>
      </c>
      <c r="G553" s="4">
        <f>_xlfn.NUMBERVALUE(Test_Length_Start[[#This Row],[Column4]])</f>
        <v>6.5886936374472405E-2</v>
      </c>
      <c r="H553" s="4">
        <f>_xlfn.NUMBERVALUE(Test_Length_Start[[#This Row],[Column5]])</f>
        <v>0.115955514180324</v>
      </c>
      <c r="I553" s="4">
        <f>_xlfn.NUMBERVALUE(Test_Length_Start[[#This Row],[Column6]])</f>
        <v>5.6908272654890402E-2</v>
      </c>
      <c r="J553" s="4">
        <f>_xlfn.NUMBERVALUE(Test_Length_Start[[#This Row],[Column7]])</f>
        <v>0.107108566336657</v>
      </c>
      <c r="K553" s="4">
        <f>_xlfn.NUMBERVALUE(Test_Length_Start[[#This Row],[Column10]])</f>
        <v>23.000004308996701</v>
      </c>
    </row>
    <row r="554" spans="2:11" x14ac:dyDescent="0.25">
      <c r="B554" s="3" t="str">
        <f t="shared" si="16"/>
        <v>13</v>
      </c>
      <c r="C554" s="4" t="str">
        <f>Test_Length_Start[[#This Row],[Column1]]</f>
        <v>13-Camera-0,1</v>
      </c>
      <c r="D554" s="3">
        <f t="shared" si="17"/>
        <v>1</v>
      </c>
      <c r="E554" s="4">
        <f>_xlfn.NUMBERVALUE(Test_Length_Start[[#This Row],[Column2]])</f>
        <v>57.3902574767395</v>
      </c>
      <c r="F554" s="4">
        <f>_xlfn.NUMBERVALUE(Test_Length_Start[[#This Row],[Column3]])</f>
        <v>3.7782487388216901</v>
      </c>
      <c r="G554" s="4">
        <f>_xlfn.NUMBERVALUE(Test_Length_Start[[#This Row],[Column4]])</f>
        <v>8.8717552011040202E-2</v>
      </c>
      <c r="H554" s="4">
        <f>_xlfn.NUMBERVALUE(Test_Length_Start[[#This Row],[Column5]])</f>
        <v>0.118373088008417</v>
      </c>
      <c r="I554" s="4">
        <f>_xlfn.NUMBERVALUE(Test_Length_Start[[#This Row],[Column6]])</f>
        <v>7.75615974970255E-2</v>
      </c>
      <c r="J554" s="4">
        <f>_xlfn.NUMBERVALUE(Test_Length_Start[[#This Row],[Column7]])</f>
        <v>0.114549611308519</v>
      </c>
      <c r="K554" s="4">
        <f>_xlfn.NUMBERVALUE(Test_Length_Start[[#This Row],[Column10]])</f>
        <v>10.6169317379826</v>
      </c>
    </row>
    <row r="555" spans="2:11" x14ac:dyDescent="0.25">
      <c r="B555" s="3" t="str">
        <f t="shared" si="16"/>
        <v>13</v>
      </c>
      <c r="C555" s="4" t="str">
        <f>Test_Length_Start[[#This Row],[Column1]]</f>
        <v>13-Camera-0,1</v>
      </c>
      <c r="D555" s="3">
        <f t="shared" si="17"/>
        <v>1</v>
      </c>
      <c r="E555" s="4">
        <f>_xlfn.NUMBERVALUE(Test_Length_Start[[#This Row],[Column2]])</f>
        <v>45.0866063444223</v>
      </c>
      <c r="F555" s="4">
        <f>_xlfn.NUMBERVALUE(Test_Length_Start[[#This Row],[Column3]])</f>
        <v>3.9991820347958198</v>
      </c>
      <c r="G555" s="4">
        <f>_xlfn.NUMBERVALUE(Test_Length_Start[[#This Row],[Column4]])</f>
        <v>8.4932331299871197E-2</v>
      </c>
      <c r="H555" s="4">
        <f>_xlfn.NUMBERVALUE(Test_Length_Start[[#This Row],[Column5]])</f>
        <v>0.12970683951965201</v>
      </c>
      <c r="I555" s="4">
        <f>_xlfn.NUMBERVALUE(Test_Length_Start[[#This Row],[Column6]])</f>
        <v>6.5065924882145201E-2</v>
      </c>
      <c r="J555" s="4">
        <f>_xlfn.NUMBERVALUE(Test_Length_Start[[#This Row],[Column7]])</f>
        <v>0.118314844996925</v>
      </c>
      <c r="K555" s="4">
        <f>_xlfn.NUMBERVALUE(Test_Length_Start[[#This Row],[Column10]])</f>
        <v>19.437076014000901</v>
      </c>
    </row>
    <row r="556" spans="2:11" x14ac:dyDescent="0.25">
      <c r="B556" s="3" t="str">
        <f t="shared" si="16"/>
        <v>13</v>
      </c>
      <c r="C556" s="4" t="str">
        <f>Test_Length_Start[[#This Row],[Column1]]</f>
        <v>13-Camera-0,1</v>
      </c>
      <c r="D556" s="3">
        <f t="shared" si="17"/>
        <v>1</v>
      </c>
      <c r="E556" s="4">
        <f>_xlfn.NUMBERVALUE(Test_Length_Start[[#This Row],[Column2]])</f>
        <v>56.349422005181403</v>
      </c>
      <c r="F556" s="4">
        <f>_xlfn.NUMBERVALUE(Test_Length_Start[[#This Row],[Column3]])</f>
        <v>3.8534393846369701</v>
      </c>
      <c r="G556" s="4">
        <f>_xlfn.NUMBERVALUE(Test_Length_Start[[#This Row],[Column4]])</f>
        <v>7.94403007904258E-2</v>
      </c>
      <c r="H556" s="4">
        <f>_xlfn.NUMBERVALUE(Test_Length_Start[[#This Row],[Column5]])</f>
        <v>0.175012097117486</v>
      </c>
      <c r="I556" s="4">
        <f>_xlfn.NUMBERVALUE(Test_Length_Start[[#This Row],[Column6]])</f>
        <v>6.8850346967984505E-2</v>
      </c>
      <c r="J556" s="4">
        <f>_xlfn.NUMBERVALUE(Test_Length_Start[[#This Row],[Column7]])</f>
        <v>0.14789223768858001</v>
      </c>
      <c r="K556" s="4">
        <f>_xlfn.NUMBERVALUE(Test_Length_Start[[#This Row],[Column10]])</f>
        <v>24.181273405963999</v>
      </c>
    </row>
    <row r="557" spans="2:11" x14ac:dyDescent="0.25">
      <c r="B557" s="3" t="str">
        <f t="shared" si="16"/>
        <v>13</v>
      </c>
      <c r="C557" s="4" t="str">
        <f>Test_Length_Start[[#This Row],[Column1]]</f>
        <v>13-Camera-0,1</v>
      </c>
      <c r="D557" s="3">
        <f t="shared" si="17"/>
        <v>1</v>
      </c>
      <c r="E557" s="4">
        <f>_xlfn.NUMBERVALUE(Test_Length_Start[[#This Row],[Column2]])</f>
        <v>43.193747712112</v>
      </c>
      <c r="F557" s="4">
        <f>_xlfn.NUMBERVALUE(Test_Length_Start[[#This Row],[Column3]])</f>
        <v>3.9532901511120402</v>
      </c>
      <c r="G557" s="4">
        <f>_xlfn.NUMBERVALUE(Test_Length_Start[[#This Row],[Column4]])</f>
        <v>6.1194154515441801E-2</v>
      </c>
      <c r="H557" s="4">
        <f>_xlfn.NUMBERVALUE(Test_Length_Start[[#This Row],[Column5]])</f>
        <v>0.109483012497821</v>
      </c>
      <c r="I557" s="4">
        <f>_xlfn.NUMBERVALUE(Test_Length_Start[[#This Row],[Column6]])</f>
        <v>5.3584282568436399E-2</v>
      </c>
      <c r="J557" s="4">
        <f>_xlfn.NUMBERVALUE(Test_Length_Start[[#This Row],[Column7]])</f>
        <v>9.9979456170629005E-2</v>
      </c>
      <c r="K557" s="4">
        <f>_xlfn.NUMBERVALUE(Test_Length_Start[[#This Row],[Column10]])</f>
        <v>16.289093964034599</v>
      </c>
    </row>
    <row r="558" spans="2:11" x14ac:dyDescent="0.25">
      <c r="B558" s="3" t="str">
        <f t="shared" si="16"/>
        <v>13</v>
      </c>
      <c r="C558" s="4" t="str">
        <f>Test_Length_Start[[#This Row],[Column1]]</f>
        <v>13-Camera-0,1</v>
      </c>
      <c r="D558" s="3">
        <f t="shared" si="17"/>
        <v>1</v>
      </c>
      <c r="E558" s="4">
        <f>_xlfn.NUMBERVALUE(Test_Length_Start[[#This Row],[Column2]])</f>
        <v>66.887258500218294</v>
      </c>
      <c r="F558" s="4">
        <f>_xlfn.NUMBERVALUE(Test_Length_Start[[#This Row],[Column3]])</f>
        <v>4.0310565921085102</v>
      </c>
      <c r="G558" s="4">
        <f>_xlfn.NUMBERVALUE(Test_Length_Start[[#This Row],[Column4]])</f>
        <v>0.170356427917214</v>
      </c>
      <c r="H558" s="4">
        <f>_xlfn.NUMBERVALUE(Test_Length_Start[[#This Row],[Column5]])</f>
        <v>0.219570375090892</v>
      </c>
      <c r="I558" s="4">
        <f>_xlfn.NUMBERVALUE(Test_Length_Start[[#This Row],[Column6]])</f>
        <v>0.124791086379814</v>
      </c>
      <c r="J558" s="4">
        <f>_xlfn.NUMBERVALUE(Test_Length_Start[[#This Row],[Column7]])</f>
        <v>0.16083125033690401</v>
      </c>
      <c r="K558" s="4">
        <f>_xlfn.NUMBERVALUE(Test_Length_Start[[#This Row],[Column10]])</f>
        <v>26.477068423992002</v>
      </c>
    </row>
    <row r="559" spans="2:11" x14ac:dyDescent="0.25">
      <c r="B559" s="3" t="str">
        <f t="shared" si="16"/>
        <v>13</v>
      </c>
      <c r="C559" s="4" t="str">
        <f>Test_Length_Start[[#This Row],[Column1]]</f>
        <v>13-Camera-0,1</v>
      </c>
      <c r="D559" s="3">
        <f t="shared" si="17"/>
        <v>1</v>
      </c>
      <c r="E559" s="4">
        <f>_xlfn.NUMBERVALUE(Test_Length_Start[[#This Row],[Column2]])</f>
        <v>37.022683958438797</v>
      </c>
      <c r="F559" s="4">
        <f>_xlfn.NUMBERVALUE(Test_Length_Start[[#This Row],[Column3]])</f>
        <v>3.9487764986971401</v>
      </c>
      <c r="G559" s="4">
        <f>_xlfn.NUMBERVALUE(Test_Length_Start[[#This Row],[Column4]])</f>
        <v>3.7092062191692303E-2</v>
      </c>
      <c r="H559" s="4">
        <f>_xlfn.NUMBERVALUE(Test_Length_Start[[#This Row],[Column5]])</f>
        <v>9.9597711106774303E-2</v>
      </c>
      <c r="I559" s="4">
        <f>_xlfn.NUMBERVALUE(Test_Length_Start[[#This Row],[Column6]])</f>
        <v>2.6425875680676399E-2</v>
      </c>
      <c r="J559" s="4">
        <f>_xlfn.NUMBERVALUE(Test_Length_Start[[#This Row],[Column7]])</f>
        <v>8.5085968446101903E-2</v>
      </c>
      <c r="K559" s="4">
        <f>_xlfn.NUMBERVALUE(Test_Length_Start[[#This Row],[Column10]])</f>
        <v>29.9939820360159</v>
      </c>
    </row>
    <row r="560" spans="2:11" x14ac:dyDescent="0.25">
      <c r="B560" s="3" t="str">
        <f t="shared" si="16"/>
        <v>13</v>
      </c>
      <c r="C560" s="4" t="str">
        <f>Test_Length_Start[[#This Row],[Column1]]</f>
        <v>13-Camera-0,1</v>
      </c>
      <c r="D560" s="3">
        <f t="shared" si="17"/>
        <v>1</v>
      </c>
      <c r="E560" s="4">
        <f>_xlfn.NUMBERVALUE(Test_Length_Start[[#This Row],[Column2]])</f>
        <v>44.746837529538602</v>
      </c>
      <c r="F560" s="4">
        <f>_xlfn.NUMBERVALUE(Test_Length_Start[[#This Row],[Column3]])</f>
        <v>3.8885423084251101</v>
      </c>
      <c r="G560" s="4">
        <f>_xlfn.NUMBERVALUE(Test_Length_Start[[#This Row],[Column4]])</f>
        <v>6.5712295734302498E-2</v>
      </c>
      <c r="H560" s="4">
        <f>_xlfn.NUMBERVALUE(Test_Length_Start[[#This Row],[Column5]])</f>
        <v>0.11178772891731199</v>
      </c>
      <c r="I560" s="4">
        <f>_xlfn.NUMBERVALUE(Test_Length_Start[[#This Row],[Column6]])</f>
        <v>5.9556485361576601E-2</v>
      </c>
      <c r="J560" s="4">
        <f>_xlfn.NUMBERVALUE(Test_Length_Start[[#This Row],[Column7]])</f>
        <v>0.106752199668794</v>
      </c>
      <c r="K560" s="4">
        <f>_xlfn.NUMBERVALUE(Test_Length_Start[[#This Row],[Column10]])</f>
        <v>10.607266667007901</v>
      </c>
    </row>
    <row r="561" spans="2:11" x14ac:dyDescent="0.25">
      <c r="B561" s="3" t="str">
        <f t="shared" si="16"/>
        <v>13</v>
      </c>
      <c r="C561" s="4" t="str">
        <f>Test_Length_Start[[#This Row],[Column1]]</f>
        <v>13-Camera-0,1</v>
      </c>
      <c r="D561" s="3">
        <f t="shared" si="17"/>
        <v>1</v>
      </c>
      <c r="E561" s="4">
        <f>_xlfn.NUMBERVALUE(Test_Length_Start[[#This Row],[Column2]])</f>
        <v>44.457165952965802</v>
      </c>
      <c r="F561" s="4">
        <f>_xlfn.NUMBERVALUE(Test_Length_Start[[#This Row],[Column3]])</f>
        <v>3.8701947445887499</v>
      </c>
      <c r="G561" s="4">
        <f>_xlfn.NUMBERVALUE(Test_Length_Start[[#This Row],[Column4]])</f>
        <v>6.0769795291707902E-2</v>
      </c>
      <c r="H561" s="4">
        <f>_xlfn.NUMBERVALUE(Test_Length_Start[[#This Row],[Column5]])</f>
        <v>0.109817488284813</v>
      </c>
      <c r="I561" s="4">
        <f>_xlfn.NUMBERVALUE(Test_Length_Start[[#This Row],[Column6]])</f>
        <v>5.7663521802049103E-2</v>
      </c>
      <c r="J561" s="4">
        <f>_xlfn.NUMBERVALUE(Test_Length_Start[[#This Row],[Column7]])</f>
        <v>9.9279683356350595E-2</v>
      </c>
      <c r="K561" s="4">
        <f>_xlfn.NUMBERVALUE(Test_Length_Start[[#This Row],[Column10]])</f>
        <v>14.7515104689518</v>
      </c>
    </row>
    <row r="562" spans="2:11" x14ac:dyDescent="0.25">
      <c r="B562" s="3" t="str">
        <f t="shared" si="16"/>
        <v>13</v>
      </c>
      <c r="C562" s="4" t="str">
        <f>Test_Length_Start[[#This Row],[Column1]]</f>
        <v>13-Camera-0,15000000000000002</v>
      </c>
      <c r="D562" s="3">
        <f t="shared" si="17"/>
        <v>1.5</v>
      </c>
      <c r="E562" s="4">
        <f>_xlfn.NUMBERVALUE(Test_Length_Start[[#This Row],[Column2]])</f>
        <v>56.332654466515898</v>
      </c>
      <c r="F562" s="4">
        <f>_xlfn.NUMBERVALUE(Test_Length_Start[[#This Row],[Column3]])</f>
        <v>3.8147910241152498</v>
      </c>
      <c r="G562" s="4">
        <f>_xlfn.NUMBERVALUE(Test_Length_Start[[#This Row],[Column4]])</f>
        <v>7.7557178816213102E-2</v>
      </c>
      <c r="H562" s="4">
        <f>_xlfn.NUMBERVALUE(Test_Length_Start[[#This Row],[Column5]])</f>
        <v>0.104687289573277</v>
      </c>
      <c r="I562" s="4">
        <f>_xlfn.NUMBERVALUE(Test_Length_Start[[#This Row],[Column6]])</f>
        <v>7.2393794086706001E-2</v>
      </c>
      <c r="J562" s="4">
        <f>_xlfn.NUMBERVALUE(Test_Length_Start[[#This Row],[Column7]])</f>
        <v>0.101022880631483</v>
      </c>
      <c r="K562" s="4">
        <f>_xlfn.NUMBERVALUE(Test_Length_Start[[#This Row],[Column10]])</f>
        <v>10.7939512580051</v>
      </c>
    </row>
    <row r="563" spans="2:11" x14ac:dyDescent="0.25">
      <c r="B563" s="3" t="str">
        <f t="shared" si="16"/>
        <v>13</v>
      </c>
      <c r="C563" s="4" t="str">
        <f>Test_Length_Start[[#This Row],[Column1]]</f>
        <v>13-Camera-0,15000000000000002</v>
      </c>
      <c r="D563" s="3">
        <f t="shared" si="17"/>
        <v>1.5</v>
      </c>
      <c r="E563" s="4">
        <f>_xlfn.NUMBERVALUE(Test_Length_Start[[#This Row],[Column2]])</f>
        <v>24.734731635988499</v>
      </c>
      <c r="F563" s="4">
        <f>_xlfn.NUMBERVALUE(Test_Length_Start[[#This Row],[Column3]])</f>
        <v>4.2424746898739603</v>
      </c>
      <c r="G563" s="4">
        <f>_xlfn.NUMBERVALUE(Test_Length_Start[[#This Row],[Column4]])</f>
        <v>0.112414972880767</v>
      </c>
      <c r="H563" s="4">
        <f>_xlfn.NUMBERVALUE(Test_Length_Start[[#This Row],[Column5]])</f>
        <v>0.19738209696887099</v>
      </c>
      <c r="I563" s="4">
        <f>_xlfn.NUMBERVALUE(Test_Length_Start[[#This Row],[Column6]])</f>
        <v>8.7843935781800705E-2</v>
      </c>
      <c r="J563" s="4">
        <f>_xlfn.NUMBERVALUE(Test_Length_Start[[#This Row],[Column7]])</f>
        <v>0.175870769518854</v>
      </c>
      <c r="K563" s="4">
        <f>_xlfn.NUMBERVALUE(Test_Length_Start[[#This Row],[Column10]])</f>
        <v>12.7610241129877</v>
      </c>
    </row>
    <row r="564" spans="2:11" x14ac:dyDescent="0.25">
      <c r="B564" s="3" t="str">
        <f t="shared" si="16"/>
        <v>13</v>
      </c>
      <c r="C564" s="4" t="str">
        <f>Test_Length_Start[[#This Row],[Column1]]</f>
        <v>13-Camera-0,15000000000000002</v>
      </c>
      <c r="D564" s="3">
        <f t="shared" si="17"/>
        <v>1.5</v>
      </c>
      <c r="E564" s="4">
        <f>_xlfn.NUMBERVALUE(Test_Length_Start[[#This Row],[Column2]])</f>
        <v>35.519464096220901</v>
      </c>
      <c r="F564" s="4">
        <f>_xlfn.NUMBERVALUE(Test_Length_Start[[#This Row],[Column3]])</f>
        <v>3.6999932603472998</v>
      </c>
      <c r="G564" s="4">
        <f>_xlfn.NUMBERVALUE(Test_Length_Start[[#This Row],[Column4]])</f>
        <v>9.0089089210683398E-2</v>
      </c>
      <c r="H564" s="4">
        <f>_xlfn.NUMBERVALUE(Test_Length_Start[[#This Row],[Column5]])</f>
        <v>0.125368781758874</v>
      </c>
      <c r="I564" s="4">
        <f>_xlfn.NUMBERVALUE(Test_Length_Start[[#This Row],[Column6]])</f>
        <v>8.2723352425540603E-2</v>
      </c>
      <c r="J564" s="4">
        <f>_xlfn.NUMBERVALUE(Test_Length_Start[[#This Row],[Column7]])</f>
        <v>0.12698638490365</v>
      </c>
      <c r="K564" s="4">
        <f>_xlfn.NUMBERVALUE(Test_Length_Start[[#This Row],[Column10]])</f>
        <v>16.785613535961598</v>
      </c>
    </row>
    <row r="565" spans="2:11" x14ac:dyDescent="0.25">
      <c r="B565" s="3" t="str">
        <f t="shared" si="16"/>
        <v>13</v>
      </c>
      <c r="C565" s="4" t="str">
        <f>Test_Length_Start[[#This Row],[Column1]]</f>
        <v>13-Camera-0,15000000000000002</v>
      </c>
      <c r="D565" s="3">
        <f t="shared" si="17"/>
        <v>1.5</v>
      </c>
      <c r="E565" s="4">
        <f>_xlfn.NUMBERVALUE(Test_Length_Start[[#This Row],[Column2]])</f>
        <v>59.413366280107603</v>
      </c>
      <c r="F565" s="4">
        <f>_xlfn.NUMBERVALUE(Test_Length_Start[[#This Row],[Column3]])</f>
        <v>4.3694974163153804</v>
      </c>
      <c r="G565" s="4">
        <f>_xlfn.NUMBERVALUE(Test_Length_Start[[#This Row],[Column4]])</f>
        <v>8.9458981031351997E-2</v>
      </c>
      <c r="H565" s="4">
        <f>_xlfn.NUMBERVALUE(Test_Length_Start[[#This Row],[Column5]])</f>
        <v>0.14893157845980501</v>
      </c>
      <c r="I565" s="4">
        <f>_xlfn.NUMBERVALUE(Test_Length_Start[[#This Row],[Column6]])</f>
        <v>6.7257281127442503E-2</v>
      </c>
      <c r="J565" s="4">
        <f>_xlfn.NUMBERVALUE(Test_Length_Start[[#This Row],[Column7]])</f>
        <v>0.124231308954921</v>
      </c>
      <c r="K565" s="4">
        <f>_xlfn.NUMBERVALUE(Test_Length_Start[[#This Row],[Column10]])</f>
        <v>14.9193107630126</v>
      </c>
    </row>
    <row r="566" spans="2:11" x14ac:dyDescent="0.25">
      <c r="B566" s="3" t="str">
        <f t="shared" si="16"/>
        <v>13</v>
      </c>
      <c r="C566" s="4" t="str">
        <f>Test_Length_Start[[#This Row],[Column1]]</f>
        <v>13-Camera-0,15000000000000002</v>
      </c>
      <c r="D566" s="3">
        <f t="shared" si="17"/>
        <v>1.5</v>
      </c>
      <c r="E566" s="4">
        <f>_xlfn.NUMBERVALUE(Test_Length_Start[[#This Row],[Column2]])</f>
        <v>77.846511284772404</v>
      </c>
      <c r="F566" s="4">
        <f>_xlfn.NUMBERVALUE(Test_Length_Start[[#This Row],[Column3]])</f>
        <v>3.9717047250056599</v>
      </c>
      <c r="G566" s="4">
        <f>_xlfn.NUMBERVALUE(Test_Length_Start[[#This Row],[Column4]])</f>
        <v>5.5288416388412899E-2</v>
      </c>
      <c r="H566" s="4">
        <f>_xlfn.NUMBERVALUE(Test_Length_Start[[#This Row],[Column5]])</f>
        <v>0.11830264876739199</v>
      </c>
      <c r="I566" s="4">
        <f>_xlfn.NUMBERVALUE(Test_Length_Start[[#This Row],[Column6]])</f>
        <v>3.4964890425133899E-2</v>
      </c>
      <c r="J566" s="4">
        <f>_xlfn.NUMBERVALUE(Test_Length_Start[[#This Row],[Column7]])</f>
        <v>8.8705975385238806E-2</v>
      </c>
      <c r="K566" s="4">
        <f>_xlfn.NUMBERVALUE(Test_Length_Start[[#This Row],[Column10]])</f>
        <v>14.135686989000501</v>
      </c>
    </row>
    <row r="567" spans="2:11" x14ac:dyDescent="0.25">
      <c r="B567" s="3" t="str">
        <f t="shared" si="16"/>
        <v>13</v>
      </c>
      <c r="C567" s="4" t="str">
        <f>Test_Length_Start[[#This Row],[Column1]]</f>
        <v>13-Camera-0,15000000000000002</v>
      </c>
      <c r="D567" s="3">
        <f t="shared" si="17"/>
        <v>1.5</v>
      </c>
      <c r="E567" s="4">
        <f>_xlfn.NUMBERVALUE(Test_Length_Start[[#This Row],[Column2]])</f>
        <v>41.3438245214397</v>
      </c>
      <c r="F567" s="4">
        <f>_xlfn.NUMBERVALUE(Test_Length_Start[[#This Row],[Column3]])</f>
        <v>3.9341390158038001</v>
      </c>
      <c r="G567" s="4">
        <f>_xlfn.NUMBERVALUE(Test_Length_Start[[#This Row],[Column4]])</f>
        <v>0.124843601353107</v>
      </c>
      <c r="H567" s="4">
        <f>_xlfn.NUMBERVALUE(Test_Length_Start[[#This Row],[Column5]])</f>
        <v>0.14830114350781401</v>
      </c>
      <c r="I567" s="4">
        <f>_xlfn.NUMBERVALUE(Test_Length_Start[[#This Row],[Column6]])</f>
        <v>0.116882631390973</v>
      </c>
      <c r="J567" s="4">
        <f>_xlfn.NUMBERVALUE(Test_Length_Start[[#This Row],[Column7]])</f>
        <v>0.147345215783277</v>
      </c>
      <c r="K567" s="4">
        <f>_xlfn.NUMBERVALUE(Test_Length_Start[[#This Row],[Column10]])</f>
        <v>13.451182143005999</v>
      </c>
    </row>
    <row r="568" spans="2:11" x14ac:dyDescent="0.25">
      <c r="B568" s="3" t="str">
        <f t="shared" si="16"/>
        <v>13</v>
      </c>
      <c r="C568" s="4" t="str">
        <f>Test_Length_Start[[#This Row],[Column1]]</f>
        <v>13-Camera-0,15000000000000002</v>
      </c>
      <c r="D568" s="3">
        <f t="shared" si="17"/>
        <v>1.5</v>
      </c>
      <c r="E568" s="4">
        <f>_xlfn.NUMBERVALUE(Test_Length_Start[[#This Row],[Column2]])</f>
        <v>43.687416796808598</v>
      </c>
      <c r="F568" s="4">
        <f>_xlfn.NUMBERVALUE(Test_Length_Start[[#This Row],[Column3]])</f>
        <v>3.6426755944641598</v>
      </c>
      <c r="G568" s="4">
        <f>_xlfn.NUMBERVALUE(Test_Length_Start[[#This Row],[Column4]])</f>
        <v>9.7726668149427195E-2</v>
      </c>
      <c r="H568" s="4">
        <f>_xlfn.NUMBERVALUE(Test_Length_Start[[#This Row],[Column5]])</f>
        <v>0.182848770024504</v>
      </c>
      <c r="I568" s="4">
        <f>_xlfn.NUMBERVALUE(Test_Length_Start[[#This Row],[Column6]])</f>
        <v>8.5392349004426493E-2</v>
      </c>
      <c r="J568" s="4">
        <f>_xlfn.NUMBERVALUE(Test_Length_Start[[#This Row],[Column7]])</f>
        <v>0.15174446341570799</v>
      </c>
      <c r="K568" s="4">
        <f>_xlfn.NUMBERVALUE(Test_Length_Start[[#This Row],[Column10]])</f>
        <v>15.2398016700171</v>
      </c>
    </row>
    <row r="569" spans="2:11" x14ac:dyDescent="0.25">
      <c r="B569" s="3" t="str">
        <f t="shared" si="16"/>
        <v>13</v>
      </c>
      <c r="C569" s="4" t="str">
        <f>Test_Length_Start[[#This Row],[Column1]]</f>
        <v>13-Camera-0,15000000000000002</v>
      </c>
      <c r="D569" s="3">
        <f t="shared" si="17"/>
        <v>1.5</v>
      </c>
      <c r="E569" s="4">
        <f>_xlfn.NUMBERVALUE(Test_Length_Start[[#This Row],[Column2]])</f>
        <v>44.3066136363799</v>
      </c>
      <c r="F569" s="4">
        <f>_xlfn.NUMBERVALUE(Test_Length_Start[[#This Row],[Column3]])</f>
        <v>3.8132592717674498</v>
      </c>
      <c r="G569" s="4">
        <f>_xlfn.NUMBERVALUE(Test_Length_Start[[#This Row],[Column4]])</f>
        <v>0.16436789756443701</v>
      </c>
      <c r="H569" s="4">
        <f>_xlfn.NUMBERVALUE(Test_Length_Start[[#This Row],[Column5]])</f>
        <v>0.170817146589058</v>
      </c>
      <c r="I569" s="4">
        <f>_xlfn.NUMBERVALUE(Test_Length_Start[[#This Row],[Column6]])</f>
        <v>0.14184957411003801</v>
      </c>
      <c r="J569" s="4">
        <f>_xlfn.NUMBERVALUE(Test_Length_Start[[#This Row],[Column7]])</f>
        <v>0.14948302212439199</v>
      </c>
      <c r="K569" s="4">
        <f>_xlfn.NUMBERVALUE(Test_Length_Start[[#This Row],[Column10]])</f>
        <v>16.199028172006301</v>
      </c>
    </row>
    <row r="570" spans="2:11" x14ac:dyDescent="0.25">
      <c r="B570" s="3" t="str">
        <f t="shared" si="16"/>
        <v>13</v>
      </c>
      <c r="C570" s="4" t="str">
        <f>Test_Length_Start[[#This Row],[Column1]]</f>
        <v>13-Camera-0,15000000000000002</v>
      </c>
      <c r="D570" s="3">
        <f t="shared" si="17"/>
        <v>1.5</v>
      </c>
      <c r="E570" s="4">
        <f>_xlfn.NUMBERVALUE(Test_Length_Start[[#This Row],[Column2]])</f>
        <v>38.220226720887098</v>
      </c>
      <c r="F570" s="4">
        <f>_xlfn.NUMBERVALUE(Test_Length_Start[[#This Row],[Column3]])</f>
        <v>3.6027981865184202</v>
      </c>
      <c r="G570" s="4">
        <f>_xlfn.NUMBERVALUE(Test_Length_Start[[#This Row],[Column4]])</f>
        <v>5.94497466615252E-2</v>
      </c>
      <c r="H570" s="4">
        <f>_xlfn.NUMBERVALUE(Test_Length_Start[[#This Row],[Column5]])</f>
        <v>0.14390827980943</v>
      </c>
      <c r="I570" s="4">
        <f>_xlfn.NUMBERVALUE(Test_Length_Start[[#This Row],[Column6]])</f>
        <v>4.5570374369783798E-2</v>
      </c>
      <c r="J570" s="4">
        <f>_xlfn.NUMBERVALUE(Test_Length_Start[[#This Row],[Column7]])</f>
        <v>0.11701950457025601</v>
      </c>
      <c r="K570" s="4">
        <f>_xlfn.NUMBERVALUE(Test_Length_Start[[#This Row],[Column10]])</f>
        <v>20.6570590839837</v>
      </c>
    </row>
    <row r="571" spans="2:11" x14ac:dyDescent="0.25">
      <c r="B571" s="3" t="str">
        <f t="shared" si="16"/>
        <v>13</v>
      </c>
      <c r="C571" s="4" t="str">
        <f>Test_Length_Start[[#This Row],[Column1]]</f>
        <v>13-Camera-0,15000000000000002</v>
      </c>
      <c r="D571" s="3">
        <f t="shared" si="17"/>
        <v>1.5</v>
      </c>
      <c r="E571" s="4">
        <f>_xlfn.NUMBERVALUE(Test_Length_Start[[#This Row],[Column2]])</f>
        <v>52.832919104380899</v>
      </c>
      <c r="F571" s="4">
        <f>_xlfn.NUMBERVALUE(Test_Length_Start[[#This Row],[Column3]])</f>
        <v>3.7370841457314401</v>
      </c>
      <c r="G571" s="4">
        <f>_xlfn.NUMBERVALUE(Test_Length_Start[[#This Row],[Column4]])</f>
        <v>5.0242963498580102E-2</v>
      </c>
      <c r="H571" s="4">
        <f>_xlfn.NUMBERVALUE(Test_Length_Start[[#This Row],[Column5]])</f>
        <v>9.9108526957096904E-2</v>
      </c>
      <c r="I571" s="4">
        <f>_xlfn.NUMBERVALUE(Test_Length_Start[[#This Row],[Column6]])</f>
        <v>4.3983847386741499E-2</v>
      </c>
      <c r="J571" s="4">
        <f>_xlfn.NUMBERVALUE(Test_Length_Start[[#This Row],[Column7]])</f>
        <v>9.1923297589485295E-2</v>
      </c>
      <c r="K571" s="4">
        <f>_xlfn.NUMBERVALUE(Test_Length_Start[[#This Row],[Column10]])</f>
        <v>13.9293702630093</v>
      </c>
    </row>
    <row r="572" spans="2:11" x14ac:dyDescent="0.25">
      <c r="B572" s="3" t="str">
        <f t="shared" si="16"/>
        <v>13</v>
      </c>
      <c r="C572" s="4" t="str">
        <f>Test_Length_Start[[#This Row],[Column1]]</f>
        <v>13-Camera-0,15000000000000002</v>
      </c>
      <c r="D572" s="3">
        <f t="shared" si="17"/>
        <v>1.5</v>
      </c>
      <c r="E572" s="4">
        <f>_xlfn.NUMBERVALUE(Test_Length_Start[[#This Row],[Column2]])</f>
        <v>69.080303139513106</v>
      </c>
      <c r="F572" s="4">
        <f>_xlfn.NUMBERVALUE(Test_Length_Start[[#This Row],[Column3]])</f>
        <v>4.3557136032871098</v>
      </c>
      <c r="G572" s="4">
        <f>_xlfn.NUMBERVALUE(Test_Length_Start[[#This Row],[Column4]])</f>
        <v>5.0422466310643801E-2</v>
      </c>
      <c r="H572" s="4">
        <f>_xlfn.NUMBERVALUE(Test_Length_Start[[#This Row],[Column5]])</f>
        <v>9.8494946577796796E-2</v>
      </c>
      <c r="I572" s="4">
        <f>_xlfn.NUMBERVALUE(Test_Length_Start[[#This Row],[Column6]])</f>
        <v>3.03947890041864E-2</v>
      </c>
      <c r="J572" s="4">
        <f>_xlfn.NUMBERVALUE(Test_Length_Start[[#This Row],[Column7]])</f>
        <v>7.3161743990646094E-2</v>
      </c>
      <c r="K572" s="4">
        <f>_xlfn.NUMBERVALUE(Test_Length_Start[[#This Row],[Column10]])</f>
        <v>12.547231482982101</v>
      </c>
    </row>
    <row r="573" spans="2:11" x14ac:dyDescent="0.25">
      <c r="B573" s="3" t="str">
        <f t="shared" si="16"/>
        <v>13</v>
      </c>
      <c r="C573" s="4" t="str">
        <f>Test_Length_Start[[#This Row],[Column1]]</f>
        <v>13-Camera-0,15000000000000002</v>
      </c>
      <c r="D573" s="3">
        <f t="shared" si="17"/>
        <v>1.5</v>
      </c>
      <c r="E573" s="4">
        <f>_xlfn.NUMBERVALUE(Test_Length_Start[[#This Row],[Column2]])</f>
        <v>56.192506848062301</v>
      </c>
      <c r="F573" s="4">
        <f>_xlfn.NUMBERVALUE(Test_Length_Start[[#This Row],[Column3]])</f>
        <v>3.99802375985433</v>
      </c>
      <c r="G573" s="4">
        <f>_xlfn.NUMBERVALUE(Test_Length_Start[[#This Row],[Column4]])</f>
        <v>0.18132821211851499</v>
      </c>
      <c r="H573" s="4">
        <f>_xlfn.NUMBERVALUE(Test_Length_Start[[#This Row],[Column5]])</f>
        <v>0.18024884195697199</v>
      </c>
      <c r="I573" s="4">
        <f>_xlfn.NUMBERVALUE(Test_Length_Start[[#This Row],[Column6]])</f>
        <v>0.12684021511185101</v>
      </c>
      <c r="J573" s="4">
        <f>_xlfn.NUMBERVALUE(Test_Length_Start[[#This Row],[Column7]])</f>
        <v>0.14675507913959299</v>
      </c>
      <c r="K573" s="4">
        <f>_xlfn.NUMBERVALUE(Test_Length_Start[[#This Row],[Column10]])</f>
        <v>21.2090323060401</v>
      </c>
    </row>
    <row r="574" spans="2:11" x14ac:dyDescent="0.25">
      <c r="B574" s="3" t="str">
        <f t="shared" si="16"/>
        <v>13</v>
      </c>
      <c r="C574" s="4" t="str">
        <f>Test_Length_Start[[#This Row],[Column1]]</f>
        <v>13-Camera-0,15000000000000002</v>
      </c>
      <c r="D574" s="3">
        <f t="shared" si="17"/>
        <v>1.5</v>
      </c>
      <c r="E574" s="4">
        <f>_xlfn.NUMBERVALUE(Test_Length_Start[[#This Row],[Column2]])</f>
        <v>32.537234810839102</v>
      </c>
      <c r="F574" s="4">
        <f>_xlfn.NUMBERVALUE(Test_Length_Start[[#This Row],[Column3]])</f>
        <v>4.1889558306501202</v>
      </c>
      <c r="G574" s="4">
        <f>_xlfn.NUMBERVALUE(Test_Length_Start[[#This Row],[Column4]])</f>
        <v>0.10582858580613901</v>
      </c>
      <c r="H574" s="4">
        <f>_xlfn.NUMBERVALUE(Test_Length_Start[[#This Row],[Column5]])</f>
        <v>0.163956008483438</v>
      </c>
      <c r="I574" s="4">
        <f>_xlfn.NUMBERVALUE(Test_Length_Start[[#This Row],[Column6]])</f>
        <v>0.10371909292036501</v>
      </c>
      <c r="J574" s="4">
        <f>_xlfn.NUMBERVALUE(Test_Length_Start[[#This Row],[Column7]])</f>
        <v>0.14806508580244701</v>
      </c>
      <c r="K574" s="4">
        <f>_xlfn.NUMBERVALUE(Test_Length_Start[[#This Row],[Column10]])</f>
        <v>20.380460011016101</v>
      </c>
    </row>
    <row r="575" spans="2:11" x14ac:dyDescent="0.25">
      <c r="B575" s="3" t="str">
        <f t="shared" si="16"/>
        <v>13</v>
      </c>
      <c r="C575" s="4" t="str">
        <f>Test_Length_Start[[#This Row],[Column1]]</f>
        <v>13-Camera-0,15000000000000002</v>
      </c>
      <c r="D575" s="3">
        <f t="shared" si="17"/>
        <v>1.5</v>
      </c>
      <c r="E575" s="4">
        <f>_xlfn.NUMBERVALUE(Test_Length_Start[[#This Row],[Column2]])</f>
        <v>63.437808907018102</v>
      </c>
      <c r="F575" s="4">
        <f>_xlfn.NUMBERVALUE(Test_Length_Start[[#This Row],[Column3]])</f>
        <v>3.8152496621382199</v>
      </c>
      <c r="G575" s="4">
        <f>_xlfn.NUMBERVALUE(Test_Length_Start[[#This Row],[Column4]])</f>
        <v>8.1216602753949804E-2</v>
      </c>
      <c r="H575" s="4">
        <f>_xlfn.NUMBERVALUE(Test_Length_Start[[#This Row],[Column5]])</f>
        <v>0.141321814805526</v>
      </c>
      <c r="I575" s="4">
        <f>_xlfn.NUMBERVALUE(Test_Length_Start[[#This Row],[Column6]])</f>
        <v>6.8872717185371801E-2</v>
      </c>
      <c r="J575" s="4">
        <f>_xlfn.NUMBERVALUE(Test_Length_Start[[#This Row],[Column7]])</f>
        <v>0.12789090907167699</v>
      </c>
      <c r="K575" s="4">
        <f>_xlfn.NUMBERVALUE(Test_Length_Start[[#This Row],[Column10]])</f>
        <v>14.0406440600054</v>
      </c>
    </row>
    <row r="576" spans="2:11" x14ac:dyDescent="0.25">
      <c r="B576" s="3" t="str">
        <f t="shared" si="16"/>
        <v>13</v>
      </c>
      <c r="C576" s="4" t="str">
        <f>Test_Length_Start[[#This Row],[Column1]]</f>
        <v>13-Camera-0,15000000000000002</v>
      </c>
      <c r="D576" s="3">
        <f t="shared" si="17"/>
        <v>1.5</v>
      </c>
      <c r="E576" s="4">
        <f>_xlfn.NUMBERVALUE(Test_Length_Start[[#This Row],[Column2]])</f>
        <v>41.831552768764901</v>
      </c>
      <c r="F576" s="4">
        <f>_xlfn.NUMBERVALUE(Test_Length_Start[[#This Row],[Column3]])</f>
        <v>4.0025409367160698</v>
      </c>
      <c r="G576" s="4">
        <f>_xlfn.NUMBERVALUE(Test_Length_Start[[#This Row],[Column4]])</f>
        <v>9.5431074622727402E-2</v>
      </c>
      <c r="H576" s="4">
        <f>_xlfn.NUMBERVALUE(Test_Length_Start[[#This Row],[Column5]])</f>
        <v>0.141117276975773</v>
      </c>
      <c r="I576" s="4">
        <f>_xlfn.NUMBERVALUE(Test_Length_Start[[#This Row],[Column6]])</f>
        <v>7.8053743675475296E-2</v>
      </c>
      <c r="J576" s="4">
        <f>_xlfn.NUMBERVALUE(Test_Length_Start[[#This Row],[Column7]])</f>
        <v>0.12605721517500601</v>
      </c>
      <c r="K576" s="4">
        <f>_xlfn.NUMBERVALUE(Test_Length_Start[[#This Row],[Column10]])</f>
        <v>12.5386013930547</v>
      </c>
    </row>
    <row r="577" spans="2:11" x14ac:dyDescent="0.25">
      <c r="B577" s="3" t="str">
        <f t="shared" si="16"/>
        <v>13</v>
      </c>
      <c r="C577" s="4" t="str">
        <f>Test_Length_Start[[#This Row],[Column1]]</f>
        <v>13-Camera-0,15000000000000002</v>
      </c>
      <c r="D577" s="3">
        <f t="shared" si="17"/>
        <v>1.5</v>
      </c>
      <c r="E577" s="4">
        <f>_xlfn.NUMBERVALUE(Test_Length_Start[[#This Row],[Column2]])</f>
        <v>67.807620468195907</v>
      </c>
      <c r="F577" s="4">
        <f>_xlfn.NUMBERVALUE(Test_Length_Start[[#This Row],[Column3]])</f>
        <v>3.6601375197846902</v>
      </c>
      <c r="G577" s="4">
        <f>_xlfn.NUMBERVALUE(Test_Length_Start[[#This Row],[Column4]])</f>
        <v>9.9346092330529906E-2</v>
      </c>
      <c r="H577" s="4">
        <f>_xlfn.NUMBERVALUE(Test_Length_Start[[#This Row],[Column5]])</f>
        <v>0.137301938350954</v>
      </c>
      <c r="I577" s="4">
        <f>_xlfn.NUMBERVALUE(Test_Length_Start[[#This Row],[Column6]])</f>
        <v>9.1577334986325795E-2</v>
      </c>
      <c r="J577" s="4">
        <f>_xlfn.NUMBERVALUE(Test_Length_Start[[#This Row],[Column7]])</f>
        <v>0.13694907408952101</v>
      </c>
      <c r="K577" s="4">
        <f>_xlfn.NUMBERVALUE(Test_Length_Start[[#This Row],[Column10]])</f>
        <v>25.677207194967099</v>
      </c>
    </row>
    <row r="578" spans="2:11" x14ac:dyDescent="0.25">
      <c r="B578" s="3" t="str">
        <f t="shared" ref="B578:B641" si="18">SUBSTITUTE(LEFT(C578,2),"-","")</f>
        <v>13</v>
      </c>
      <c r="C578" s="4" t="str">
        <f>Test_Length_Start[[#This Row],[Column1]]</f>
        <v>13-Camera-0,15000000000000002</v>
      </c>
      <c r="D578" s="3">
        <f t="shared" ref="D578:D641" si="19">_xlfn.NUMBERVALUE(IFERROR(RIGHT(C578,LEN(C578)-SEARCH("-",C578,5)),-0.2))*10</f>
        <v>1.5</v>
      </c>
      <c r="E578" s="4">
        <f>_xlfn.NUMBERVALUE(Test_Length_Start[[#This Row],[Column2]])</f>
        <v>61.870103667484202</v>
      </c>
      <c r="F578" s="4">
        <f>_xlfn.NUMBERVALUE(Test_Length_Start[[#This Row],[Column3]])</f>
        <v>3.9401972934701202</v>
      </c>
      <c r="G578" s="4">
        <f>_xlfn.NUMBERVALUE(Test_Length_Start[[#This Row],[Column4]])</f>
        <v>0.122068137822158</v>
      </c>
      <c r="H578" s="4">
        <f>_xlfn.NUMBERVALUE(Test_Length_Start[[#This Row],[Column5]])</f>
        <v>0.14400719440537901</v>
      </c>
      <c r="I578" s="4">
        <f>_xlfn.NUMBERVALUE(Test_Length_Start[[#This Row],[Column6]])</f>
        <v>0.119288742647395</v>
      </c>
      <c r="J578" s="4">
        <f>_xlfn.NUMBERVALUE(Test_Length_Start[[#This Row],[Column7]])</f>
        <v>0.14425767406564399</v>
      </c>
      <c r="K578" s="4">
        <f>_xlfn.NUMBERVALUE(Test_Length_Start[[#This Row],[Column10]])</f>
        <v>14.093323399021701</v>
      </c>
    </row>
    <row r="579" spans="2:11" x14ac:dyDescent="0.25">
      <c r="B579" s="3" t="str">
        <f t="shared" si="18"/>
        <v>13</v>
      </c>
      <c r="C579" s="4" t="str">
        <f>Test_Length_Start[[#This Row],[Column1]]</f>
        <v>13-Camera-0,15000000000000002</v>
      </c>
      <c r="D579" s="3">
        <f t="shared" si="19"/>
        <v>1.5</v>
      </c>
      <c r="E579" s="4">
        <f>_xlfn.NUMBERVALUE(Test_Length_Start[[#This Row],[Column2]])</f>
        <v>29.876826796969901</v>
      </c>
      <c r="F579" s="4">
        <f>_xlfn.NUMBERVALUE(Test_Length_Start[[#This Row],[Column3]])</f>
        <v>3.9315509488887499</v>
      </c>
      <c r="G579" s="4">
        <f>_xlfn.NUMBERVALUE(Test_Length_Start[[#This Row],[Column4]])</f>
        <v>0.10222561877641401</v>
      </c>
      <c r="H579" s="4">
        <f>_xlfn.NUMBERVALUE(Test_Length_Start[[#This Row],[Column5]])</f>
        <v>0.13314615337388999</v>
      </c>
      <c r="I579" s="4">
        <f>_xlfn.NUMBERVALUE(Test_Length_Start[[#This Row],[Column6]])</f>
        <v>9.4599780770553296E-2</v>
      </c>
      <c r="J579" s="4">
        <f>_xlfn.NUMBERVALUE(Test_Length_Start[[#This Row],[Column7]])</f>
        <v>0.13050940632131999</v>
      </c>
      <c r="K579" s="4">
        <f>_xlfn.NUMBERVALUE(Test_Length_Start[[#This Row],[Column10]])</f>
        <v>14.172260420979001</v>
      </c>
    </row>
    <row r="580" spans="2:11" x14ac:dyDescent="0.25">
      <c r="B580" s="3" t="str">
        <f t="shared" si="18"/>
        <v>13</v>
      </c>
      <c r="C580" s="4" t="str">
        <f>Test_Length_Start[[#This Row],[Column1]]</f>
        <v>13-Camera-0,15000000000000002</v>
      </c>
      <c r="D580" s="3">
        <f t="shared" si="19"/>
        <v>1.5</v>
      </c>
      <c r="E580" s="4">
        <f>_xlfn.NUMBERVALUE(Test_Length_Start[[#This Row],[Column2]])</f>
        <v>50.794668979377498</v>
      </c>
      <c r="F580" s="4">
        <f>_xlfn.NUMBERVALUE(Test_Length_Start[[#This Row],[Column3]])</f>
        <v>4.1111766323022101</v>
      </c>
      <c r="G580" s="4">
        <f>_xlfn.NUMBERVALUE(Test_Length_Start[[#This Row],[Column4]])</f>
        <v>0.155649259966261</v>
      </c>
      <c r="H580" s="4">
        <f>_xlfn.NUMBERVALUE(Test_Length_Start[[#This Row],[Column5]])</f>
        <v>0.16718744829101201</v>
      </c>
      <c r="I580" s="4">
        <f>_xlfn.NUMBERVALUE(Test_Length_Start[[#This Row],[Column6]])</f>
        <v>0.13499958766904699</v>
      </c>
      <c r="J580" s="4">
        <f>_xlfn.NUMBERVALUE(Test_Length_Start[[#This Row],[Column7]])</f>
        <v>0.156481575834088</v>
      </c>
      <c r="K580" s="4">
        <f>_xlfn.NUMBERVALUE(Test_Length_Start[[#This Row],[Column10]])</f>
        <v>14.0743060339591</v>
      </c>
    </row>
    <row r="581" spans="2:11" x14ac:dyDescent="0.25">
      <c r="B581" s="3" t="str">
        <f t="shared" si="18"/>
        <v>13</v>
      </c>
      <c r="C581" s="4" t="str">
        <f>Test_Length_Start[[#This Row],[Column1]]</f>
        <v>13-Camera-0,15000000000000002</v>
      </c>
      <c r="D581" s="3">
        <f t="shared" si="19"/>
        <v>1.5</v>
      </c>
      <c r="E581" s="4">
        <f>_xlfn.NUMBERVALUE(Test_Length_Start[[#This Row],[Column2]])</f>
        <v>35.150694641464199</v>
      </c>
      <c r="F581" s="4">
        <f>_xlfn.NUMBERVALUE(Test_Length_Start[[#This Row],[Column3]])</f>
        <v>4.1526842561029298</v>
      </c>
      <c r="G581" s="4">
        <f>_xlfn.NUMBERVALUE(Test_Length_Start[[#This Row],[Column4]])</f>
        <v>0.12166968621935</v>
      </c>
      <c r="H581" s="4">
        <f>_xlfn.NUMBERVALUE(Test_Length_Start[[#This Row],[Column5]])</f>
        <v>0.15039803953230901</v>
      </c>
      <c r="I581" s="4">
        <f>_xlfn.NUMBERVALUE(Test_Length_Start[[#This Row],[Column6]])</f>
        <v>0.11061521897035</v>
      </c>
      <c r="J581" s="4">
        <f>_xlfn.NUMBERVALUE(Test_Length_Start[[#This Row],[Column7]])</f>
        <v>0.14176955493177301</v>
      </c>
      <c r="K581" s="4">
        <f>_xlfn.NUMBERVALUE(Test_Length_Start[[#This Row],[Column10]])</f>
        <v>16.2434901749948</v>
      </c>
    </row>
    <row r="582" spans="2:11" x14ac:dyDescent="0.25">
      <c r="B582" s="3" t="str">
        <f t="shared" si="18"/>
        <v>13</v>
      </c>
      <c r="C582" s="4" t="str">
        <f>Test_Length_Start[[#This Row],[Column1]]</f>
        <v>13-Ground_Truth</v>
      </c>
      <c r="D582" s="3">
        <f t="shared" si="19"/>
        <v>-2</v>
      </c>
      <c r="E582" s="4">
        <f>_xlfn.NUMBERVALUE(Test_Length_Start[[#This Row],[Column2]])</f>
        <v>42.344924011257</v>
      </c>
      <c r="F582" s="4">
        <f>_xlfn.NUMBERVALUE(Test_Length_Start[[#This Row],[Column3]])</f>
        <v>3.6449913336986599</v>
      </c>
      <c r="G582" s="4">
        <f>_xlfn.NUMBERVALUE(Test_Length_Start[[#This Row],[Column4]])</f>
        <v>1.2317761756942699E-2</v>
      </c>
      <c r="H582" s="4">
        <f>_xlfn.NUMBERVALUE(Test_Length_Start[[#This Row],[Column5]])</f>
        <v>9.0618700044386796E-2</v>
      </c>
      <c r="I582" s="4">
        <f>_xlfn.NUMBERVALUE(Test_Length_Start[[#This Row],[Column6]])</f>
        <v>5.4340414133234897E-3</v>
      </c>
      <c r="J582" s="4">
        <f>_xlfn.NUMBERVALUE(Test_Length_Start[[#This Row],[Column7]])</f>
        <v>5.9693554589863702E-2</v>
      </c>
      <c r="K582" s="4">
        <f>_xlfn.NUMBERVALUE(Test_Length_Start[[#This Row],[Column10]])</f>
        <v>3.5817258820170501</v>
      </c>
    </row>
    <row r="583" spans="2:11" x14ac:dyDescent="0.25">
      <c r="B583" s="3" t="str">
        <f t="shared" si="18"/>
        <v>13</v>
      </c>
      <c r="C583" s="4" t="str">
        <f>Test_Length_Start[[#This Row],[Column1]]</f>
        <v>13-Ground_Truth</v>
      </c>
      <c r="D583" s="3">
        <f t="shared" si="19"/>
        <v>-2</v>
      </c>
      <c r="E583" s="4">
        <f>_xlfn.NUMBERVALUE(Test_Length_Start[[#This Row],[Column2]])</f>
        <v>52.5768836508379</v>
      </c>
      <c r="F583" s="4">
        <f>_xlfn.NUMBERVALUE(Test_Length_Start[[#This Row],[Column3]])</f>
        <v>3.82535690216055</v>
      </c>
      <c r="G583" s="4">
        <f>_xlfn.NUMBERVALUE(Test_Length_Start[[#This Row],[Column4]])</f>
        <v>1.91550874524021E-2</v>
      </c>
      <c r="H583" s="4">
        <f>_xlfn.NUMBERVALUE(Test_Length_Start[[#This Row],[Column5]])</f>
        <v>8.4614906635048198E-2</v>
      </c>
      <c r="I583" s="4">
        <f>_xlfn.NUMBERVALUE(Test_Length_Start[[#This Row],[Column6]])</f>
        <v>1.5641830073548801E-2</v>
      </c>
      <c r="J583" s="4">
        <f>_xlfn.NUMBERVALUE(Test_Length_Start[[#This Row],[Column7]])</f>
        <v>6.0174224524212998E-2</v>
      </c>
      <c r="K583" s="4">
        <f>_xlfn.NUMBERVALUE(Test_Length_Start[[#This Row],[Column10]])</f>
        <v>3.4520799530437198</v>
      </c>
    </row>
    <row r="584" spans="2:11" x14ac:dyDescent="0.25">
      <c r="B584" s="3" t="str">
        <f t="shared" si="18"/>
        <v>13</v>
      </c>
      <c r="C584" s="4" t="str">
        <f>Test_Length_Start[[#This Row],[Column1]]</f>
        <v>13-Ground_Truth</v>
      </c>
      <c r="D584" s="3">
        <f t="shared" si="19"/>
        <v>-2</v>
      </c>
      <c r="E584" s="4">
        <f>_xlfn.NUMBERVALUE(Test_Length_Start[[#This Row],[Column2]])</f>
        <v>47.817221599141298</v>
      </c>
      <c r="F584" s="4">
        <f>_xlfn.NUMBERVALUE(Test_Length_Start[[#This Row],[Column3]])</f>
        <v>3.6422105437527601</v>
      </c>
      <c r="G584" s="4">
        <f>_xlfn.NUMBERVALUE(Test_Length_Start[[#This Row],[Column4]])</f>
        <v>1.98350127402009E-2</v>
      </c>
      <c r="H584" s="4">
        <f>_xlfn.NUMBERVALUE(Test_Length_Start[[#This Row],[Column5]])</f>
        <v>8.7187527629955699E-2</v>
      </c>
      <c r="I584" s="4">
        <f>_xlfn.NUMBERVALUE(Test_Length_Start[[#This Row],[Column6]])</f>
        <v>1.5077966606611299E-2</v>
      </c>
      <c r="J584" s="4">
        <f>_xlfn.NUMBERVALUE(Test_Length_Start[[#This Row],[Column7]])</f>
        <v>6.0053025268818998E-2</v>
      </c>
      <c r="K584" s="4">
        <f>_xlfn.NUMBERVALUE(Test_Length_Start[[#This Row],[Column10]])</f>
        <v>3.7602550190058501</v>
      </c>
    </row>
    <row r="585" spans="2:11" x14ac:dyDescent="0.25">
      <c r="B585" s="3" t="str">
        <f t="shared" si="18"/>
        <v>13</v>
      </c>
      <c r="C585" s="4" t="str">
        <f>Test_Length_Start[[#This Row],[Column1]]</f>
        <v>13-Ground_Truth</v>
      </c>
      <c r="D585" s="3">
        <f t="shared" si="19"/>
        <v>-2</v>
      </c>
      <c r="E585" s="4">
        <f>_xlfn.NUMBERVALUE(Test_Length_Start[[#This Row],[Column2]])</f>
        <v>47.902370295850503</v>
      </c>
      <c r="F585" s="4">
        <f>_xlfn.NUMBERVALUE(Test_Length_Start[[#This Row],[Column3]])</f>
        <v>3.7464471543096902</v>
      </c>
      <c r="G585" s="4">
        <f>_xlfn.NUMBERVALUE(Test_Length_Start[[#This Row],[Column4]])</f>
        <v>2.1115559783266302E-2</v>
      </c>
      <c r="H585" s="4">
        <f>_xlfn.NUMBERVALUE(Test_Length_Start[[#This Row],[Column5]])</f>
        <v>8.1075763129747805E-2</v>
      </c>
      <c r="I585" s="4">
        <f>_xlfn.NUMBERVALUE(Test_Length_Start[[#This Row],[Column6]])</f>
        <v>1.1297120408150301E-2</v>
      </c>
      <c r="J585" s="4">
        <f>_xlfn.NUMBERVALUE(Test_Length_Start[[#This Row],[Column7]])</f>
        <v>6.3638972051091897E-2</v>
      </c>
      <c r="K585" s="4">
        <f>_xlfn.NUMBERVALUE(Test_Length_Start[[#This Row],[Column10]])</f>
        <v>3.4512441309634498</v>
      </c>
    </row>
    <row r="586" spans="2:11" x14ac:dyDescent="0.25">
      <c r="B586" s="3" t="str">
        <f t="shared" si="18"/>
        <v>13</v>
      </c>
      <c r="C586" s="4" t="str">
        <f>Test_Length_Start[[#This Row],[Column1]]</f>
        <v>13-Ground_Truth</v>
      </c>
      <c r="D586" s="3">
        <f t="shared" si="19"/>
        <v>-2</v>
      </c>
      <c r="E586" s="4">
        <f>_xlfn.NUMBERVALUE(Test_Length_Start[[#This Row],[Column2]])</f>
        <v>50.349538228768701</v>
      </c>
      <c r="F586" s="4">
        <f>_xlfn.NUMBERVALUE(Test_Length_Start[[#This Row],[Column3]])</f>
        <v>4.2542083124137404</v>
      </c>
      <c r="G586" s="4">
        <f>_xlfn.NUMBERVALUE(Test_Length_Start[[#This Row],[Column4]])</f>
        <v>4.2790918434639898E-2</v>
      </c>
      <c r="H586" s="4">
        <f>_xlfn.NUMBERVALUE(Test_Length_Start[[#This Row],[Column5]])</f>
        <v>9.7802435807919599E-2</v>
      </c>
      <c r="I586" s="4">
        <f>_xlfn.NUMBERVALUE(Test_Length_Start[[#This Row],[Column6]])</f>
        <v>1.40333066911872E-2</v>
      </c>
      <c r="J586" s="4">
        <f>_xlfn.NUMBERVALUE(Test_Length_Start[[#This Row],[Column7]])</f>
        <v>7.4529603718067605E-2</v>
      </c>
      <c r="K586" s="4">
        <f>_xlfn.NUMBERVALUE(Test_Length_Start[[#This Row],[Column10]])</f>
        <v>3.4969867609906902</v>
      </c>
    </row>
    <row r="587" spans="2:11" x14ac:dyDescent="0.25">
      <c r="B587" s="3" t="str">
        <f t="shared" si="18"/>
        <v>13</v>
      </c>
      <c r="C587" s="4" t="str">
        <f>Test_Length_Start[[#This Row],[Column1]]</f>
        <v>13-Ground_Truth</v>
      </c>
      <c r="D587" s="3">
        <f t="shared" si="19"/>
        <v>-2</v>
      </c>
      <c r="E587" s="4">
        <f>_xlfn.NUMBERVALUE(Test_Length_Start[[#This Row],[Column2]])</f>
        <v>54.932014870517797</v>
      </c>
      <c r="F587" s="4">
        <f>_xlfn.NUMBERVALUE(Test_Length_Start[[#This Row],[Column3]])</f>
        <v>3.8529029089255902</v>
      </c>
      <c r="G587" s="4">
        <f>_xlfn.NUMBERVALUE(Test_Length_Start[[#This Row],[Column4]])</f>
        <v>2.2751297665526998E-2</v>
      </c>
      <c r="H587" s="4">
        <f>_xlfn.NUMBERVALUE(Test_Length_Start[[#This Row],[Column5]])</f>
        <v>7.9594874837042598E-2</v>
      </c>
      <c r="I587" s="4">
        <f>_xlfn.NUMBERVALUE(Test_Length_Start[[#This Row],[Column6]])</f>
        <v>2.1745590921289599E-2</v>
      </c>
      <c r="J587" s="4">
        <f>_xlfn.NUMBERVALUE(Test_Length_Start[[#This Row],[Column7]])</f>
        <v>5.6848184134398197E-2</v>
      </c>
      <c r="K587" s="4">
        <f>_xlfn.NUMBERVALUE(Test_Length_Start[[#This Row],[Column10]])</f>
        <v>5.10640142398187</v>
      </c>
    </row>
    <row r="588" spans="2:11" x14ac:dyDescent="0.25">
      <c r="B588" s="3" t="str">
        <f t="shared" si="18"/>
        <v>13</v>
      </c>
      <c r="C588" s="4" t="str">
        <f>Test_Length_Start[[#This Row],[Column1]]</f>
        <v>13-Ground_Truth</v>
      </c>
      <c r="D588" s="3">
        <f t="shared" si="19"/>
        <v>-2</v>
      </c>
      <c r="E588" s="4">
        <f>_xlfn.NUMBERVALUE(Test_Length_Start[[#This Row],[Column2]])</f>
        <v>48.997585545394898</v>
      </c>
      <c r="F588" s="4">
        <f>_xlfn.NUMBERVALUE(Test_Length_Start[[#This Row],[Column3]])</f>
        <v>3.87958980785081</v>
      </c>
      <c r="G588" s="4">
        <f>_xlfn.NUMBERVALUE(Test_Length_Start[[#This Row],[Column4]])</f>
        <v>2.1793055491315199E-2</v>
      </c>
      <c r="H588" s="4">
        <f>_xlfn.NUMBERVALUE(Test_Length_Start[[#This Row],[Column5]])</f>
        <v>8.8090186816876206E-2</v>
      </c>
      <c r="I588" s="4">
        <f>_xlfn.NUMBERVALUE(Test_Length_Start[[#This Row],[Column6]])</f>
        <v>2.0321280036821501E-2</v>
      </c>
      <c r="J588" s="4">
        <f>_xlfn.NUMBERVALUE(Test_Length_Start[[#This Row],[Column7]])</f>
        <v>6.2263531523266198E-2</v>
      </c>
      <c r="K588" s="4">
        <f>_xlfn.NUMBERVALUE(Test_Length_Start[[#This Row],[Column10]])</f>
        <v>3.4821417359635198</v>
      </c>
    </row>
    <row r="589" spans="2:11" x14ac:dyDescent="0.25">
      <c r="B589" s="3" t="str">
        <f t="shared" si="18"/>
        <v>13</v>
      </c>
      <c r="C589" s="4" t="str">
        <f>Test_Length_Start[[#This Row],[Column1]]</f>
        <v>13-Ground_Truth</v>
      </c>
      <c r="D589" s="3">
        <f t="shared" si="19"/>
        <v>-2</v>
      </c>
      <c r="E589" s="4">
        <f>_xlfn.NUMBERVALUE(Test_Length_Start[[#This Row],[Column2]])</f>
        <v>43.538480677842998</v>
      </c>
      <c r="F589" s="4">
        <f>_xlfn.NUMBERVALUE(Test_Length_Start[[#This Row],[Column3]])</f>
        <v>3.6754153146578199</v>
      </c>
      <c r="G589" s="4">
        <f>_xlfn.NUMBERVALUE(Test_Length_Start[[#This Row],[Column4]])</f>
        <v>2.1380238760055899E-2</v>
      </c>
      <c r="H589" s="4">
        <f>_xlfn.NUMBERVALUE(Test_Length_Start[[#This Row],[Column5]])</f>
        <v>9.3653807219543E-2</v>
      </c>
      <c r="I589" s="4">
        <f>_xlfn.NUMBERVALUE(Test_Length_Start[[#This Row],[Column6]])</f>
        <v>1.6079331792086999E-2</v>
      </c>
      <c r="J589" s="4">
        <f>_xlfn.NUMBERVALUE(Test_Length_Start[[#This Row],[Column7]])</f>
        <v>6.6380510029276696E-2</v>
      </c>
      <c r="K589" s="4">
        <f>_xlfn.NUMBERVALUE(Test_Length_Start[[#This Row],[Column10]])</f>
        <v>3.64731129497522</v>
      </c>
    </row>
    <row r="590" spans="2:11" x14ac:dyDescent="0.25">
      <c r="B590" s="3" t="str">
        <f t="shared" si="18"/>
        <v>13</v>
      </c>
      <c r="C590" s="4" t="str">
        <f>Test_Length_Start[[#This Row],[Column1]]</f>
        <v>13-Ground_Truth</v>
      </c>
      <c r="D590" s="3">
        <f t="shared" si="19"/>
        <v>-2</v>
      </c>
      <c r="E590" s="4">
        <f>_xlfn.NUMBERVALUE(Test_Length_Start[[#This Row],[Column2]])</f>
        <v>54.5146072623237</v>
      </c>
      <c r="F590" s="4">
        <f>_xlfn.NUMBERVALUE(Test_Length_Start[[#This Row],[Column3]])</f>
        <v>3.7746822815592198</v>
      </c>
      <c r="G590" s="4">
        <f>_xlfn.NUMBERVALUE(Test_Length_Start[[#This Row],[Column4]])</f>
        <v>1.00367926435657E-2</v>
      </c>
      <c r="H590" s="4">
        <f>_xlfn.NUMBERVALUE(Test_Length_Start[[#This Row],[Column5]])</f>
        <v>8.1713032177105696E-2</v>
      </c>
      <c r="I590" s="4">
        <f>_xlfn.NUMBERVALUE(Test_Length_Start[[#This Row],[Column6]])</f>
        <v>8.8325446120522295E-3</v>
      </c>
      <c r="J590" s="4">
        <f>_xlfn.NUMBERVALUE(Test_Length_Start[[#This Row],[Column7]])</f>
        <v>5.5860331194617599E-2</v>
      </c>
      <c r="K590" s="4">
        <f>_xlfn.NUMBERVALUE(Test_Length_Start[[#This Row],[Column10]])</f>
        <v>3.3687255149707198</v>
      </c>
    </row>
    <row r="591" spans="2:11" x14ac:dyDescent="0.25">
      <c r="B591" s="3" t="str">
        <f t="shared" si="18"/>
        <v>13</v>
      </c>
      <c r="C591" s="4" t="str">
        <f>Test_Length_Start[[#This Row],[Column1]]</f>
        <v>13-Ground_Truth</v>
      </c>
      <c r="D591" s="3">
        <f t="shared" si="19"/>
        <v>-2</v>
      </c>
      <c r="E591" s="4">
        <f>_xlfn.NUMBERVALUE(Test_Length_Start[[#This Row],[Column2]])</f>
        <v>56.015008446415202</v>
      </c>
      <c r="F591" s="4">
        <f>_xlfn.NUMBERVALUE(Test_Length_Start[[#This Row],[Column3]])</f>
        <v>3.62755095678546</v>
      </c>
      <c r="G591" s="4">
        <f>_xlfn.NUMBERVALUE(Test_Length_Start[[#This Row],[Column4]])</f>
        <v>1.6090356702610099E-2</v>
      </c>
      <c r="H591" s="4">
        <f>_xlfn.NUMBERVALUE(Test_Length_Start[[#This Row],[Column5]])</f>
        <v>8.9601085887372603E-2</v>
      </c>
      <c r="I591" s="4">
        <f>_xlfn.NUMBERVALUE(Test_Length_Start[[#This Row],[Column6]])</f>
        <v>1.4469078050849399E-2</v>
      </c>
      <c r="J591" s="4">
        <f>_xlfn.NUMBERVALUE(Test_Length_Start[[#This Row],[Column7]])</f>
        <v>5.6564429990085499E-2</v>
      </c>
      <c r="K591" s="4">
        <f>_xlfn.NUMBERVALUE(Test_Length_Start[[#This Row],[Column10]])</f>
        <v>3.2919390160241102</v>
      </c>
    </row>
    <row r="592" spans="2:11" x14ac:dyDescent="0.25">
      <c r="B592" s="3" t="str">
        <f t="shared" si="18"/>
        <v>13</v>
      </c>
      <c r="C592" s="4" t="str">
        <f>Test_Length_Start[[#This Row],[Column1]]</f>
        <v>13-Ground_Truth</v>
      </c>
      <c r="D592" s="3">
        <f t="shared" si="19"/>
        <v>-2</v>
      </c>
      <c r="E592" s="4">
        <f>_xlfn.NUMBERVALUE(Test_Length_Start[[#This Row],[Column2]])</f>
        <v>50.850091850339602</v>
      </c>
      <c r="F592" s="4">
        <f>_xlfn.NUMBERVALUE(Test_Length_Start[[#This Row],[Column3]])</f>
        <v>3.89948524159146</v>
      </c>
      <c r="G592" s="4">
        <f>_xlfn.NUMBERVALUE(Test_Length_Start[[#This Row],[Column4]])</f>
        <v>1.6283050070292401E-2</v>
      </c>
      <c r="H592" s="4">
        <f>_xlfn.NUMBERVALUE(Test_Length_Start[[#This Row],[Column5]])</f>
        <v>8.17139976569983E-2</v>
      </c>
      <c r="I592" s="4">
        <f>_xlfn.NUMBERVALUE(Test_Length_Start[[#This Row],[Column6]])</f>
        <v>9.5220530445184297E-3</v>
      </c>
      <c r="J592" s="4">
        <f>_xlfn.NUMBERVALUE(Test_Length_Start[[#This Row],[Column7]])</f>
        <v>6.1162976016479097E-2</v>
      </c>
      <c r="K592" s="4">
        <f>_xlfn.NUMBERVALUE(Test_Length_Start[[#This Row],[Column10]])</f>
        <v>4.1274852330097902</v>
      </c>
    </row>
    <row r="593" spans="2:11" x14ac:dyDescent="0.25">
      <c r="B593" s="3" t="str">
        <f t="shared" si="18"/>
        <v>13</v>
      </c>
      <c r="C593" s="4" t="str">
        <f>Test_Length_Start[[#This Row],[Column1]]</f>
        <v>13-Ground_Truth</v>
      </c>
      <c r="D593" s="3">
        <f t="shared" si="19"/>
        <v>-2</v>
      </c>
      <c r="E593" s="4">
        <f>_xlfn.NUMBERVALUE(Test_Length_Start[[#This Row],[Column2]])</f>
        <v>67.075800657675998</v>
      </c>
      <c r="F593" s="4">
        <f>_xlfn.NUMBERVALUE(Test_Length_Start[[#This Row],[Column3]])</f>
        <v>3.8455808143738102</v>
      </c>
      <c r="G593" s="4">
        <f>_xlfn.NUMBERVALUE(Test_Length_Start[[#This Row],[Column4]])</f>
        <v>2.4624390868978299E-2</v>
      </c>
      <c r="H593" s="4">
        <f>_xlfn.NUMBERVALUE(Test_Length_Start[[#This Row],[Column5]])</f>
        <v>7.9770326172047004E-2</v>
      </c>
      <c r="I593" s="4">
        <f>_xlfn.NUMBERVALUE(Test_Length_Start[[#This Row],[Column6]])</f>
        <v>1.6165312083377001E-2</v>
      </c>
      <c r="J593" s="4">
        <f>_xlfn.NUMBERVALUE(Test_Length_Start[[#This Row],[Column7]])</f>
        <v>6.4790970368757195E-2</v>
      </c>
      <c r="K593" s="4">
        <f>_xlfn.NUMBERVALUE(Test_Length_Start[[#This Row],[Column10]])</f>
        <v>3.4995639069820701</v>
      </c>
    </row>
    <row r="594" spans="2:11" x14ac:dyDescent="0.25">
      <c r="B594" s="3" t="str">
        <f t="shared" si="18"/>
        <v>13</v>
      </c>
      <c r="C594" s="4" t="str">
        <f>Test_Length_Start[[#This Row],[Column1]]</f>
        <v>13-Ground_Truth</v>
      </c>
      <c r="D594" s="3">
        <f t="shared" si="19"/>
        <v>-2</v>
      </c>
      <c r="E594" s="4">
        <f>_xlfn.NUMBERVALUE(Test_Length_Start[[#This Row],[Column2]])</f>
        <v>62.146422292948898</v>
      </c>
      <c r="F594" s="4">
        <f>_xlfn.NUMBERVALUE(Test_Length_Start[[#This Row],[Column3]])</f>
        <v>3.8786109506576598</v>
      </c>
      <c r="G594" s="4">
        <f>_xlfn.NUMBERVALUE(Test_Length_Start[[#This Row],[Column4]])</f>
        <v>1.30245520948857E-2</v>
      </c>
      <c r="H594" s="4">
        <f>_xlfn.NUMBERVALUE(Test_Length_Start[[#This Row],[Column5]])</f>
        <v>7.8428693251414605E-2</v>
      </c>
      <c r="I594" s="4">
        <f>_xlfn.NUMBERVALUE(Test_Length_Start[[#This Row],[Column6]])</f>
        <v>1.21779891805999E-2</v>
      </c>
      <c r="J594" s="4">
        <f>_xlfn.NUMBERVALUE(Test_Length_Start[[#This Row],[Column7]])</f>
        <v>5.4527192661995301E-2</v>
      </c>
      <c r="K594" s="4">
        <f>_xlfn.NUMBERVALUE(Test_Length_Start[[#This Row],[Column10]])</f>
        <v>3.3292346829548398</v>
      </c>
    </row>
    <row r="595" spans="2:11" x14ac:dyDescent="0.25">
      <c r="B595" s="3" t="str">
        <f t="shared" si="18"/>
        <v>13</v>
      </c>
      <c r="C595" s="4" t="str">
        <f>Test_Length_Start[[#This Row],[Column1]]</f>
        <v>13-Ground_Truth</v>
      </c>
      <c r="D595" s="3">
        <f t="shared" si="19"/>
        <v>-2</v>
      </c>
      <c r="E595" s="4">
        <f>_xlfn.NUMBERVALUE(Test_Length_Start[[#This Row],[Column2]])</f>
        <v>58.176682085873601</v>
      </c>
      <c r="F595" s="4">
        <f>_xlfn.NUMBERVALUE(Test_Length_Start[[#This Row],[Column3]])</f>
        <v>3.9246244338432699</v>
      </c>
      <c r="G595" s="4">
        <f>_xlfn.NUMBERVALUE(Test_Length_Start[[#This Row],[Column4]])</f>
        <v>1.29136592948705E-2</v>
      </c>
      <c r="H595" s="4">
        <f>_xlfn.NUMBERVALUE(Test_Length_Start[[#This Row],[Column5]])</f>
        <v>7.9017500996442197E-2</v>
      </c>
      <c r="I595" s="4">
        <f>_xlfn.NUMBERVALUE(Test_Length_Start[[#This Row],[Column6]])</f>
        <v>9.6260125435293602E-3</v>
      </c>
      <c r="J595" s="4">
        <f>_xlfn.NUMBERVALUE(Test_Length_Start[[#This Row],[Column7]])</f>
        <v>5.5024736823853101E-2</v>
      </c>
      <c r="K595" s="4">
        <f>_xlfn.NUMBERVALUE(Test_Length_Start[[#This Row],[Column10]])</f>
        <v>3.2974362329696301</v>
      </c>
    </row>
    <row r="596" spans="2:11" x14ac:dyDescent="0.25">
      <c r="B596" s="3" t="str">
        <f t="shared" si="18"/>
        <v>13</v>
      </c>
      <c r="C596" s="4" t="str">
        <f>Test_Length_Start[[#This Row],[Column1]]</f>
        <v>13-Ground_Truth</v>
      </c>
      <c r="D596" s="3">
        <f t="shared" si="19"/>
        <v>-2</v>
      </c>
      <c r="E596" s="4">
        <f>_xlfn.NUMBERVALUE(Test_Length_Start[[#This Row],[Column2]])</f>
        <v>70.699485988843307</v>
      </c>
      <c r="F596" s="4">
        <f>_xlfn.NUMBERVALUE(Test_Length_Start[[#This Row],[Column3]])</f>
        <v>3.90692604524377</v>
      </c>
      <c r="G596" s="4">
        <f>_xlfn.NUMBERVALUE(Test_Length_Start[[#This Row],[Column4]])</f>
        <v>2.2864822404563299E-2</v>
      </c>
      <c r="H596" s="4">
        <f>_xlfn.NUMBERVALUE(Test_Length_Start[[#This Row],[Column5]])</f>
        <v>8.3835619045897494E-2</v>
      </c>
      <c r="I596" s="4">
        <f>_xlfn.NUMBERVALUE(Test_Length_Start[[#This Row],[Column6]])</f>
        <v>1.5541276138606199E-2</v>
      </c>
      <c r="J596" s="4">
        <f>_xlfn.NUMBERVALUE(Test_Length_Start[[#This Row],[Column7]])</f>
        <v>6.5844115882556301E-2</v>
      </c>
      <c r="K596" s="4">
        <f>_xlfn.NUMBERVALUE(Test_Length_Start[[#This Row],[Column10]])</f>
        <v>3.7567629929981101</v>
      </c>
    </row>
    <row r="597" spans="2:11" x14ac:dyDescent="0.25">
      <c r="B597" s="3" t="str">
        <f t="shared" si="18"/>
        <v>13</v>
      </c>
      <c r="C597" s="4" t="str">
        <f>Test_Length_Start[[#This Row],[Column1]]</f>
        <v>13-Ground_Truth</v>
      </c>
      <c r="D597" s="3">
        <f t="shared" si="19"/>
        <v>-2</v>
      </c>
      <c r="E597" s="4">
        <f>_xlfn.NUMBERVALUE(Test_Length_Start[[#This Row],[Column2]])</f>
        <v>53.605648564529801</v>
      </c>
      <c r="F597" s="4">
        <f>_xlfn.NUMBERVALUE(Test_Length_Start[[#This Row],[Column3]])</f>
        <v>3.8069500501475102</v>
      </c>
      <c r="G597" s="4">
        <f>_xlfn.NUMBERVALUE(Test_Length_Start[[#This Row],[Column4]])</f>
        <v>1.35031528292738E-2</v>
      </c>
      <c r="H597" s="4">
        <f>_xlfn.NUMBERVALUE(Test_Length_Start[[#This Row],[Column5]])</f>
        <v>8.3648871133875993E-2</v>
      </c>
      <c r="I597" s="4">
        <f>_xlfn.NUMBERVALUE(Test_Length_Start[[#This Row],[Column6]])</f>
        <v>9.5799166213860094E-3</v>
      </c>
      <c r="J597" s="4">
        <f>_xlfn.NUMBERVALUE(Test_Length_Start[[#This Row],[Column7]])</f>
        <v>5.93025378890224E-2</v>
      </c>
      <c r="K597" s="4">
        <f>_xlfn.NUMBERVALUE(Test_Length_Start[[#This Row],[Column10]])</f>
        <v>3.5750341590028198</v>
      </c>
    </row>
    <row r="598" spans="2:11" x14ac:dyDescent="0.25">
      <c r="B598" s="3" t="str">
        <f t="shared" si="18"/>
        <v>13</v>
      </c>
      <c r="C598" s="4" t="str">
        <f>Test_Length_Start[[#This Row],[Column1]]</f>
        <v>13-Ground_Truth</v>
      </c>
      <c r="D598" s="3">
        <f t="shared" si="19"/>
        <v>-2</v>
      </c>
      <c r="E598" s="4">
        <f>_xlfn.NUMBERVALUE(Test_Length_Start[[#This Row],[Column2]])</f>
        <v>55.375449400377498</v>
      </c>
      <c r="F598" s="4">
        <f>_xlfn.NUMBERVALUE(Test_Length_Start[[#This Row],[Column3]])</f>
        <v>3.8148264878559899</v>
      </c>
      <c r="G598" s="4">
        <f>_xlfn.NUMBERVALUE(Test_Length_Start[[#This Row],[Column4]])</f>
        <v>2.01995369459637E-2</v>
      </c>
      <c r="H598" s="4">
        <f>_xlfn.NUMBERVALUE(Test_Length_Start[[#This Row],[Column5]])</f>
        <v>8.5342132492062905E-2</v>
      </c>
      <c r="I598" s="4">
        <f>_xlfn.NUMBERVALUE(Test_Length_Start[[#This Row],[Column6]])</f>
        <v>1.8749583020586099E-2</v>
      </c>
      <c r="J598" s="4">
        <f>_xlfn.NUMBERVALUE(Test_Length_Start[[#This Row],[Column7]])</f>
        <v>5.9250917751370001E-2</v>
      </c>
      <c r="K598" s="4">
        <f>_xlfn.NUMBERVALUE(Test_Length_Start[[#This Row],[Column10]])</f>
        <v>3.8065252109663499</v>
      </c>
    </row>
    <row r="599" spans="2:11" x14ac:dyDescent="0.25">
      <c r="B599" s="3" t="str">
        <f t="shared" si="18"/>
        <v>13</v>
      </c>
      <c r="C599" s="4" t="str">
        <f>Test_Length_Start[[#This Row],[Column1]]</f>
        <v>13-Ground_Truth</v>
      </c>
      <c r="D599" s="3">
        <f t="shared" si="19"/>
        <v>-2</v>
      </c>
      <c r="E599" s="4">
        <f>_xlfn.NUMBERVALUE(Test_Length_Start[[#This Row],[Column2]])</f>
        <v>61.847996396161598</v>
      </c>
      <c r="F599" s="4">
        <f>_xlfn.NUMBERVALUE(Test_Length_Start[[#This Row],[Column3]])</f>
        <v>3.8309533705357799</v>
      </c>
      <c r="G599" s="4">
        <f>_xlfn.NUMBERVALUE(Test_Length_Start[[#This Row],[Column4]])</f>
        <v>1.45264520435891E-2</v>
      </c>
      <c r="H599" s="4">
        <f>_xlfn.NUMBERVALUE(Test_Length_Start[[#This Row],[Column5]])</f>
        <v>7.6386834289375996E-2</v>
      </c>
      <c r="I599" s="4">
        <f>_xlfn.NUMBERVALUE(Test_Length_Start[[#This Row],[Column6]])</f>
        <v>1.2529427234035301E-2</v>
      </c>
      <c r="J599" s="4">
        <f>_xlfn.NUMBERVALUE(Test_Length_Start[[#This Row],[Column7]])</f>
        <v>5.2628843693191998E-2</v>
      </c>
      <c r="K599" s="4">
        <f>_xlfn.NUMBERVALUE(Test_Length_Start[[#This Row],[Column10]])</f>
        <v>3.2900419749785201</v>
      </c>
    </row>
    <row r="600" spans="2:11" x14ac:dyDescent="0.25">
      <c r="B600" s="3" t="str">
        <f t="shared" si="18"/>
        <v>13</v>
      </c>
      <c r="C600" s="4" t="str">
        <f>Test_Length_Start[[#This Row],[Column1]]</f>
        <v>13-Ground_Truth</v>
      </c>
      <c r="D600" s="3">
        <f t="shared" si="19"/>
        <v>-2</v>
      </c>
      <c r="E600" s="4">
        <f>_xlfn.NUMBERVALUE(Test_Length_Start[[#This Row],[Column2]])</f>
        <v>46.639310725728201</v>
      </c>
      <c r="F600" s="4">
        <f>_xlfn.NUMBERVALUE(Test_Length_Start[[#This Row],[Column3]])</f>
        <v>3.7409970854921601</v>
      </c>
      <c r="G600" s="4">
        <f>_xlfn.NUMBERVALUE(Test_Length_Start[[#This Row],[Column4]])</f>
        <v>2.4263432111412499E-2</v>
      </c>
      <c r="H600" s="4">
        <f>_xlfn.NUMBERVALUE(Test_Length_Start[[#This Row],[Column5]])</f>
        <v>8.2465051650866705E-2</v>
      </c>
      <c r="I600" s="4">
        <f>_xlfn.NUMBERVALUE(Test_Length_Start[[#This Row],[Column6]])</f>
        <v>1.5941427972693101E-2</v>
      </c>
      <c r="J600" s="4">
        <f>_xlfn.NUMBERVALUE(Test_Length_Start[[#This Row],[Column7]])</f>
        <v>6.6772726300499297E-2</v>
      </c>
      <c r="K600" s="4">
        <f>_xlfn.NUMBERVALUE(Test_Length_Start[[#This Row],[Column10]])</f>
        <v>3.5085888440371402</v>
      </c>
    </row>
    <row r="601" spans="2:11" x14ac:dyDescent="0.25">
      <c r="B601" s="3" t="str">
        <f t="shared" si="18"/>
        <v>13</v>
      </c>
      <c r="C601" s="4" t="str">
        <f>Test_Length_Start[[#This Row],[Column1]]</f>
        <v>13-Ground_Truth</v>
      </c>
      <c r="D601" s="3">
        <f t="shared" si="19"/>
        <v>-2</v>
      </c>
      <c r="E601" s="4">
        <f>_xlfn.NUMBERVALUE(Test_Length_Start[[#This Row],[Column2]])</f>
        <v>49.933693470869898</v>
      </c>
      <c r="F601" s="4">
        <f>_xlfn.NUMBERVALUE(Test_Length_Start[[#This Row],[Column3]])</f>
        <v>3.8666551075721598</v>
      </c>
      <c r="G601" s="4">
        <f>_xlfn.NUMBERVALUE(Test_Length_Start[[#This Row],[Column4]])</f>
        <v>1.45672531829939E-2</v>
      </c>
      <c r="H601" s="4">
        <f>_xlfn.NUMBERVALUE(Test_Length_Start[[#This Row],[Column5]])</f>
        <v>8.0451460912409498E-2</v>
      </c>
      <c r="I601" s="4">
        <f>_xlfn.NUMBERVALUE(Test_Length_Start[[#This Row],[Column6]])</f>
        <v>9.4734517959025495E-3</v>
      </c>
      <c r="J601" s="4">
        <f>_xlfn.NUMBERVALUE(Test_Length_Start[[#This Row],[Column7]])</f>
        <v>5.6924296505282898E-2</v>
      </c>
      <c r="K601" s="4">
        <f>_xlfn.NUMBERVALUE(Test_Length_Start[[#This Row],[Column10]])</f>
        <v>3.5277350329561101</v>
      </c>
    </row>
    <row r="602" spans="2:11" x14ac:dyDescent="0.25">
      <c r="B602" s="3" t="str">
        <f t="shared" si="18"/>
        <v>14</v>
      </c>
      <c r="C602" s="4" t="str">
        <f>Test_Length_Start[[#This Row],[Column1]]</f>
        <v>14-Camera-0,0</v>
      </c>
      <c r="D602" s="3">
        <f t="shared" si="19"/>
        <v>0</v>
      </c>
      <c r="E602" s="4">
        <f>_xlfn.NUMBERVALUE(Test_Length_Start[[#This Row],[Column2]])</f>
        <v>43.949256832286501</v>
      </c>
      <c r="F602" s="4">
        <f>_xlfn.NUMBERVALUE(Test_Length_Start[[#This Row],[Column3]])</f>
        <v>3.6300915192090701</v>
      </c>
      <c r="G602" s="4">
        <f>_xlfn.NUMBERVALUE(Test_Length_Start[[#This Row],[Column4]])</f>
        <v>2.20012140189592E-2</v>
      </c>
      <c r="H602" s="4">
        <f>_xlfn.NUMBERVALUE(Test_Length_Start[[#This Row],[Column5]])</f>
        <v>8.2947167532221297E-2</v>
      </c>
      <c r="I602" s="4">
        <f>_xlfn.NUMBERVALUE(Test_Length_Start[[#This Row],[Column6]])</f>
        <v>1.0749934583603399E-2</v>
      </c>
      <c r="J602" s="4">
        <f>_xlfn.NUMBERVALUE(Test_Length_Start[[#This Row],[Column7]])</f>
        <v>6.3340261108818102E-2</v>
      </c>
      <c r="K602" s="4">
        <f>_xlfn.NUMBERVALUE(Test_Length_Start[[#This Row],[Column10]])</f>
        <v>2.7492302639875499</v>
      </c>
    </row>
    <row r="603" spans="2:11" x14ac:dyDescent="0.25">
      <c r="B603" s="3" t="str">
        <f t="shared" si="18"/>
        <v>14</v>
      </c>
      <c r="C603" s="4" t="str">
        <f>Test_Length_Start[[#This Row],[Column1]]</f>
        <v>14-Camera-0,0</v>
      </c>
      <c r="D603" s="3">
        <f t="shared" si="19"/>
        <v>0</v>
      </c>
      <c r="E603" s="4">
        <f>_xlfn.NUMBERVALUE(Test_Length_Start[[#This Row],[Column2]])</f>
        <v>73.306893284005795</v>
      </c>
      <c r="F603" s="4">
        <f>_xlfn.NUMBERVALUE(Test_Length_Start[[#This Row],[Column3]])</f>
        <v>3.9188445561410701</v>
      </c>
      <c r="G603" s="4">
        <f>_xlfn.NUMBERVALUE(Test_Length_Start[[#This Row],[Column4]])</f>
        <v>3.5715058585695701E-2</v>
      </c>
      <c r="H603" s="4">
        <f>_xlfn.NUMBERVALUE(Test_Length_Start[[#This Row],[Column5]])</f>
        <v>8.1372311568239694E-2</v>
      </c>
      <c r="I603" s="4">
        <f>_xlfn.NUMBERVALUE(Test_Length_Start[[#This Row],[Column6]])</f>
        <v>2.8516830946476401E-2</v>
      </c>
      <c r="J603" s="4">
        <f>_xlfn.NUMBERVALUE(Test_Length_Start[[#This Row],[Column7]])</f>
        <v>7.1526598922073206E-2</v>
      </c>
      <c r="K603" s="4">
        <f>_xlfn.NUMBERVALUE(Test_Length_Start[[#This Row],[Column10]])</f>
        <v>2.8138726390316098</v>
      </c>
    </row>
    <row r="604" spans="2:11" x14ac:dyDescent="0.25">
      <c r="B604" s="3" t="str">
        <f t="shared" si="18"/>
        <v>14</v>
      </c>
      <c r="C604" s="4" t="str">
        <f>Test_Length_Start[[#This Row],[Column1]]</f>
        <v>14-Camera-0,0</v>
      </c>
      <c r="D604" s="3">
        <f t="shared" si="19"/>
        <v>0</v>
      </c>
      <c r="E604" s="4">
        <f>_xlfn.NUMBERVALUE(Test_Length_Start[[#This Row],[Column2]])</f>
        <v>63.612481503703101</v>
      </c>
      <c r="F604" s="4">
        <f>_xlfn.NUMBERVALUE(Test_Length_Start[[#This Row],[Column3]])</f>
        <v>3.89997371545314</v>
      </c>
      <c r="G604" s="4">
        <f>_xlfn.NUMBERVALUE(Test_Length_Start[[#This Row],[Column4]])</f>
        <v>1.6799227469627299E-2</v>
      </c>
      <c r="H604" s="4">
        <f>_xlfn.NUMBERVALUE(Test_Length_Start[[#This Row],[Column5]])</f>
        <v>6.8763918014845604E-2</v>
      </c>
      <c r="I604" s="4">
        <f>_xlfn.NUMBERVALUE(Test_Length_Start[[#This Row],[Column6]])</f>
        <v>1.28341416943582E-2</v>
      </c>
      <c r="J604" s="4">
        <f>_xlfn.NUMBERVALUE(Test_Length_Start[[#This Row],[Column7]])</f>
        <v>4.9087588485605897E-2</v>
      </c>
      <c r="K604" s="4">
        <f>_xlfn.NUMBERVALUE(Test_Length_Start[[#This Row],[Column10]])</f>
        <v>2.5620206900057299</v>
      </c>
    </row>
    <row r="605" spans="2:11" x14ac:dyDescent="0.25">
      <c r="B605" s="3" t="str">
        <f t="shared" si="18"/>
        <v>14</v>
      </c>
      <c r="C605" s="4" t="str">
        <f>Test_Length_Start[[#This Row],[Column1]]</f>
        <v>14-Camera-0,0</v>
      </c>
      <c r="D605" s="3">
        <f t="shared" si="19"/>
        <v>0</v>
      </c>
      <c r="E605" s="4">
        <f>_xlfn.NUMBERVALUE(Test_Length_Start[[#This Row],[Column2]])</f>
        <v>53.063343295825298</v>
      </c>
      <c r="F605" s="4">
        <f>_xlfn.NUMBERVALUE(Test_Length_Start[[#This Row],[Column3]])</f>
        <v>3.9283532857523902</v>
      </c>
      <c r="G605" s="4">
        <f>_xlfn.NUMBERVALUE(Test_Length_Start[[#This Row],[Column4]])</f>
        <v>1.8180816691777301E-2</v>
      </c>
      <c r="H605" s="4">
        <f>_xlfn.NUMBERVALUE(Test_Length_Start[[#This Row],[Column5]])</f>
        <v>6.9862853271950603E-2</v>
      </c>
      <c r="I605" s="4">
        <f>_xlfn.NUMBERVALUE(Test_Length_Start[[#This Row],[Column6]])</f>
        <v>1.3982132713226901E-2</v>
      </c>
      <c r="J605" s="4">
        <f>_xlfn.NUMBERVALUE(Test_Length_Start[[#This Row],[Column7]])</f>
        <v>4.9232193863822403E-2</v>
      </c>
      <c r="K605" s="4">
        <f>_xlfn.NUMBERVALUE(Test_Length_Start[[#This Row],[Column10]])</f>
        <v>2.4197978290030702</v>
      </c>
    </row>
    <row r="606" spans="2:11" x14ac:dyDescent="0.25">
      <c r="B606" s="3" t="str">
        <f t="shared" si="18"/>
        <v>14</v>
      </c>
      <c r="C606" s="4" t="str">
        <f>Test_Length_Start[[#This Row],[Column1]]</f>
        <v>14-Camera-0,0</v>
      </c>
      <c r="D606" s="3">
        <f t="shared" si="19"/>
        <v>0</v>
      </c>
      <c r="E606" s="4">
        <f>_xlfn.NUMBERVALUE(Test_Length_Start[[#This Row],[Column2]])</f>
        <v>47.062909140109703</v>
      </c>
      <c r="F606" s="4">
        <f>_xlfn.NUMBERVALUE(Test_Length_Start[[#This Row],[Column3]])</f>
        <v>3.8427920002592302</v>
      </c>
      <c r="G606" s="4">
        <f>_xlfn.NUMBERVALUE(Test_Length_Start[[#This Row],[Column4]])</f>
        <v>2.0603196500670402E-2</v>
      </c>
      <c r="H606" s="4">
        <f>_xlfn.NUMBERVALUE(Test_Length_Start[[#This Row],[Column5]])</f>
        <v>7.4454023365103303E-2</v>
      </c>
      <c r="I606" s="4">
        <f>_xlfn.NUMBERVALUE(Test_Length_Start[[#This Row],[Column6]])</f>
        <v>1.05369476607845E-2</v>
      </c>
      <c r="J606" s="4">
        <f>_xlfn.NUMBERVALUE(Test_Length_Start[[#This Row],[Column7]])</f>
        <v>5.5408015860725898E-2</v>
      </c>
      <c r="K606" s="4">
        <f>_xlfn.NUMBERVALUE(Test_Length_Start[[#This Row],[Column10]])</f>
        <v>2.6223256050143302</v>
      </c>
    </row>
    <row r="607" spans="2:11" x14ac:dyDescent="0.25">
      <c r="B607" s="3" t="str">
        <f t="shared" si="18"/>
        <v>14</v>
      </c>
      <c r="C607" s="4" t="str">
        <f>Test_Length_Start[[#This Row],[Column1]]</f>
        <v>14-Camera-0,0</v>
      </c>
      <c r="D607" s="3">
        <f t="shared" si="19"/>
        <v>0</v>
      </c>
      <c r="E607" s="4">
        <f>_xlfn.NUMBERVALUE(Test_Length_Start[[#This Row],[Column2]])</f>
        <v>53.354561947484001</v>
      </c>
      <c r="F607" s="4">
        <f>_xlfn.NUMBERVALUE(Test_Length_Start[[#This Row],[Column3]])</f>
        <v>3.8084587888663002</v>
      </c>
      <c r="G607" s="4">
        <f>_xlfn.NUMBERVALUE(Test_Length_Start[[#This Row],[Column4]])</f>
        <v>9.3477797517621999E-3</v>
      </c>
      <c r="H607" s="4">
        <f>_xlfn.NUMBERVALUE(Test_Length_Start[[#This Row],[Column5]])</f>
        <v>6.8512655004387399E-2</v>
      </c>
      <c r="I607" s="4">
        <f>_xlfn.NUMBERVALUE(Test_Length_Start[[#This Row],[Column6]])</f>
        <v>7.6272756823205501E-3</v>
      </c>
      <c r="J607" s="4">
        <f>_xlfn.NUMBERVALUE(Test_Length_Start[[#This Row],[Column7]])</f>
        <v>4.4656875233793997E-2</v>
      </c>
      <c r="K607" s="4">
        <f>_xlfn.NUMBERVALUE(Test_Length_Start[[#This Row],[Column10]])</f>
        <v>3.0998943200102</v>
      </c>
    </row>
    <row r="608" spans="2:11" x14ac:dyDescent="0.25">
      <c r="B608" s="3" t="str">
        <f t="shared" si="18"/>
        <v>14</v>
      </c>
      <c r="C608" s="4" t="str">
        <f>Test_Length_Start[[#This Row],[Column1]]</f>
        <v>14-Camera-0,0</v>
      </c>
      <c r="D608" s="3">
        <f t="shared" si="19"/>
        <v>0</v>
      </c>
      <c r="E608" s="4">
        <f>_xlfn.NUMBERVALUE(Test_Length_Start[[#This Row],[Column2]])</f>
        <v>54.273428559616598</v>
      </c>
      <c r="F608" s="4">
        <f>_xlfn.NUMBERVALUE(Test_Length_Start[[#This Row],[Column3]])</f>
        <v>3.8938188348717699</v>
      </c>
      <c r="G608" s="4">
        <f>_xlfn.NUMBERVALUE(Test_Length_Start[[#This Row],[Column4]])</f>
        <v>1.02015207885051E-2</v>
      </c>
      <c r="H608" s="4">
        <f>_xlfn.NUMBERVALUE(Test_Length_Start[[#This Row],[Column5]])</f>
        <v>6.7020342741496194E-2</v>
      </c>
      <c r="I608" s="4">
        <f>_xlfn.NUMBERVALUE(Test_Length_Start[[#This Row],[Column6]])</f>
        <v>9.0417183828221306E-3</v>
      </c>
      <c r="J608" s="4">
        <f>_xlfn.NUMBERVALUE(Test_Length_Start[[#This Row],[Column7]])</f>
        <v>4.4637341610354597E-2</v>
      </c>
      <c r="K608" s="4">
        <f>_xlfn.NUMBERVALUE(Test_Length_Start[[#This Row],[Column10]])</f>
        <v>2.5184168310370199</v>
      </c>
    </row>
    <row r="609" spans="2:11" x14ac:dyDescent="0.25">
      <c r="B609" s="3" t="str">
        <f t="shared" si="18"/>
        <v>14</v>
      </c>
      <c r="C609" s="4" t="str">
        <f>Test_Length_Start[[#This Row],[Column1]]</f>
        <v>14-Camera-0,0</v>
      </c>
      <c r="D609" s="3">
        <f t="shared" si="19"/>
        <v>0</v>
      </c>
      <c r="E609" s="4">
        <f>_xlfn.NUMBERVALUE(Test_Length_Start[[#This Row],[Column2]])</f>
        <v>51.716677542998497</v>
      </c>
      <c r="F609" s="4">
        <f>_xlfn.NUMBERVALUE(Test_Length_Start[[#This Row],[Column3]])</f>
        <v>3.7030414793607398</v>
      </c>
      <c r="G609" s="4">
        <f>_xlfn.NUMBERVALUE(Test_Length_Start[[#This Row],[Column4]])</f>
        <v>1.67719550609257E-2</v>
      </c>
      <c r="H609" s="4">
        <f>_xlfn.NUMBERVALUE(Test_Length_Start[[#This Row],[Column5]])</f>
        <v>7.7658844978979499E-2</v>
      </c>
      <c r="I609" s="4">
        <f>_xlfn.NUMBERVALUE(Test_Length_Start[[#This Row],[Column6]])</f>
        <v>1.5450721907963601E-2</v>
      </c>
      <c r="J609" s="4">
        <f>_xlfn.NUMBERVALUE(Test_Length_Start[[#This Row],[Column7]])</f>
        <v>4.7959362879650899E-2</v>
      </c>
      <c r="K609" s="4">
        <f>_xlfn.NUMBERVALUE(Test_Length_Start[[#This Row],[Column10]])</f>
        <v>2.5495947480085301</v>
      </c>
    </row>
    <row r="610" spans="2:11" x14ac:dyDescent="0.25">
      <c r="B610" s="3" t="str">
        <f t="shared" si="18"/>
        <v>14</v>
      </c>
      <c r="C610" s="4" t="str">
        <f>Test_Length_Start[[#This Row],[Column1]]</f>
        <v>14-Camera-0,0</v>
      </c>
      <c r="D610" s="3">
        <f t="shared" si="19"/>
        <v>0</v>
      </c>
      <c r="E610" s="4">
        <f>_xlfn.NUMBERVALUE(Test_Length_Start[[#This Row],[Column2]])</f>
        <v>47.432043551510297</v>
      </c>
      <c r="F610" s="4">
        <f>_xlfn.NUMBERVALUE(Test_Length_Start[[#This Row],[Column3]])</f>
        <v>3.6836413189539199</v>
      </c>
      <c r="G610" s="4">
        <f>_xlfn.NUMBERVALUE(Test_Length_Start[[#This Row],[Column4]])</f>
        <v>1.20864747967727E-2</v>
      </c>
      <c r="H610" s="4">
        <f>_xlfn.NUMBERVALUE(Test_Length_Start[[#This Row],[Column5]])</f>
        <v>8.0472870170288396E-2</v>
      </c>
      <c r="I610" s="4">
        <f>_xlfn.NUMBERVALUE(Test_Length_Start[[#This Row],[Column6]])</f>
        <v>1.1844171678039001E-2</v>
      </c>
      <c r="J610" s="4">
        <f>_xlfn.NUMBERVALUE(Test_Length_Start[[#This Row],[Column7]])</f>
        <v>4.9268159880419202E-2</v>
      </c>
      <c r="K610" s="4">
        <f>_xlfn.NUMBERVALUE(Test_Length_Start[[#This Row],[Column10]])</f>
        <v>2.4472653240081801</v>
      </c>
    </row>
    <row r="611" spans="2:11" x14ac:dyDescent="0.25">
      <c r="B611" s="3" t="str">
        <f t="shared" si="18"/>
        <v>14</v>
      </c>
      <c r="C611" s="4" t="str">
        <f>Test_Length_Start[[#This Row],[Column1]]</f>
        <v>14-Camera-0,0</v>
      </c>
      <c r="D611" s="3">
        <f t="shared" si="19"/>
        <v>0</v>
      </c>
      <c r="E611" s="4">
        <f>_xlfn.NUMBERVALUE(Test_Length_Start[[#This Row],[Column2]])</f>
        <v>48.022345203926299</v>
      </c>
      <c r="F611" s="4">
        <f>_xlfn.NUMBERVALUE(Test_Length_Start[[#This Row],[Column3]])</f>
        <v>3.7125971260437498</v>
      </c>
      <c r="G611" s="4">
        <f>_xlfn.NUMBERVALUE(Test_Length_Start[[#This Row],[Column4]])</f>
        <v>2.1811385082220101E-2</v>
      </c>
      <c r="H611" s="4">
        <f>_xlfn.NUMBERVALUE(Test_Length_Start[[#This Row],[Column5]])</f>
        <v>8.6344916329031504E-2</v>
      </c>
      <c r="I611" s="4">
        <f>_xlfn.NUMBERVALUE(Test_Length_Start[[#This Row],[Column6]])</f>
        <v>2.0219417488726701E-2</v>
      </c>
      <c r="J611" s="4">
        <f>_xlfn.NUMBERVALUE(Test_Length_Start[[#This Row],[Column7]])</f>
        <v>5.4741829049847097E-2</v>
      </c>
      <c r="K611" s="4">
        <f>_xlfn.NUMBERVALUE(Test_Length_Start[[#This Row],[Column10]])</f>
        <v>2.38186597597086</v>
      </c>
    </row>
    <row r="612" spans="2:11" x14ac:dyDescent="0.25">
      <c r="B612" s="3" t="str">
        <f t="shared" si="18"/>
        <v>14</v>
      </c>
      <c r="C612" s="4" t="str">
        <f>Test_Length_Start[[#This Row],[Column1]]</f>
        <v>14-Camera-0,0</v>
      </c>
      <c r="D612" s="3">
        <f t="shared" si="19"/>
        <v>0</v>
      </c>
      <c r="E612" s="4">
        <f>_xlfn.NUMBERVALUE(Test_Length_Start[[#This Row],[Column2]])</f>
        <v>55.496375382878597</v>
      </c>
      <c r="F612" s="4">
        <f>_xlfn.NUMBERVALUE(Test_Length_Start[[#This Row],[Column3]])</f>
        <v>3.84866143373947</v>
      </c>
      <c r="G612" s="4">
        <f>_xlfn.NUMBERVALUE(Test_Length_Start[[#This Row],[Column4]])</f>
        <v>1.2280136646313699E-2</v>
      </c>
      <c r="H612" s="4">
        <f>_xlfn.NUMBERVALUE(Test_Length_Start[[#This Row],[Column5]])</f>
        <v>6.66318125381333E-2</v>
      </c>
      <c r="I612" s="4">
        <f>_xlfn.NUMBERVALUE(Test_Length_Start[[#This Row],[Column6]])</f>
        <v>1.03529285853523E-2</v>
      </c>
      <c r="J612" s="4">
        <f>_xlfn.NUMBERVALUE(Test_Length_Start[[#This Row],[Column7]])</f>
        <v>4.5395566899389797E-2</v>
      </c>
      <c r="K612" s="4">
        <f>_xlfn.NUMBERVALUE(Test_Length_Start[[#This Row],[Column10]])</f>
        <v>2.5176681670127401</v>
      </c>
    </row>
    <row r="613" spans="2:11" x14ac:dyDescent="0.25">
      <c r="B613" s="3" t="str">
        <f t="shared" si="18"/>
        <v>14</v>
      </c>
      <c r="C613" s="4" t="str">
        <f>Test_Length_Start[[#This Row],[Column1]]</f>
        <v>14-Camera-0,0</v>
      </c>
      <c r="D613" s="3">
        <f t="shared" si="19"/>
        <v>0</v>
      </c>
      <c r="E613" s="4">
        <f>_xlfn.NUMBERVALUE(Test_Length_Start[[#This Row],[Column2]])</f>
        <v>50.624006660570103</v>
      </c>
      <c r="F613" s="4">
        <f>_xlfn.NUMBERVALUE(Test_Length_Start[[#This Row],[Column3]])</f>
        <v>3.6768939490154899</v>
      </c>
      <c r="G613" s="4">
        <f>_xlfn.NUMBERVALUE(Test_Length_Start[[#This Row],[Column4]])</f>
        <v>9.8807022973682202E-3</v>
      </c>
      <c r="H613" s="4">
        <f>_xlfn.NUMBERVALUE(Test_Length_Start[[#This Row],[Column5]])</f>
        <v>7.6681913045246894E-2</v>
      </c>
      <c r="I613" s="4">
        <f>_xlfn.NUMBERVALUE(Test_Length_Start[[#This Row],[Column6]])</f>
        <v>8.2014217115634995E-3</v>
      </c>
      <c r="J613" s="4">
        <f>_xlfn.NUMBERVALUE(Test_Length_Start[[#This Row],[Column7]])</f>
        <v>4.6686498211446097E-2</v>
      </c>
      <c r="K613" s="4">
        <f>_xlfn.NUMBERVALUE(Test_Length_Start[[#This Row],[Column10]])</f>
        <v>2.4785970529774199</v>
      </c>
    </row>
    <row r="614" spans="2:11" x14ac:dyDescent="0.25">
      <c r="B614" s="3" t="str">
        <f t="shared" si="18"/>
        <v>14</v>
      </c>
      <c r="C614" s="4" t="str">
        <f>Test_Length_Start[[#This Row],[Column1]]</f>
        <v>14-Camera-0,0</v>
      </c>
      <c r="D614" s="3">
        <f t="shared" si="19"/>
        <v>0</v>
      </c>
      <c r="E614" s="4">
        <f>_xlfn.NUMBERVALUE(Test_Length_Start[[#This Row],[Column2]])</f>
        <v>45.273743959747499</v>
      </c>
      <c r="F614" s="4">
        <f>_xlfn.NUMBERVALUE(Test_Length_Start[[#This Row],[Column3]])</f>
        <v>3.6756997698096501</v>
      </c>
      <c r="G614" s="4">
        <f>_xlfn.NUMBERVALUE(Test_Length_Start[[#This Row],[Column4]])</f>
        <v>1.3779886252307701E-2</v>
      </c>
      <c r="H614" s="4">
        <f>_xlfn.NUMBERVALUE(Test_Length_Start[[#This Row],[Column5]])</f>
        <v>7.9410077420531702E-2</v>
      </c>
      <c r="I614" s="4">
        <f>_xlfn.NUMBERVALUE(Test_Length_Start[[#This Row],[Column6]])</f>
        <v>1.3251084313820299E-2</v>
      </c>
      <c r="J614" s="4">
        <f>_xlfn.NUMBERVALUE(Test_Length_Start[[#This Row],[Column7]])</f>
        <v>4.8554094244642299E-2</v>
      </c>
      <c r="K614" s="4">
        <f>_xlfn.NUMBERVALUE(Test_Length_Start[[#This Row],[Column10]])</f>
        <v>2.6643640889669702</v>
      </c>
    </row>
    <row r="615" spans="2:11" x14ac:dyDescent="0.25">
      <c r="B615" s="3" t="str">
        <f t="shared" si="18"/>
        <v>14</v>
      </c>
      <c r="C615" s="4" t="str">
        <f>Test_Length_Start[[#This Row],[Column1]]</f>
        <v>14-Camera-0,0</v>
      </c>
      <c r="D615" s="3">
        <f t="shared" si="19"/>
        <v>0</v>
      </c>
      <c r="E615" s="4">
        <f>_xlfn.NUMBERVALUE(Test_Length_Start[[#This Row],[Column2]])</f>
        <v>59.270001026128497</v>
      </c>
      <c r="F615" s="4">
        <f>_xlfn.NUMBERVALUE(Test_Length_Start[[#This Row],[Column3]])</f>
        <v>3.8129653187534598</v>
      </c>
      <c r="G615" s="4">
        <f>_xlfn.NUMBERVALUE(Test_Length_Start[[#This Row],[Column4]])</f>
        <v>1.0977468762064501E-2</v>
      </c>
      <c r="H615" s="4">
        <f>_xlfn.NUMBERVALUE(Test_Length_Start[[#This Row],[Column5]])</f>
        <v>6.8120076303905194E-2</v>
      </c>
      <c r="I615" s="4">
        <f>_xlfn.NUMBERVALUE(Test_Length_Start[[#This Row],[Column6]])</f>
        <v>8.2534898665429998E-3</v>
      </c>
      <c r="J615" s="4">
        <f>_xlfn.NUMBERVALUE(Test_Length_Start[[#This Row],[Column7]])</f>
        <v>4.5056448232060897E-2</v>
      </c>
      <c r="K615" s="4">
        <f>_xlfn.NUMBERVALUE(Test_Length_Start[[#This Row],[Column10]])</f>
        <v>2.4142472470412</v>
      </c>
    </row>
    <row r="616" spans="2:11" x14ac:dyDescent="0.25">
      <c r="B616" s="3" t="str">
        <f t="shared" si="18"/>
        <v>14</v>
      </c>
      <c r="C616" s="4" t="str">
        <f>Test_Length_Start[[#This Row],[Column1]]</f>
        <v>14-Camera-0,0</v>
      </c>
      <c r="D616" s="3">
        <f t="shared" si="19"/>
        <v>0</v>
      </c>
      <c r="E616" s="4">
        <f>_xlfn.NUMBERVALUE(Test_Length_Start[[#This Row],[Column2]])</f>
        <v>47.810007547508299</v>
      </c>
      <c r="F616" s="4">
        <f>_xlfn.NUMBERVALUE(Test_Length_Start[[#This Row],[Column3]])</f>
        <v>3.8475025007941102</v>
      </c>
      <c r="G616" s="4">
        <f>_xlfn.NUMBERVALUE(Test_Length_Start[[#This Row],[Column4]])</f>
        <v>2.5901687078564498E-2</v>
      </c>
      <c r="H616" s="4">
        <f>_xlfn.NUMBERVALUE(Test_Length_Start[[#This Row],[Column5]])</f>
        <v>7.6914115309879905E-2</v>
      </c>
      <c r="I616" s="4">
        <f>_xlfn.NUMBERVALUE(Test_Length_Start[[#This Row],[Column6]])</f>
        <v>2.1365650029255299E-2</v>
      </c>
      <c r="J616" s="4">
        <f>_xlfn.NUMBERVALUE(Test_Length_Start[[#This Row],[Column7]])</f>
        <v>6.0280441627038099E-2</v>
      </c>
      <c r="K616" s="4">
        <f>_xlfn.NUMBERVALUE(Test_Length_Start[[#This Row],[Column10]])</f>
        <v>2.4326306169968999</v>
      </c>
    </row>
    <row r="617" spans="2:11" x14ac:dyDescent="0.25">
      <c r="B617" s="3" t="str">
        <f t="shared" si="18"/>
        <v>14</v>
      </c>
      <c r="C617" s="4" t="str">
        <f>Test_Length_Start[[#This Row],[Column1]]</f>
        <v>14-Camera-0,0</v>
      </c>
      <c r="D617" s="3">
        <f t="shared" si="19"/>
        <v>0</v>
      </c>
      <c r="E617" s="4">
        <f>_xlfn.NUMBERVALUE(Test_Length_Start[[#This Row],[Column2]])</f>
        <v>51.134532549231501</v>
      </c>
      <c r="F617" s="4">
        <f>_xlfn.NUMBERVALUE(Test_Length_Start[[#This Row],[Column3]])</f>
        <v>3.6688311171732502</v>
      </c>
      <c r="G617" s="4">
        <f>_xlfn.NUMBERVALUE(Test_Length_Start[[#This Row],[Column4]])</f>
        <v>3.2338868832157801E-2</v>
      </c>
      <c r="H617" s="4">
        <f>_xlfn.NUMBERVALUE(Test_Length_Start[[#This Row],[Column5]])</f>
        <v>8.8649590848830104E-2</v>
      </c>
      <c r="I617" s="4">
        <f>_xlfn.NUMBERVALUE(Test_Length_Start[[#This Row],[Column6]])</f>
        <v>2.2358768096515401E-2</v>
      </c>
      <c r="J617" s="4">
        <f>_xlfn.NUMBERVALUE(Test_Length_Start[[#This Row],[Column7]])</f>
        <v>7.2048984479974196E-2</v>
      </c>
      <c r="K617" s="4">
        <f>_xlfn.NUMBERVALUE(Test_Length_Start[[#This Row],[Column10]])</f>
        <v>2.9342204359709201</v>
      </c>
    </row>
    <row r="618" spans="2:11" x14ac:dyDescent="0.25">
      <c r="B618" s="3" t="str">
        <f t="shared" si="18"/>
        <v>14</v>
      </c>
      <c r="C618" s="4" t="str">
        <f>Test_Length_Start[[#This Row],[Column1]]</f>
        <v>14-Camera-0,0</v>
      </c>
      <c r="D618" s="3">
        <f t="shared" si="19"/>
        <v>0</v>
      </c>
      <c r="E618" s="4">
        <f>_xlfn.NUMBERVALUE(Test_Length_Start[[#This Row],[Column2]])</f>
        <v>49.095094401471101</v>
      </c>
      <c r="F618" s="4">
        <f>_xlfn.NUMBERVALUE(Test_Length_Start[[#This Row],[Column3]])</f>
        <v>3.66938061914894</v>
      </c>
      <c r="G618" s="4">
        <f>_xlfn.NUMBERVALUE(Test_Length_Start[[#This Row],[Column4]])</f>
        <v>8.8053995069313495E-3</v>
      </c>
      <c r="H618" s="4">
        <f>_xlfn.NUMBERVALUE(Test_Length_Start[[#This Row],[Column5]])</f>
        <v>7.8866148165175398E-2</v>
      </c>
      <c r="I618" s="4">
        <f>_xlfn.NUMBERVALUE(Test_Length_Start[[#This Row],[Column6]])</f>
        <v>5.5028938723823599E-3</v>
      </c>
      <c r="J618" s="4">
        <f>_xlfn.NUMBERVALUE(Test_Length_Start[[#This Row],[Column7]])</f>
        <v>4.8147916828412303E-2</v>
      </c>
      <c r="K618" s="4">
        <f>_xlfn.NUMBERVALUE(Test_Length_Start[[#This Row],[Column10]])</f>
        <v>2.45225899200886</v>
      </c>
    </row>
    <row r="619" spans="2:11" x14ac:dyDescent="0.25">
      <c r="B619" s="3" t="str">
        <f t="shared" si="18"/>
        <v>14</v>
      </c>
      <c r="C619" s="4" t="str">
        <f>Test_Length_Start[[#This Row],[Column1]]</f>
        <v>14-Camera-0,0</v>
      </c>
      <c r="D619" s="3">
        <f t="shared" si="19"/>
        <v>0</v>
      </c>
      <c r="E619" s="4">
        <f>_xlfn.NUMBERVALUE(Test_Length_Start[[#This Row],[Column2]])</f>
        <v>60.244429193005203</v>
      </c>
      <c r="F619" s="4">
        <f>_xlfn.NUMBERVALUE(Test_Length_Start[[#This Row],[Column3]])</f>
        <v>3.9089286601248499</v>
      </c>
      <c r="G619" s="4">
        <f>_xlfn.NUMBERVALUE(Test_Length_Start[[#This Row],[Column4]])</f>
        <v>6.2016903770698798E-3</v>
      </c>
      <c r="H619" s="4">
        <f>_xlfn.NUMBERVALUE(Test_Length_Start[[#This Row],[Column5]])</f>
        <v>6.3854845725132697E-2</v>
      </c>
      <c r="I619" s="4">
        <f>_xlfn.NUMBERVALUE(Test_Length_Start[[#This Row],[Column6]])</f>
        <v>5.3303048677014698E-3</v>
      </c>
      <c r="J619" s="4">
        <f>_xlfn.NUMBERVALUE(Test_Length_Start[[#This Row],[Column7]])</f>
        <v>4.2058496491878102E-2</v>
      </c>
      <c r="K619" s="4">
        <f>_xlfn.NUMBERVALUE(Test_Length_Start[[#This Row],[Column10]])</f>
        <v>2.6114067430025898</v>
      </c>
    </row>
    <row r="620" spans="2:11" x14ac:dyDescent="0.25">
      <c r="B620" s="3" t="str">
        <f t="shared" si="18"/>
        <v>14</v>
      </c>
      <c r="C620" s="4" t="str">
        <f>Test_Length_Start[[#This Row],[Column1]]</f>
        <v>14-Camera-0,0</v>
      </c>
      <c r="D620" s="3">
        <f t="shared" si="19"/>
        <v>0</v>
      </c>
      <c r="E620" s="4">
        <f>_xlfn.NUMBERVALUE(Test_Length_Start[[#This Row],[Column2]])</f>
        <v>44.356388427587703</v>
      </c>
      <c r="F620" s="4">
        <f>_xlfn.NUMBERVALUE(Test_Length_Start[[#This Row],[Column3]])</f>
        <v>3.6844683127386602</v>
      </c>
      <c r="G620" s="4">
        <f>_xlfn.NUMBERVALUE(Test_Length_Start[[#This Row],[Column4]])</f>
        <v>2.03227532397382E-2</v>
      </c>
      <c r="H620" s="4">
        <f>_xlfn.NUMBERVALUE(Test_Length_Start[[#This Row],[Column5]])</f>
        <v>8.5494149753991694E-2</v>
      </c>
      <c r="I620" s="4">
        <f>_xlfn.NUMBERVALUE(Test_Length_Start[[#This Row],[Column6]])</f>
        <v>1.5716917448978001E-2</v>
      </c>
      <c r="J620" s="4">
        <f>_xlfn.NUMBERVALUE(Test_Length_Start[[#This Row],[Column7]])</f>
        <v>5.75431635278058E-2</v>
      </c>
      <c r="K620" s="4">
        <f>_xlfn.NUMBERVALUE(Test_Length_Start[[#This Row],[Column10]])</f>
        <v>2.3124003949924301</v>
      </c>
    </row>
    <row r="621" spans="2:11" x14ac:dyDescent="0.25">
      <c r="B621" s="3" t="str">
        <f t="shared" si="18"/>
        <v>14</v>
      </c>
      <c r="C621" s="4" t="str">
        <f>Test_Length_Start[[#This Row],[Column1]]</f>
        <v>14-Camera-0,0</v>
      </c>
      <c r="D621" s="3">
        <f t="shared" si="19"/>
        <v>0</v>
      </c>
      <c r="E621" s="4">
        <f>_xlfn.NUMBERVALUE(Test_Length_Start[[#This Row],[Column2]])</f>
        <v>61.700809268162502</v>
      </c>
      <c r="F621" s="4">
        <f>_xlfn.NUMBERVALUE(Test_Length_Start[[#This Row],[Column3]])</f>
        <v>3.8793199937371901</v>
      </c>
      <c r="G621" s="4">
        <f>_xlfn.NUMBERVALUE(Test_Length_Start[[#This Row],[Column4]])</f>
        <v>1.26703030740379E-2</v>
      </c>
      <c r="H621" s="4">
        <f>_xlfn.NUMBERVALUE(Test_Length_Start[[#This Row],[Column5]])</f>
        <v>6.71481684932487E-2</v>
      </c>
      <c r="I621" s="4">
        <f>_xlfn.NUMBERVALUE(Test_Length_Start[[#This Row],[Column6]])</f>
        <v>1.04319554626701E-2</v>
      </c>
      <c r="J621" s="4">
        <f>_xlfn.NUMBERVALUE(Test_Length_Start[[#This Row],[Column7]])</f>
        <v>4.42744013441696E-2</v>
      </c>
      <c r="K621" s="4">
        <f>_xlfn.NUMBERVALUE(Test_Length_Start[[#This Row],[Column10]])</f>
        <v>2.6202101320377502</v>
      </c>
    </row>
    <row r="622" spans="2:11" x14ac:dyDescent="0.25">
      <c r="B622" s="3" t="str">
        <f t="shared" si="18"/>
        <v>14</v>
      </c>
      <c r="C622" s="4" t="str">
        <f>Test_Length_Start[[#This Row],[Column1]]</f>
        <v>14-Camera-0,05</v>
      </c>
      <c r="D622" s="3">
        <f t="shared" si="19"/>
        <v>0.5</v>
      </c>
      <c r="E622" s="4">
        <f>_xlfn.NUMBERVALUE(Test_Length_Start[[#This Row],[Column2]])</f>
        <v>65.041752800846396</v>
      </c>
      <c r="F622" s="4">
        <f>_xlfn.NUMBERVALUE(Test_Length_Start[[#This Row],[Column3]])</f>
        <v>3.9551766601296698</v>
      </c>
      <c r="G622" s="4">
        <f>_xlfn.NUMBERVALUE(Test_Length_Start[[#This Row],[Column4]])</f>
        <v>1.9288649518645999E-2</v>
      </c>
      <c r="H622" s="4">
        <f>_xlfn.NUMBERVALUE(Test_Length_Start[[#This Row],[Column5]])</f>
        <v>7.0549638469403805E-2</v>
      </c>
      <c r="I622" s="4">
        <f>_xlfn.NUMBERVALUE(Test_Length_Start[[#This Row],[Column6]])</f>
        <v>1.7616012751308301E-2</v>
      </c>
      <c r="J622" s="4">
        <f>_xlfn.NUMBERVALUE(Test_Length_Start[[#This Row],[Column7]])</f>
        <v>4.6570395112536203E-2</v>
      </c>
      <c r="K622" s="4">
        <f>_xlfn.NUMBERVALUE(Test_Length_Start[[#This Row],[Column10]])</f>
        <v>9.8048853960353792</v>
      </c>
    </row>
    <row r="623" spans="2:11" x14ac:dyDescent="0.25">
      <c r="B623" s="3" t="str">
        <f t="shared" si="18"/>
        <v>14</v>
      </c>
      <c r="C623" s="4" t="str">
        <f>Test_Length_Start[[#This Row],[Column1]]</f>
        <v>14-Camera-0,05</v>
      </c>
      <c r="D623" s="3">
        <f t="shared" si="19"/>
        <v>0.5</v>
      </c>
      <c r="E623" s="4">
        <f>_xlfn.NUMBERVALUE(Test_Length_Start[[#This Row],[Column2]])</f>
        <v>69.061876566137499</v>
      </c>
      <c r="F623" s="4">
        <f>_xlfn.NUMBERVALUE(Test_Length_Start[[#This Row],[Column3]])</f>
        <v>3.84761625810776</v>
      </c>
      <c r="G623" s="4">
        <f>_xlfn.NUMBERVALUE(Test_Length_Start[[#This Row],[Column4]])</f>
        <v>5.4752557098631298E-2</v>
      </c>
      <c r="H623" s="4">
        <f>_xlfn.NUMBERVALUE(Test_Length_Start[[#This Row],[Column5]])</f>
        <v>0.104542733578981</v>
      </c>
      <c r="I623" s="4">
        <f>_xlfn.NUMBERVALUE(Test_Length_Start[[#This Row],[Column6]])</f>
        <v>3.1687401674939303E-2</v>
      </c>
      <c r="J623" s="4">
        <f>_xlfn.NUMBERVALUE(Test_Length_Start[[#This Row],[Column7]])</f>
        <v>9.549842834359E-2</v>
      </c>
      <c r="K623" s="4">
        <f>_xlfn.NUMBERVALUE(Test_Length_Start[[#This Row],[Column10]])</f>
        <v>8.5103212270187196</v>
      </c>
    </row>
    <row r="624" spans="2:11" x14ac:dyDescent="0.25">
      <c r="B624" s="3" t="str">
        <f t="shared" si="18"/>
        <v>14</v>
      </c>
      <c r="C624" s="4" t="str">
        <f>Test_Length_Start[[#This Row],[Column1]]</f>
        <v>14-Camera-0,05</v>
      </c>
      <c r="D624" s="3">
        <f t="shared" si="19"/>
        <v>0.5</v>
      </c>
      <c r="E624" s="4">
        <f>_xlfn.NUMBERVALUE(Test_Length_Start[[#This Row],[Column2]])</f>
        <v>63.2726269032744</v>
      </c>
      <c r="F624" s="4">
        <f>_xlfn.NUMBERVALUE(Test_Length_Start[[#This Row],[Column3]])</f>
        <v>3.9945138783656402</v>
      </c>
      <c r="G624" s="4">
        <f>_xlfn.NUMBERVALUE(Test_Length_Start[[#This Row],[Column4]])</f>
        <v>1.6022629910354101E-2</v>
      </c>
      <c r="H624" s="4">
        <f>_xlfn.NUMBERVALUE(Test_Length_Start[[#This Row],[Column5]])</f>
        <v>6.8451953229729204E-2</v>
      </c>
      <c r="I624" s="4">
        <f>_xlfn.NUMBERVALUE(Test_Length_Start[[#This Row],[Column6]])</f>
        <v>1.3638984841529801E-2</v>
      </c>
      <c r="J624" s="4">
        <f>_xlfn.NUMBERVALUE(Test_Length_Start[[#This Row],[Column7]])</f>
        <v>4.6399730068921903E-2</v>
      </c>
      <c r="K624" s="4">
        <f>_xlfn.NUMBERVALUE(Test_Length_Start[[#This Row],[Column10]])</f>
        <v>7.8610223410069002</v>
      </c>
    </row>
    <row r="625" spans="2:11" x14ac:dyDescent="0.25">
      <c r="B625" s="3" t="str">
        <f t="shared" si="18"/>
        <v>14</v>
      </c>
      <c r="C625" s="4" t="str">
        <f>Test_Length_Start[[#This Row],[Column1]]</f>
        <v>14-Camera-0,05</v>
      </c>
      <c r="D625" s="3">
        <f t="shared" si="19"/>
        <v>0.5</v>
      </c>
      <c r="E625" s="4">
        <f>_xlfn.NUMBERVALUE(Test_Length_Start[[#This Row],[Column2]])</f>
        <v>61.479350352024397</v>
      </c>
      <c r="F625" s="4">
        <f>_xlfn.NUMBERVALUE(Test_Length_Start[[#This Row],[Column3]])</f>
        <v>3.8964534539077098</v>
      </c>
      <c r="G625" s="4">
        <f>_xlfn.NUMBERVALUE(Test_Length_Start[[#This Row],[Column4]])</f>
        <v>3.20555883886652E-2</v>
      </c>
      <c r="H625" s="4">
        <f>_xlfn.NUMBERVALUE(Test_Length_Start[[#This Row],[Column5]])</f>
        <v>7.7355577283980001E-2</v>
      </c>
      <c r="I625" s="4">
        <f>_xlfn.NUMBERVALUE(Test_Length_Start[[#This Row],[Column6]])</f>
        <v>3.3142854443743798E-2</v>
      </c>
      <c r="J625" s="4">
        <f>_xlfn.NUMBERVALUE(Test_Length_Start[[#This Row],[Column7]])</f>
        <v>5.8853066410119399E-2</v>
      </c>
      <c r="K625" s="4">
        <f>_xlfn.NUMBERVALUE(Test_Length_Start[[#This Row],[Column10]])</f>
        <v>10.225957020011201</v>
      </c>
    </row>
    <row r="626" spans="2:11" x14ac:dyDescent="0.25">
      <c r="B626" s="3" t="str">
        <f t="shared" si="18"/>
        <v>14</v>
      </c>
      <c r="C626" s="4" t="str">
        <f>Test_Length_Start[[#This Row],[Column1]]</f>
        <v>14-Camera-0,05</v>
      </c>
      <c r="D626" s="3">
        <f t="shared" si="19"/>
        <v>0.5</v>
      </c>
      <c r="E626" s="4">
        <f>_xlfn.NUMBERVALUE(Test_Length_Start[[#This Row],[Column2]])</f>
        <v>61.967329229217697</v>
      </c>
      <c r="F626" s="4">
        <f>_xlfn.NUMBERVALUE(Test_Length_Start[[#This Row],[Column3]])</f>
        <v>3.9455650056056202</v>
      </c>
      <c r="G626" s="4">
        <f>_xlfn.NUMBERVALUE(Test_Length_Start[[#This Row],[Column4]])</f>
        <v>3.81998430359256E-2</v>
      </c>
      <c r="H626" s="4">
        <f>_xlfn.NUMBERVALUE(Test_Length_Start[[#This Row],[Column5]])</f>
        <v>8.0027078833329504E-2</v>
      </c>
      <c r="I626" s="4">
        <f>_xlfn.NUMBERVALUE(Test_Length_Start[[#This Row],[Column6]])</f>
        <v>3.6977719669020803E-2</v>
      </c>
      <c r="J626" s="4">
        <f>_xlfn.NUMBERVALUE(Test_Length_Start[[#This Row],[Column7]])</f>
        <v>7.0249106458566496E-2</v>
      </c>
      <c r="K626" s="4">
        <f>_xlfn.NUMBERVALUE(Test_Length_Start[[#This Row],[Column10]])</f>
        <v>7.5511355330236203</v>
      </c>
    </row>
    <row r="627" spans="2:11" x14ac:dyDescent="0.25">
      <c r="B627" s="3" t="str">
        <f t="shared" si="18"/>
        <v>14</v>
      </c>
      <c r="C627" s="4" t="str">
        <f>Test_Length_Start[[#This Row],[Column1]]</f>
        <v>14-Camera-0,05</v>
      </c>
      <c r="D627" s="3">
        <f t="shared" si="19"/>
        <v>0.5</v>
      </c>
      <c r="E627" s="4">
        <f>_xlfn.NUMBERVALUE(Test_Length_Start[[#This Row],[Column2]])</f>
        <v>58.694343465964501</v>
      </c>
      <c r="F627" s="4">
        <f>_xlfn.NUMBERVALUE(Test_Length_Start[[#This Row],[Column3]])</f>
        <v>3.99349874229938</v>
      </c>
      <c r="G627" s="4">
        <f>_xlfn.NUMBERVALUE(Test_Length_Start[[#This Row],[Column4]])</f>
        <v>3.7025298967778501E-2</v>
      </c>
      <c r="H627" s="4">
        <f>_xlfn.NUMBERVALUE(Test_Length_Start[[#This Row],[Column5]])</f>
        <v>7.8909133055793307E-2</v>
      </c>
      <c r="I627" s="4">
        <f>_xlfn.NUMBERVALUE(Test_Length_Start[[#This Row],[Column6]])</f>
        <v>3.6688815814181097E-2</v>
      </c>
      <c r="J627" s="4">
        <f>_xlfn.NUMBERVALUE(Test_Length_Start[[#This Row],[Column7]])</f>
        <v>6.51045224947671E-2</v>
      </c>
      <c r="K627" s="4">
        <f>_xlfn.NUMBERVALUE(Test_Length_Start[[#This Row],[Column10]])</f>
        <v>10.7634444010327</v>
      </c>
    </row>
    <row r="628" spans="2:11" x14ac:dyDescent="0.25">
      <c r="B628" s="3" t="str">
        <f t="shared" si="18"/>
        <v>14</v>
      </c>
      <c r="C628" s="4" t="str">
        <f>Test_Length_Start[[#This Row],[Column1]]</f>
        <v>14-Camera-0,05</v>
      </c>
      <c r="D628" s="3">
        <f t="shared" si="19"/>
        <v>0.5</v>
      </c>
      <c r="E628" s="4">
        <f>_xlfn.NUMBERVALUE(Test_Length_Start[[#This Row],[Column2]])</f>
        <v>66.014977857403295</v>
      </c>
      <c r="F628" s="4">
        <f>_xlfn.NUMBERVALUE(Test_Length_Start[[#This Row],[Column3]])</f>
        <v>3.8902851300175598</v>
      </c>
      <c r="G628" s="4">
        <f>_xlfn.NUMBERVALUE(Test_Length_Start[[#This Row],[Column4]])</f>
        <v>2.1332804234740699E-2</v>
      </c>
      <c r="H628" s="4">
        <f>_xlfn.NUMBERVALUE(Test_Length_Start[[#This Row],[Column5]])</f>
        <v>7.3701515424936304E-2</v>
      </c>
      <c r="I628" s="4">
        <f>_xlfn.NUMBERVALUE(Test_Length_Start[[#This Row],[Column6]])</f>
        <v>1.92697162699903E-2</v>
      </c>
      <c r="J628" s="4">
        <f>_xlfn.NUMBERVALUE(Test_Length_Start[[#This Row],[Column7]])</f>
        <v>5.3933151036521E-2</v>
      </c>
      <c r="K628" s="4">
        <f>_xlfn.NUMBERVALUE(Test_Length_Start[[#This Row],[Column10]])</f>
        <v>8.1469978550448996</v>
      </c>
    </row>
    <row r="629" spans="2:11" x14ac:dyDescent="0.25">
      <c r="B629" s="3" t="str">
        <f t="shared" si="18"/>
        <v>14</v>
      </c>
      <c r="C629" s="4" t="str">
        <f>Test_Length_Start[[#This Row],[Column1]]</f>
        <v>14-Camera-0,05</v>
      </c>
      <c r="D629" s="3">
        <f t="shared" si="19"/>
        <v>0.5</v>
      </c>
      <c r="E629" s="4">
        <f>_xlfn.NUMBERVALUE(Test_Length_Start[[#This Row],[Column2]])</f>
        <v>44.079649729348297</v>
      </c>
      <c r="F629" s="4">
        <f>_xlfn.NUMBERVALUE(Test_Length_Start[[#This Row],[Column3]])</f>
        <v>3.6355191081382698</v>
      </c>
      <c r="G629" s="4">
        <f>_xlfn.NUMBERVALUE(Test_Length_Start[[#This Row],[Column4]])</f>
        <v>4.24389771271661E-2</v>
      </c>
      <c r="H629" s="4">
        <f>_xlfn.NUMBERVALUE(Test_Length_Start[[#This Row],[Column5]])</f>
        <v>0.10582103751904801</v>
      </c>
      <c r="I629" s="4">
        <f>_xlfn.NUMBERVALUE(Test_Length_Start[[#This Row],[Column6]])</f>
        <v>3.2927861590665797E-2</v>
      </c>
      <c r="J629" s="4">
        <f>_xlfn.NUMBERVALUE(Test_Length_Start[[#This Row],[Column7]])</f>
        <v>8.3347686410371297E-2</v>
      </c>
      <c r="K629" s="4">
        <f>_xlfn.NUMBERVALUE(Test_Length_Start[[#This Row],[Column10]])</f>
        <v>9.3812267080065794</v>
      </c>
    </row>
    <row r="630" spans="2:11" x14ac:dyDescent="0.25">
      <c r="B630" s="3" t="str">
        <f t="shared" si="18"/>
        <v>14</v>
      </c>
      <c r="C630" s="4" t="str">
        <f>Test_Length_Start[[#This Row],[Column1]]</f>
        <v>14-Camera-0,05</v>
      </c>
      <c r="D630" s="3">
        <f t="shared" si="19"/>
        <v>0.5</v>
      </c>
      <c r="E630" s="4">
        <f>_xlfn.NUMBERVALUE(Test_Length_Start[[#This Row],[Column2]])</f>
        <v>50.204627141716401</v>
      </c>
      <c r="F630" s="4">
        <f>_xlfn.NUMBERVALUE(Test_Length_Start[[#This Row],[Column3]])</f>
        <v>3.8658414521639499</v>
      </c>
      <c r="G630" s="4">
        <f>_xlfn.NUMBERVALUE(Test_Length_Start[[#This Row],[Column4]])</f>
        <v>3.2080204524771401E-2</v>
      </c>
      <c r="H630" s="4">
        <f>_xlfn.NUMBERVALUE(Test_Length_Start[[#This Row],[Column5]])</f>
        <v>8.3531425548576704E-2</v>
      </c>
      <c r="I630" s="4">
        <f>_xlfn.NUMBERVALUE(Test_Length_Start[[#This Row],[Column6]])</f>
        <v>2.85036006718568E-2</v>
      </c>
      <c r="J630" s="4">
        <f>_xlfn.NUMBERVALUE(Test_Length_Start[[#This Row],[Column7]])</f>
        <v>6.6795778105574202E-2</v>
      </c>
      <c r="K630" s="4">
        <f>_xlfn.NUMBERVALUE(Test_Length_Start[[#This Row],[Column10]])</f>
        <v>8.0789541020058095</v>
      </c>
    </row>
    <row r="631" spans="2:11" x14ac:dyDescent="0.25">
      <c r="B631" s="3" t="str">
        <f t="shared" si="18"/>
        <v>14</v>
      </c>
      <c r="C631" s="4" t="str">
        <f>Test_Length_Start[[#This Row],[Column1]]</f>
        <v>14-Camera-0,05</v>
      </c>
      <c r="D631" s="3">
        <f t="shared" si="19"/>
        <v>0.5</v>
      </c>
      <c r="E631" s="4">
        <f>_xlfn.NUMBERVALUE(Test_Length_Start[[#This Row],[Column2]])</f>
        <v>55.139169514083399</v>
      </c>
      <c r="F631" s="4">
        <f>_xlfn.NUMBERVALUE(Test_Length_Start[[#This Row],[Column3]])</f>
        <v>3.8108056466174598</v>
      </c>
      <c r="G631" s="4">
        <f>_xlfn.NUMBERVALUE(Test_Length_Start[[#This Row],[Column4]])</f>
        <v>1.02176714158924E-2</v>
      </c>
      <c r="H631" s="4">
        <f>_xlfn.NUMBERVALUE(Test_Length_Start[[#This Row],[Column5]])</f>
        <v>6.7277026491653999E-2</v>
      </c>
      <c r="I631" s="4">
        <f>_xlfn.NUMBERVALUE(Test_Length_Start[[#This Row],[Column6]])</f>
        <v>6.9045227475294799E-3</v>
      </c>
      <c r="J631" s="4">
        <f>_xlfn.NUMBERVALUE(Test_Length_Start[[#This Row],[Column7]])</f>
        <v>4.4112685768211E-2</v>
      </c>
      <c r="K631" s="4">
        <f>_xlfn.NUMBERVALUE(Test_Length_Start[[#This Row],[Column10]])</f>
        <v>9.2798438969766703</v>
      </c>
    </row>
    <row r="632" spans="2:11" x14ac:dyDescent="0.25">
      <c r="B632" s="3" t="str">
        <f t="shared" si="18"/>
        <v>14</v>
      </c>
      <c r="C632" s="4" t="str">
        <f>Test_Length_Start[[#This Row],[Column1]]</f>
        <v>14-Camera-0,05</v>
      </c>
      <c r="D632" s="3">
        <f t="shared" si="19"/>
        <v>0.5</v>
      </c>
      <c r="E632" s="4">
        <f>_xlfn.NUMBERVALUE(Test_Length_Start[[#This Row],[Column2]])</f>
        <v>75.949113718027604</v>
      </c>
      <c r="F632" s="4">
        <f>_xlfn.NUMBERVALUE(Test_Length_Start[[#This Row],[Column3]])</f>
        <v>4.0300818553814697</v>
      </c>
      <c r="G632" s="4">
        <f>_xlfn.NUMBERVALUE(Test_Length_Start[[#This Row],[Column4]])</f>
        <v>5.4740208790600098E-2</v>
      </c>
      <c r="H632" s="4">
        <f>_xlfn.NUMBERVALUE(Test_Length_Start[[#This Row],[Column5]])</f>
        <v>0.100572997089729</v>
      </c>
      <c r="I632" s="4">
        <f>_xlfn.NUMBERVALUE(Test_Length_Start[[#This Row],[Column6]])</f>
        <v>3.00370882104967E-2</v>
      </c>
      <c r="J632" s="4">
        <f>_xlfn.NUMBERVALUE(Test_Length_Start[[#This Row],[Column7]])</f>
        <v>8.71270972160232E-2</v>
      </c>
      <c r="K632" s="4">
        <f>_xlfn.NUMBERVALUE(Test_Length_Start[[#This Row],[Column10]])</f>
        <v>9.0063331939745694</v>
      </c>
    </row>
    <row r="633" spans="2:11" x14ac:dyDescent="0.25">
      <c r="B633" s="3" t="str">
        <f t="shared" si="18"/>
        <v>14</v>
      </c>
      <c r="C633" s="4" t="str">
        <f>Test_Length_Start[[#This Row],[Column1]]</f>
        <v>14-Camera-0,05</v>
      </c>
      <c r="D633" s="3">
        <f t="shared" si="19"/>
        <v>0.5</v>
      </c>
      <c r="E633" s="4">
        <f>_xlfn.NUMBERVALUE(Test_Length_Start[[#This Row],[Column2]])</f>
        <v>70.550901452228302</v>
      </c>
      <c r="F633" s="4">
        <f>_xlfn.NUMBERVALUE(Test_Length_Start[[#This Row],[Column3]])</f>
        <v>3.9503509659468401</v>
      </c>
      <c r="G633" s="4">
        <f>_xlfn.NUMBERVALUE(Test_Length_Start[[#This Row],[Column4]])</f>
        <v>4.5742182484084001E-2</v>
      </c>
      <c r="H633" s="4">
        <f>_xlfn.NUMBERVALUE(Test_Length_Start[[#This Row],[Column5]])</f>
        <v>9.0976890131102703E-2</v>
      </c>
      <c r="I633" s="4">
        <f>_xlfn.NUMBERVALUE(Test_Length_Start[[#This Row],[Column6]])</f>
        <v>3.56240301708571E-2</v>
      </c>
      <c r="J633" s="4">
        <f>_xlfn.NUMBERVALUE(Test_Length_Start[[#This Row],[Column7]])</f>
        <v>7.9489660459870201E-2</v>
      </c>
      <c r="K633" s="4">
        <f>_xlfn.NUMBERVALUE(Test_Length_Start[[#This Row],[Column10]])</f>
        <v>8.2574301190325006</v>
      </c>
    </row>
    <row r="634" spans="2:11" x14ac:dyDescent="0.25">
      <c r="B634" s="3" t="str">
        <f t="shared" si="18"/>
        <v>14</v>
      </c>
      <c r="C634" s="4" t="str">
        <f>Test_Length_Start[[#This Row],[Column1]]</f>
        <v>14-Camera-0,05</v>
      </c>
      <c r="D634" s="3">
        <f t="shared" si="19"/>
        <v>0.5</v>
      </c>
      <c r="E634" s="4">
        <f>_xlfn.NUMBERVALUE(Test_Length_Start[[#This Row],[Column2]])</f>
        <v>68.694274950579597</v>
      </c>
      <c r="F634" s="4">
        <f>_xlfn.NUMBERVALUE(Test_Length_Start[[#This Row],[Column3]])</f>
        <v>3.9310860488795201</v>
      </c>
      <c r="G634" s="4">
        <f>_xlfn.NUMBERVALUE(Test_Length_Start[[#This Row],[Column4]])</f>
        <v>6.8342773307643101E-2</v>
      </c>
      <c r="H634" s="4">
        <f>_xlfn.NUMBERVALUE(Test_Length_Start[[#This Row],[Column5]])</f>
        <v>0.112352888877915</v>
      </c>
      <c r="I634" s="4">
        <f>_xlfn.NUMBERVALUE(Test_Length_Start[[#This Row],[Column6]])</f>
        <v>4.4914934819734798E-2</v>
      </c>
      <c r="J634" s="4">
        <f>_xlfn.NUMBERVALUE(Test_Length_Start[[#This Row],[Column7]])</f>
        <v>9.6153677016441799E-2</v>
      </c>
      <c r="K634" s="4">
        <f>_xlfn.NUMBERVALUE(Test_Length_Start[[#This Row],[Column10]])</f>
        <v>9.3181265179882704</v>
      </c>
    </row>
    <row r="635" spans="2:11" x14ac:dyDescent="0.25">
      <c r="B635" s="3" t="str">
        <f t="shared" si="18"/>
        <v>14</v>
      </c>
      <c r="C635" s="4" t="str">
        <f>Test_Length_Start[[#This Row],[Column1]]</f>
        <v>14-Camera-0,05</v>
      </c>
      <c r="D635" s="3">
        <f t="shared" si="19"/>
        <v>0.5</v>
      </c>
      <c r="E635" s="4">
        <f>_xlfn.NUMBERVALUE(Test_Length_Start[[#This Row],[Column2]])</f>
        <v>63.059742291995498</v>
      </c>
      <c r="F635" s="4">
        <f>_xlfn.NUMBERVALUE(Test_Length_Start[[#This Row],[Column3]])</f>
        <v>3.96111343097202</v>
      </c>
      <c r="G635" s="4">
        <f>_xlfn.NUMBERVALUE(Test_Length_Start[[#This Row],[Column4]])</f>
        <v>2.04750650138034E-2</v>
      </c>
      <c r="H635" s="4">
        <f>_xlfn.NUMBERVALUE(Test_Length_Start[[#This Row],[Column5]])</f>
        <v>7.1460488097110503E-2</v>
      </c>
      <c r="I635" s="4">
        <f>_xlfn.NUMBERVALUE(Test_Length_Start[[#This Row],[Column6]])</f>
        <v>1.8962401677117099E-2</v>
      </c>
      <c r="J635" s="4">
        <f>_xlfn.NUMBERVALUE(Test_Length_Start[[#This Row],[Column7]])</f>
        <v>5.1918664975776102E-2</v>
      </c>
      <c r="K635" s="4">
        <f>_xlfn.NUMBERVALUE(Test_Length_Start[[#This Row],[Column10]])</f>
        <v>7.77897858899086</v>
      </c>
    </row>
    <row r="636" spans="2:11" x14ac:dyDescent="0.25">
      <c r="B636" s="3" t="str">
        <f t="shared" si="18"/>
        <v>14</v>
      </c>
      <c r="C636" s="4" t="str">
        <f>Test_Length_Start[[#This Row],[Column1]]</f>
        <v>14-Camera-0,05</v>
      </c>
      <c r="D636" s="3">
        <f t="shared" si="19"/>
        <v>0.5</v>
      </c>
      <c r="E636" s="4">
        <f>_xlfn.NUMBERVALUE(Test_Length_Start[[#This Row],[Column2]])</f>
        <v>53.056659264212797</v>
      </c>
      <c r="F636" s="4">
        <f>_xlfn.NUMBERVALUE(Test_Length_Start[[#This Row],[Column3]])</f>
        <v>3.9756659553638598</v>
      </c>
      <c r="G636" s="4">
        <f>_xlfn.NUMBERVALUE(Test_Length_Start[[#This Row],[Column4]])</f>
        <v>3.4690821091506202E-2</v>
      </c>
      <c r="H636" s="4">
        <f>_xlfn.NUMBERVALUE(Test_Length_Start[[#This Row],[Column5]])</f>
        <v>8.0305759131666904E-2</v>
      </c>
      <c r="I636" s="4">
        <f>_xlfn.NUMBERVALUE(Test_Length_Start[[#This Row],[Column6]])</f>
        <v>3.3295227728181602E-2</v>
      </c>
      <c r="J636" s="4">
        <f>_xlfn.NUMBERVALUE(Test_Length_Start[[#This Row],[Column7]])</f>
        <v>6.6089884116146996E-2</v>
      </c>
      <c r="K636" s="4">
        <f>_xlfn.NUMBERVALUE(Test_Length_Start[[#This Row],[Column10]])</f>
        <v>9.6529555559973197</v>
      </c>
    </row>
    <row r="637" spans="2:11" x14ac:dyDescent="0.25">
      <c r="B637" s="3" t="str">
        <f t="shared" si="18"/>
        <v>14</v>
      </c>
      <c r="C637" s="4" t="str">
        <f>Test_Length_Start[[#This Row],[Column1]]</f>
        <v>14-Camera-0,05</v>
      </c>
      <c r="D637" s="3">
        <f t="shared" si="19"/>
        <v>0.5</v>
      </c>
      <c r="E637" s="4">
        <f>_xlfn.NUMBERVALUE(Test_Length_Start[[#This Row],[Column2]])</f>
        <v>64.541591613301094</v>
      </c>
      <c r="F637" s="4">
        <f>_xlfn.NUMBERVALUE(Test_Length_Start[[#This Row],[Column3]])</f>
        <v>3.95127019420317</v>
      </c>
      <c r="G637" s="4">
        <f>_xlfn.NUMBERVALUE(Test_Length_Start[[#This Row],[Column4]])</f>
        <v>1.8893987417276301E-2</v>
      </c>
      <c r="H637" s="4">
        <f>_xlfn.NUMBERVALUE(Test_Length_Start[[#This Row],[Column5]])</f>
        <v>6.8109701274782206E-2</v>
      </c>
      <c r="I637" s="4">
        <f>_xlfn.NUMBERVALUE(Test_Length_Start[[#This Row],[Column6]])</f>
        <v>1.7297017403308999E-2</v>
      </c>
      <c r="J637" s="4">
        <f>_xlfn.NUMBERVALUE(Test_Length_Start[[#This Row],[Column7]])</f>
        <v>4.7292627005766301E-2</v>
      </c>
      <c r="K637" s="4">
        <f>_xlfn.NUMBERVALUE(Test_Length_Start[[#This Row],[Column10]])</f>
        <v>7.68501819099765</v>
      </c>
    </row>
    <row r="638" spans="2:11" x14ac:dyDescent="0.25">
      <c r="B638" s="3" t="str">
        <f t="shared" si="18"/>
        <v>14</v>
      </c>
      <c r="C638" s="4" t="str">
        <f>Test_Length_Start[[#This Row],[Column1]]</f>
        <v>14-Camera-0,05</v>
      </c>
      <c r="D638" s="3">
        <f t="shared" si="19"/>
        <v>0.5</v>
      </c>
      <c r="E638" s="4">
        <f>_xlfn.NUMBERVALUE(Test_Length_Start[[#This Row],[Column2]])</f>
        <v>71.772050147586697</v>
      </c>
      <c r="F638" s="4">
        <f>_xlfn.NUMBERVALUE(Test_Length_Start[[#This Row],[Column3]])</f>
        <v>3.9500606001637801</v>
      </c>
      <c r="G638" s="4">
        <f>_xlfn.NUMBERVALUE(Test_Length_Start[[#This Row],[Column4]])</f>
        <v>5.56466956434006E-2</v>
      </c>
      <c r="H638" s="4">
        <f>_xlfn.NUMBERVALUE(Test_Length_Start[[#This Row],[Column5]])</f>
        <v>9.8948023307037794E-2</v>
      </c>
      <c r="I638" s="4">
        <f>_xlfn.NUMBERVALUE(Test_Length_Start[[#This Row],[Column6]])</f>
        <v>4.8906066558587799E-2</v>
      </c>
      <c r="J638" s="4">
        <f>_xlfn.NUMBERVALUE(Test_Length_Start[[#This Row],[Column7]])</f>
        <v>8.7159302690482596E-2</v>
      </c>
      <c r="K638" s="4">
        <f>_xlfn.NUMBERVALUE(Test_Length_Start[[#This Row],[Column10]])</f>
        <v>9.3362003060174104</v>
      </c>
    </row>
    <row r="639" spans="2:11" x14ac:dyDescent="0.25">
      <c r="B639" s="3" t="str">
        <f t="shared" si="18"/>
        <v>14</v>
      </c>
      <c r="C639" s="4" t="str">
        <f>Test_Length_Start[[#This Row],[Column1]]</f>
        <v>14-Camera-0,05</v>
      </c>
      <c r="D639" s="3">
        <f t="shared" si="19"/>
        <v>0.5</v>
      </c>
      <c r="E639" s="4">
        <f>_xlfn.NUMBERVALUE(Test_Length_Start[[#This Row],[Column2]])</f>
        <v>71.494111982000703</v>
      </c>
      <c r="F639" s="4">
        <f>_xlfn.NUMBERVALUE(Test_Length_Start[[#This Row],[Column3]])</f>
        <v>3.9724562441978599</v>
      </c>
      <c r="G639" s="4">
        <f>_xlfn.NUMBERVALUE(Test_Length_Start[[#This Row],[Column4]])</f>
        <v>1.52110654277947E-2</v>
      </c>
      <c r="H639" s="4">
        <f>_xlfn.NUMBERVALUE(Test_Length_Start[[#This Row],[Column5]])</f>
        <v>6.6380855903572594E-2</v>
      </c>
      <c r="I639" s="4">
        <f>_xlfn.NUMBERVALUE(Test_Length_Start[[#This Row],[Column6]])</f>
        <v>1.10694669319833E-2</v>
      </c>
      <c r="J639" s="4">
        <f>_xlfn.NUMBERVALUE(Test_Length_Start[[#This Row],[Column7]])</f>
        <v>4.7504036488746397E-2</v>
      </c>
      <c r="K639" s="4">
        <f>_xlfn.NUMBERVALUE(Test_Length_Start[[#This Row],[Column10]])</f>
        <v>9.6950978999957407</v>
      </c>
    </row>
    <row r="640" spans="2:11" x14ac:dyDescent="0.25">
      <c r="B640" s="3" t="str">
        <f t="shared" si="18"/>
        <v>14</v>
      </c>
      <c r="C640" s="4" t="str">
        <f>Test_Length_Start[[#This Row],[Column1]]</f>
        <v>14-Camera-0,05</v>
      </c>
      <c r="D640" s="3">
        <f t="shared" si="19"/>
        <v>0.5</v>
      </c>
      <c r="E640" s="4">
        <f>_xlfn.NUMBERVALUE(Test_Length_Start[[#This Row],[Column2]])</f>
        <v>57.728478078595799</v>
      </c>
      <c r="F640" s="4">
        <f>_xlfn.NUMBERVALUE(Test_Length_Start[[#This Row],[Column3]])</f>
        <v>3.8617040529906999</v>
      </c>
      <c r="G640" s="4">
        <f>_xlfn.NUMBERVALUE(Test_Length_Start[[#This Row],[Column4]])</f>
        <v>2.7785368067689199E-2</v>
      </c>
      <c r="H640" s="4">
        <f>_xlfn.NUMBERVALUE(Test_Length_Start[[#This Row],[Column5]])</f>
        <v>7.4694868312280296E-2</v>
      </c>
      <c r="I640" s="4">
        <f>_xlfn.NUMBERVALUE(Test_Length_Start[[#This Row],[Column6]])</f>
        <v>1.76285888776164E-2</v>
      </c>
      <c r="J640" s="4">
        <f>_xlfn.NUMBERVALUE(Test_Length_Start[[#This Row],[Column7]])</f>
        <v>6.3323794470771494E-2</v>
      </c>
      <c r="K640" s="4">
        <f>_xlfn.NUMBERVALUE(Test_Length_Start[[#This Row],[Column10]])</f>
        <v>11.3202732399804</v>
      </c>
    </row>
    <row r="641" spans="2:11" x14ac:dyDescent="0.25">
      <c r="B641" s="3" t="str">
        <f t="shared" si="18"/>
        <v>14</v>
      </c>
      <c r="C641" s="4" t="str">
        <f>Test_Length_Start[[#This Row],[Column1]]</f>
        <v>14-Camera-0,05</v>
      </c>
      <c r="D641" s="3">
        <f t="shared" si="19"/>
        <v>0.5</v>
      </c>
      <c r="E641" s="4">
        <f>_xlfn.NUMBERVALUE(Test_Length_Start[[#This Row],[Column2]])</f>
        <v>54.9917845571673</v>
      </c>
      <c r="F641" s="4">
        <f>_xlfn.NUMBERVALUE(Test_Length_Start[[#This Row],[Column3]])</f>
        <v>3.90929520077355</v>
      </c>
      <c r="G641" s="4">
        <f>_xlfn.NUMBERVALUE(Test_Length_Start[[#This Row],[Column4]])</f>
        <v>1.4705777887773301E-2</v>
      </c>
      <c r="H641" s="4">
        <f>_xlfn.NUMBERVALUE(Test_Length_Start[[#This Row],[Column5]])</f>
        <v>6.6801774593189894E-2</v>
      </c>
      <c r="I641" s="4">
        <f>_xlfn.NUMBERVALUE(Test_Length_Start[[#This Row],[Column6]])</f>
        <v>1.3626151372326799E-2</v>
      </c>
      <c r="J641" s="4">
        <f>_xlfn.NUMBERVALUE(Test_Length_Start[[#This Row],[Column7]])</f>
        <v>4.4171133750324998E-2</v>
      </c>
      <c r="K641" s="4">
        <f>_xlfn.NUMBERVALUE(Test_Length_Start[[#This Row],[Column10]])</f>
        <v>8.5110883389716001</v>
      </c>
    </row>
    <row r="642" spans="2:11" x14ac:dyDescent="0.25">
      <c r="B642" s="3" t="str">
        <f t="shared" ref="B642:B705" si="20">SUBSTITUTE(LEFT(C642,2),"-","")</f>
        <v>14</v>
      </c>
      <c r="C642" s="4" t="str">
        <f>Test_Length_Start[[#This Row],[Column1]]</f>
        <v>14-Camera-0,1</v>
      </c>
      <c r="D642" s="3">
        <f t="shared" ref="D642:D705" si="21">_xlfn.NUMBERVALUE(IFERROR(RIGHT(C642,LEN(C642)-SEARCH("-",C642,5)),-0.2))*10</f>
        <v>1</v>
      </c>
      <c r="E642" s="4">
        <f>_xlfn.NUMBERVALUE(Test_Length_Start[[#This Row],[Column2]])</f>
        <v>75.024420024245899</v>
      </c>
      <c r="F642" s="4">
        <f>_xlfn.NUMBERVALUE(Test_Length_Start[[#This Row],[Column3]])</f>
        <v>4.0774301555712196</v>
      </c>
      <c r="G642" s="4">
        <f>_xlfn.NUMBERVALUE(Test_Length_Start[[#This Row],[Column4]])</f>
        <v>8.2737358660277593E-2</v>
      </c>
      <c r="H642" s="4">
        <f>_xlfn.NUMBERVALUE(Test_Length_Start[[#This Row],[Column5]])</f>
        <v>0.115481641569278</v>
      </c>
      <c r="I642" s="4">
        <f>_xlfn.NUMBERVALUE(Test_Length_Start[[#This Row],[Column6]])</f>
        <v>7.4793294878795602E-2</v>
      </c>
      <c r="J642" s="4">
        <f>_xlfn.NUMBERVALUE(Test_Length_Start[[#This Row],[Column7]])</f>
        <v>0.108115189721991</v>
      </c>
      <c r="K642" s="4">
        <f>_xlfn.NUMBERVALUE(Test_Length_Start[[#This Row],[Column10]])</f>
        <v>22.572825873969101</v>
      </c>
    </row>
    <row r="643" spans="2:11" x14ac:dyDescent="0.25">
      <c r="B643" s="3" t="str">
        <f t="shared" si="20"/>
        <v>14</v>
      </c>
      <c r="C643" s="4" t="str">
        <f>Test_Length_Start[[#This Row],[Column1]]</f>
        <v>14-Camera-0,1</v>
      </c>
      <c r="D643" s="3">
        <f t="shared" si="21"/>
        <v>1</v>
      </c>
      <c r="E643" s="4">
        <f>_xlfn.NUMBERVALUE(Test_Length_Start[[#This Row],[Column2]])</f>
        <v>72.455991500853301</v>
      </c>
      <c r="F643" s="4">
        <f>_xlfn.NUMBERVALUE(Test_Length_Start[[#This Row],[Column3]])</f>
        <v>3.6932464296810799</v>
      </c>
      <c r="G643" s="4">
        <f>_xlfn.NUMBERVALUE(Test_Length_Start[[#This Row],[Column4]])</f>
        <v>0.12939532429832901</v>
      </c>
      <c r="H643" s="4">
        <f>_xlfn.NUMBERVALUE(Test_Length_Start[[#This Row],[Column5]])</f>
        <v>0.17166418272221601</v>
      </c>
      <c r="I643" s="4">
        <f>_xlfn.NUMBERVALUE(Test_Length_Start[[#This Row],[Column6]])</f>
        <v>0.109719443091307</v>
      </c>
      <c r="J643" s="4">
        <f>_xlfn.NUMBERVALUE(Test_Length_Start[[#This Row],[Column7]])</f>
        <v>0.13837592349503899</v>
      </c>
      <c r="K643" s="4">
        <f>_xlfn.NUMBERVALUE(Test_Length_Start[[#This Row],[Column10]])</f>
        <v>23.159619048004899</v>
      </c>
    </row>
    <row r="644" spans="2:11" x14ac:dyDescent="0.25">
      <c r="B644" s="3" t="str">
        <f t="shared" si="20"/>
        <v>14</v>
      </c>
      <c r="C644" s="4" t="str">
        <f>Test_Length_Start[[#This Row],[Column1]]</f>
        <v>14-Camera-0,1</v>
      </c>
      <c r="D644" s="3">
        <f t="shared" si="21"/>
        <v>1</v>
      </c>
      <c r="E644" s="4">
        <f>_xlfn.NUMBERVALUE(Test_Length_Start[[#This Row],[Column2]])</f>
        <v>61.192221404258603</v>
      </c>
      <c r="F644" s="4">
        <f>_xlfn.NUMBERVALUE(Test_Length_Start[[#This Row],[Column3]])</f>
        <v>3.91854723641225</v>
      </c>
      <c r="G644" s="4">
        <f>_xlfn.NUMBERVALUE(Test_Length_Start[[#This Row],[Column4]])</f>
        <v>4.2062383460158899E-2</v>
      </c>
      <c r="H644" s="4">
        <f>_xlfn.NUMBERVALUE(Test_Length_Start[[#This Row],[Column5]])</f>
        <v>8.3129897685477003E-2</v>
      </c>
      <c r="I644" s="4">
        <f>_xlfn.NUMBERVALUE(Test_Length_Start[[#This Row],[Column6]])</f>
        <v>4.06021125549565E-2</v>
      </c>
      <c r="J644" s="4">
        <f>_xlfn.NUMBERVALUE(Test_Length_Start[[#This Row],[Column7]])</f>
        <v>7.1403270603590405E-2</v>
      </c>
      <c r="K644" s="4">
        <f>_xlfn.NUMBERVALUE(Test_Length_Start[[#This Row],[Column10]])</f>
        <v>18.1917384939733</v>
      </c>
    </row>
    <row r="645" spans="2:11" x14ac:dyDescent="0.25">
      <c r="B645" s="3" t="str">
        <f t="shared" si="20"/>
        <v>14</v>
      </c>
      <c r="C645" s="4" t="str">
        <f>Test_Length_Start[[#This Row],[Column1]]</f>
        <v>14-Camera-0,1</v>
      </c>
      <c r="D645" s="3">
        <f t="shared" si="21"/>
        <v>1</v>
      </c>
      <c r="E645" s="4">
        <f>_xlfn.NUMBERVALUE(Test_Length_Start[[#This Row],[Column2]])</f>
        <v>72.603640616775806</v>
      </c>
      <c r="F645" s="4">
        <f>_xlfn.NUMBERVALUE(Test_Length_Start[[#This Row],[Column3]])</f>
        <v>4.1552628269005201</v>
      </c>
      <c r="G645" s="4">
        <f>_xlfn.NUMBERVALUE(Test_Length_Start[[#This Row],[Column4]])</f>
        <v>7.3169732033334198E-2</v>
      </c>
      <c r="H645" s="4">
        <f>_xlfn.NUMBERVALUE(Test_Length_Start[[#This Row],[Column5]])</f>
        <v>0.11872137789091899</v>
      </c>
      <c r="I645" s="4">
        <f>_xlfn.NUMBERVALUE(Test_Length_Start[[#This Row],[Column6]])</f>
        <v>4.2791173922373103E-2</v>
      </c>
      <c r="J645" s="4">
        <f>_xlfn.NUMBERVALUE(Test_Length_Start[[#This Row],[Column7]])</f>
        <v>0.10187512019420999</v>
      </c>
      <c r="K645" s="4">
        <f>_xlfn.NUMBERVALUE(Test_Length_Start[[#This Row],[Column10]])</f>
        <v>13.8473316780291</v>
      </c>
    </row>
    <row r="646" spans="2:11" x14ac:dyDescent="0.25">
      <c r="B646" s="3" t="str">
        <f t="shared" si="20"/>
        <v>14</v>
      </c>
      <c r="C646" s="4" t="str">
        <f>Test_Length_Start[[#This Row],[Column1]]</f>
        <v>14-Camera-0,1</v>
      </c>
      <c r="D646" s="3">
        <f t="shared" si="21"/>
        <v>1</v>
      </c>
      <c r="E646" s="4">
        <f>_xlfn.NUMBERVALUE(Test_Length_Start[[#This Row],[Column2]])</f>
        <v>87.348096556096607</v>
      </c>
      <c r="F646" s="4">
        <f>_xlfn.NUMBERVALUE(Test_Length_Start[[#This Row],[Column3]])</f>
        <v>4.1938515606657898</v>
      </c>
      <c r="G646" s="4">
        <f>_xlfn.NUMBERVALUE(Test_Length_Start[[#This Row],[Column4]])</f>
        <v>0.13394550276619499</v>
      </c>
      <c r="H646" s="4">
        <f>_xlfn.NUMBERVALUE(Test_Length_Start[[#This Row],[Column5]])</f>
        <v>0.15415027911186899</v>
      </c>
      <c r="I646" s="4">
        <f>_xlfn.NUMBERVALUE(Test_Length_Start[[#This Row],[Column6]])</f>
        <v>0.105916562353643</v>
      </c>
      <c r="J646" s="4">
        <f>_xlfn.NUMBERVALUE(Test_Length_Start[[#This Row],[Column7]])</f>
        <v>0.12731171086433099</v>
      </c>
      <c r="K646" s="4">
        <f>_xlfn.NUMBERVALUE(Test_Length_Start[[#This Row],[Column10]])</f>
        <v>29.636684933968301</v>
      </c>
    </row>
    <row r="647" spans="2:11" x14ac:dyDescent="0.25">
      <c r="B647" s="3" t="str">
        <f t="shared" si="20"/>
        <v>14</v>
      </c>
      <c r="C647" s="4" t="str">
        <f>Test_Length_Start[[#This Row],[Column1]]</f>
        <v>14-Camera-0,1</v>
      </c>
      <c r="D647" s="3">
        <f t="shared" si="21"/>
        <v>1</v>
      </c>
      <c r="E647" s="4">
        <f>_xlfn.NUMBERVALUE(Test_Length_Start[[#This Row],[Column2]])</f>
        <v>61.753586913717903</v>
      </c>
      <c r="F647" s="4">
        <f>_xlfn.NUMBERVALUE(Test_Length_Start[[#This Row],[Column3]])</f>
        <v>3.7734403829182601</v>
      </c>
      <c r="G647" s="4">
        <f>_xlfn.NUMBERVALUE(Test_Length_Start[[#This Row],[Column4]])</f>
        <v>3.00852379756501E-2</v>
      </c>
      <c r="H647" s="4">
        <f>_xlfn.NUMBERVALUE(Test_Length_Start[[#This Row],[Column5]])</f>
        <v>8.6121755095089805E-2</v>
      </c>
      <c r="I647" s="4">
        <f>_xlfn.NUMBERVALUE(Test_Length_Start[[#This Row],[Column6]])</f>
        <v>2.4112828894107801E-2</v>
      </c>
      <c r="J647" s="4">
        <f>_xlfn.NUMBERVALUE(Test_Length_Start[[#This Row],[Column7]])</f>
        <v>7.0237787611657096E-2</v>
      </c>
      <c r="K647" s="4">
        <f>_xlfn.NUMBERVALUE(Test_Length_Start[[#This Row],[Column10]])</f>
        <v>9.4617697289795597</v>
      </c>
    </row>
    <row r="648" spans="2:11" x14ac:dyDescent="0.25">
      <c r="B648" s="3" t="str">
        <f t="shared" si="20"/>
        <v>14</v>
      </c>
      <c r="C648" s="4" t="str">
        <f>Test_Length_Start[[#This Row],[Column1]]</f>
        <v>14-Camera-0,1</v>
      </c>
      <c r="D648" s="3">
        <f t="shared" si="21"/>
        <v>1</v>
      </c>
      <c r="E648" s="4">
        <f>_xlfn.NUMBERVALUE(Test_Length_Start[[#This Row],[Column2]])</f>
        <v>52.183642155990597</v>
      </c>
      <c r="F648" s="4">
        <f>_xlfn.NUMBERVALUE(Test_Length_Start[[#This Row],[Column3]])</f>
        <v>4.0119931424552702</v>
      </c>
      <c r="G648" s="4">
        <f>_xlfn.NUMBERVALUE(Test_Length_Start[[#This Row],[Column4]])</f>
        <v>6.0554319904133298E-2</v>
      </c>
      <c r="H648" s="4">
        <f>_xlfn.NUMBERVALUE(Test_Length_Start[[#This Row],[Column5]])</f>
        <v>9.8925231724132201E-2</v>
      </c>
      <c r="I648" s="4">
        <f>_xlfn.NUMBERVALUE(Test_Length_Start[[#This Row],[Column6]])</f>
        <v>5.5793273153893999E-2</v>
      </c>
      <c r="J648" s="4">
        <f>_xlfn.NUMBERVALUE(Test_Length_Start[[#This Row],[Column7]])</f>
        <v>9.3314198372450405E-2</v>
      </c>
      <c r="K648" s="4">
        <f>_xlfn.NUMBERVALUE(Test_Length_Start[[#This Row],[Column10]])</f>
        <v>14.956952966982399</v>
      </c>
    </row>
    <row r="649" spans="2:11" x14ac:dyDescent="0.25">
      <c r="B649" s="3" t="str">
        <f t="shared" si="20"/>
        <v>14</v>
      </c>
      <c r="C649" s="4" t="str">
        <f>Test_Length_Start[[#This Row],[Column1]]</f>
        <v>14-Camera-0,1</v>
      </c>
      <c r="D649" s="3">
        <f t="shared" si="21"/>
        <v>1</v>
      </c>
      <c r="E649" s="4">
        <f>_xlfn.NUMBERVALUE(Test_Length_Start[[#This Row],[Column2]])</f>
        <v>76.194440605597094</v>
      </c>
      <c r="F649" s="4">
        <f>_xlfn.NUMBERVALUE(Test_Length_Start[[#This Row],[Column3]])</f>
        <v>4.14245507233524</v>
      </c>
      <c r="G649" s="4">
        <f>_xlfn.NUMBERVALUE(Test_Length_Start[[#This Row],[Column4]])</f>
        <v>9.4864821482190706E-2</v>
      </c>
      <c r="H649" s="4">
        <f>_xlfn.NUMBERVALUE(Test_Length_Start[[#This Row],[Column5]])</f>
        <v>0.114160350624004</v>
      </c>
      <c r="I649" s="4">
        <f>_xlfn.NUMBERVALUE(Test_Length_Start[[#This Row],[Column6]])</f>
        <v>6.4396223149910503E-2</v>
      </c>
      <c r="J649" s="4">
        <f>_xlfn.NUMBERVALUE(Test_Length_Start[[#This Row],[Column7]])</f>
        <v>9.1286512080072005E-2</v>
      </c>
      <c r="K649" s="4">
        <f>_xlfn.NUMBERVALUE(Test_Length_Start[[#This Row],[Column10]])</f>
        <v>25.748670116998198</v>
      </c>
    </row>
    <row r="650" spans="2:11" x14ac:dyDescent="0.25">
      <c r="B650" s="3" t="str">
        <f t="shared" si="20"/>
        <v>14</v>
      </c>
      <c r="C650" s="4" t="str">
        <f>Test_Length_Start[[#This Row],[Column1]]</f>
        <v>14-Camera-0,1</v>
      </c>
      <c r="D650" s="3">
        <f t="shared" si="21"/>
        <v>1</v>
      </c>
      <c r="E650" s="4">
        <f>_xlfn.NUMBERVALUE(Test_Length_Start[[#This Row],[Column2]])</f>
        <v>42.691780120689103</v>
      </c>
      <c r="F650" s="4">
        <f>_xlfn.NUMBERVALUE(Test_Length_Start[[#This Row],[Column3]])</f>
        <v>4.1399698265060598</v>
      </c>
      <c r="G650" s="4">
        <f>_xlfn.NUMBERVALUE(Test_Length_Start[[#This Row],[Column4]])</f>
        <v>8.2019336443896099E-2</v>
      </c>
      <c r="H650" s="4">
        <f>_xlfn.NUMBERVALUE(Test_Length_Start[[#This Row],[Column5]])</f>
        <v>0.114834291033765</v>
      </c>
      <c r="I650" s="4">
        <f>_xlfn.NUMBERVALUE(Test_Length_Start[[#This Row],[Column6]])</f>
        <v>6.9752879361047695E-2</v>
      </c>
      <c r="J650" s="4">
        <f>_xlfn.NUMBERVALUE(Test_Length_Start[[#This Row],[Column7]])</f>
        <v>0.106743973749078</v>
      </c>
      <c r="K650" s="4">
        <f>_xlfn.NUMBERVALUE(Test_Length_Start[[#This Row],[Column10]])</f>
        <v>10.2084193060291</v>
      </c>
    </row>
    <row r="651" spans="2:11" x14ac:dyDescent="0.25">
      <c r="B651" s="3" t="str">
        <f t="shared" si="20"/>
        <v>14</v>
      </c>
      <c r="C651" s="4" t="str">
        <f>Test_Length_Start[[#This Row],[Column1]]</f>
        <v>14-Camera-0,1</v>
      </c>
      <c r="D651" s="3">
        <f t="shared" si="21"/>
        <v>1</v>
      </c>
      <c r="E651" s="4">
        <f>_xlfn.NUMBERVALUE(Test_Length_Start[[#This Row],[Column2]])</f>
        <v>72.129529567594801</v>
      </c>
      <c r="F651" s="4">
        <f>_xlfn.NUMBERVALUE(Test_Length_Start[[#This Row],[Column3]])</f>
        <v>3.9853331371072001</v>
      </c>
      <c r="G651" s="4">
        <f>_xlfn.NUMBERVALUE(Test_Length_Start[[#This Row],[Column4]])</f>
        <v>6.6832325512155899E-2</v>
      </c>
      <c r="H651" s="4">
        <f>_xlfn.NUMBERVALUE(Test_Length_Start[[#This Row],[Column5]])</f>
        <v>0.107202616579695</v>
      </c>
      <c r="I651" s="4">
        <f>_xlfn.NUMBERVALUE(Test_Length_Start[[#This Row],[Column6]])</f>
        <v>6.8614143395733407E-2</v>
      </c>
      <c r="J651" s="4">
        <f>_xlfn.NUMBERVALUE(Test_Length_Start[[#This Row],[Column7]])</f>
        <v>9.8414581723028693E-2</v>
      </c>
      <c r="K651" s="4">
        <f>_xlfn.NUMBERVALUE(Test_Length_Start[[#This Row],[Column10]])</f>
        <v>12.860416425974099</v>
      </c>
    </row>
    <row r="652" spans="2:11" x14ac:dyDescent="0.25">
      <c r="B652" s="3" t="str">
        <f t="shared" si="20"/>
        <v>14</v>
      </c>
      <c r="C652" s="4" t="str">
        <f>Test_Length_Start[[#This Row],[Column1]]</f>
        <v>14-Camera-0,1</v>
      </c>
      <c r="D652" s="3">
        <f t="shared" si="21"/>
        <v>1</v>
      </c>
      <c r="E652" s="4">
        <f>_xlfn.NUMBERVALUE(Test_Length_Start[[#This Row],[Column2]])</f>
        <v>75.660056167431605</v>
      </c>
      <c r="F652" s="4">
        <f>_xlfn.NUMBERVALUE(Test_Length_Start[[#This Row],[Column3]])</f>
        <v>3.9678650503620201</v>
      </c>
      <c r="G652" s="4">
        <f>_xlfn.NUMBERVALUE(Test_Length_Start[[#This Row],[Column4]])</f>
        <v>8.8201616684037198E-2</v>
      </c>
      <c r="H652" s="4">
        <f>_xlfn.NUMBERVALUE(Test_Length_Start[[#This Row],[Column5]])</f>
        <v>0.123562256326747</v>
      </c>
      <c r="I652" s="4">
        <f>_xlfn.NUMBERVALUE(Test_Length_Start[[#This Row],[Column6]])</f>
        <v>7.8727989035489193E-2</v>
      </c>
      <c r="J652" s="4">
        <f>_xlfn.NUMBERVALUE(Test_Length_Start[[#This Row],[Column7]])</f>
        <v>0.11293194738541899</v>
      </c>
      <c r="K652" s="4">
        <f>_xlfn.NUMBERVALUE(Test_Length_Start[[#This Row],[Column10]])</f>
        <v>18.295863214996601</v>
      </c>
    </row>
    <row r="653" spans="2:11" x14ac:dyDescent="0.25">
      <c r="B653" s="3" t="str">
        <f t="shared" si="20"/>
        <v>14</v>
      </c>
      <c r="C653" s="4" t="str">
        <f>Test_Length_Start[[#This Row],[Column1]]</f>
        <v>14-Camera-0,1</v>
      </c>
      <c r="D653" s="3">
        <f t="shared" si="21"/>
        <v>1</v>
      </c>
      <c r="E653" s="4">
        <f>_xlfn.NUMBERVALUE(Test_Length_Start[[#This Row],[Column2]])</f>
        <v>52.585023047332598</v>
      </c>
      <c r="F653" s="4">
        <f>_xlfn.NUMBERVALUE(Test_Length_Start[[#This Row],[Column3]])</f>
        <v>3.7560066018332701</v>
      </c>
      <c r="G653" s="4">
        <f>_xlfn.NUMBERVALUE(Test_Length_Start[[#This Row],[Column4]])</f>
        <v>3.6954048926149202E-2</v>
      </c>
      <c r="H653" s="4">
        <f>_xlfn.NUMBERVALUE(Test_Length_Start[[#This Row],[Column5]])</f>
        <v>9.0421616279387398E-2</v>
      </c>
      <c r="I653" s="4">
        <f>_xlfn.NUMBERVALUE(Test_Length_Start[[#This Row],[Column6]])</f>
        <v>3.4607117488971897E-2</v>
      </c>
      <c r="J653" s="4">
        <f>_xlfn.NUMBERVALUE(Test_Length_Start[[#This Row],[Column7]])</f>
        <v>7.1268732957973896E-2</v>
      </c>
      <c r="K653" s="4">
        <f>_xlfn.NUMBERVALUE(Test_Length_Start[[#This Row],[Column10]])</f>
        <v>15.464705412974499</v>
      </c>
    </row>
    <row r="654" spans="2:11" x14ac:dyDescent="0.25">
      <c r="B654" s="3" t="str">
        <f t="shared" si="20"/>
        <v>14</v>
      </c>
      <c r="C654" s="4" t="str">
        <f>Test_Length_Start[[#This Row],[Column1]]</f>
        <v>14-Camera-0,1</v>
      </c>
      <c r="D654" s="3">
        <f t="shared" si="21"/>
        <v>1</v>
      </c>
      <c r="E654" s="4">
        <f>_xlfn.NUMBERVALUE(Test_Length_Start[[#This Row],[Column2]])</f>
        <v>74.577089309424593</v>
      </c>
      <c r="F654" s="4">
        <f>_xlfn.NUMBERVALUE(Test_Length_Start[[#This Row],[Column3]])</f>
        <v>3.8325484107024699</v>
      </c>
      <c r="G654" s="4">
        <f>_xlfn.NUMBERVALUE(Test_Length_Start[[#This Row],[Column4]])</f>
        <v>6.4299780896525799E-2</v>
      </c>
      <c r="H654" s="4">
        <f>_xlfn.NUMBERVALUE(Test_Length_Start[[#This Row],[Column5]])</f>
        <v>0.10859871355530799</v>
      </c>
      <c r="I654" s="4">
        <f>_xlfn.NUMBERVALUE(Test_Length_Start[[#This Row],[Column6]])</f>
        <v>4.82233650013233E-2</v>
      </c>
      <c r="J654" s="4">
        <f>_xlfn.NUMBERVALUE(Test_Length_Start[[#This Row],[Column7]])</f>
        <v>9.6634912117008503E-2</v>
      </c>
      <c r="K654" s="4">
        <f>_xlfn.NUMBERVALUE(Test_Length_Start[[#This Row],[Column10]])</f>
        <v>13.0898490329855</v>
      </c>
    </row>
    <row r="655" spans="2:11" x14ac:dyDescent="0.25">
      <c r="B655" s="3" t="str">
        <f t="shared" si="20"/>
        <v>14</v>
      </c>
      <c r="C655" s="4" t="str">
        <f>Test_Length_Start[[#This Row],[Column1]]</f>
        <v>14-Camera-0,1</v>
      </c>
      <c r="D655" s="3">
        <f t="shared" si="21"/>
        <v>1</v>
      </c>
      <c r="E655" s="4">
        <f>_xlfn.NUMBERVALUE(Test_Length_Start[[#This Row],[Column2]])</f>
        <v>44.252648993906803</v>
      </c>
      <c r="F655" s="4">
        <f>_xlfn.NUMBERVALUE(Test_Length_Start[[#This Row],[Column3]])</f>
        <v>3.8275352748151401</v>
      </c>
      <c r="G655" s="4">
        <f>_xlfn.NUMBERVALUE(Test_Length_Start[[#This Row],[Column4]])</f>
        <v>0.12567319220335299</v>
      </c>
      <c r="H655" s="4">
        <f>_xlfn.NUMBERVALUE(Test_Length_Start[[#This Row],[Column5]])</f>
        <v>0.16765938622062199</v>
      </c>
      <c r="I655" s="4">
        <f>_xlfn.NUMBERVALUE(Test_Length_Start[[#This Row],[Column6]])</f>
        <v>0.120385792928129</v>
      </c>
      <c r="J655" s="4">
        <f>_xlfn.NUMBERVALUE(Test_Length_Start[[#This Row],[Column7]])</f>
        <v>0.149125541004479</v>
      </c>
      <c r="K655" s="4">
        <f>_xlfn.NUMBERVALUE(Test_Length_Start[[#This Row],[Column10]])</f>
        <v>20.1494078839896</v>
      </c>
    </row>
    <row r="656" spans="2:11" x14ac:dyDescent="0.25">
      <c r="B656" s="3" t="str">
        <f t="shared" si="20"/>
        <v>14</v>
      </c>
      <c r="C656" s="4" t="str">
        <f>Test_Length_Start[[#This Row],[Column1]]</f>
        <v>14-Camera-0,1</v>
      </c>
      <c r="D656" s="3">
        <f t="shared" si="21"/>
        <v>1</v>
      </c>
      <c r="E656" s="4">
        <f>_xlfn.NUMBERVALUE(Test_Length_Start[[#This Row],[Column2]])</f>
        <v>48.775886668060501</v>
      </c>
      <c r="F656" s="4">
        <f>_xlfn.NUMBERVALUE(Test_Length_Start[[#This Row],[Column3]])</f>
        <v>3.7938890804538801</v>
      </c>
      <c r="G656" s="4">
        <f>_xlfn.NUMBERVALUE(Test_Length_Start[[#This Row],[Column4]])</f>
        <v>7.9329023191517106E-2</v>
      </c>
      <c r="H656" s="4">
        <f>_xlfn.NUMBERVALUE(Test_Length_Start[[#This Row],[Column5]])</f>
        <v>0.138982864214204</v>
      </c>
      <c r="I656" s="4">
        <f>_xlfn.NUMBERVALUE(Test_Length_Start[[#This Row],[Column6]])</f>
        <v>6.5833097250689795E-2</v>
      </c>
      <c r="J656" s="4">
        <f>_xlfn.NUMBERVALUE(Test_Length_Start[[#This Row],[Column7]])</f>
        <v>0.11356341119624599</v>
      </c>
      <c r="K656" s="4">
        <f>_xlfn.NUMBERVALUE(Test_Length_Start[[#This Row],[Column10]])</f>
        <v>16.3827496370067</v>
      </c>
    </row>
    <row r="657" spans="2:11" x14ac:dyDescent="0.25">
      <c r="B657" s="3" t="str">
        <f t="shared" si="20"/>
        <v>14</v>
      </c>
      <c r="C657" s="4" t="str">
        <f>Test_Length_Start[[#This Row],[Column1]]</f>
        <v>14-Camera-0,1</v>
      </c>
      <c r="D657" s="3">
        <f t="shared" si="21"/>
        <v>1</v>
      </c>
      <c r="E657" s="4">
        <f>_xlfn.NUMBERVALUE(Test_Length_Start[[#This Row],[Column2]])</f>
        <v>52.3823534045885</v>
      </c>
      <c r="F657" s="4">
        <f>_xlfn.NUMBERVALUE(Test_Length_Start[[#This Row],[Column3]])</f>
        <v>4.0704240216202701</v>
      </c>
      <c r="G657" s="4">
        <f>_xlfn.NUMBERVALUE(Test_Length_Start[[#This Row],[Column4]])</f>
        <v>6.6441049688632903E-2</v>
      </c>
      <c r="H657" s="4">
        <f>_xlfn.NUMBERVALUE(Test_Length_Start[[#This Row],[Column5]])</f>
        <v>0.102483027273835</v>
      </c>
      <c r="I657" s="4">
        <f>_xlfn.NUMBERVALUE(Test_Length_Start[[#This Row],[Column6]])</f>
        <v>6.0190583898058397E-2</v>
      </c>
      <c r="J657" s="4">
        <f>_xlfn.NUMBERVALUE(Test_Length_Start[[#This Row],[Column7]])</f>
        <v>9.6638431782832296E-2</v>
      </c>
      <c r="K657" s="4">
        <f>_xlfn.NUMBERVALUE(Test_Length_Start[[#This Row],[Column10]])</f>
        <v>18.009896753006601</v>
      </c>
    </row>
    <row r="658" spans="2:11" x14ac:dyDescent="0.25">
      <c r="B658" s="3" t="str">
        <f t="shared" si="20"/>
        <v>14</v>
      </c>
      <c r="C658" s="4" t="str">
        <f>Test_Length_Start[[#This Row],[Column1]]</f>
        <v>14-Camera-0,1</v>
      </c>
      <c r="D658" s="3">
        <f t="shared" si="21"/>
        <v>1</v>
      </c>
      <c r="E658" s="4">
        <f>_xlfn.NUMBERVALUE(Test_Length_Start[[#This Row],[Column2]])</f>
        <v>75.052817022058704</v>
      </c>
      <c r="F658" s="4">
        <f>_xlfn.NUMBERVALUE(Test_Length_Start[[#This Row],[Column3]])</f>
        <v>4.1036624866995899</v>
      </c>
      <c r="G658" s="4">
        <f>_xlfn.NUMBERVALUE(Test_Length_Start[[#This Row],[Column4]])</f>
        <v>7.0003409591304605E-2</v>
      </c>
      <c r="H658" s="4">
        <f>_xlfn.NUMBERVALUE(Test_Length_Start[[#This Row],[Column5]])</f>
        <v>0.108763437992691</v>
      </c>
      <c r="I658" s="4">
        <f>_xlfn.NUMBERVALUE(Test_Length_Start[[#This Row],[Column6]])</f>
        <v>6.1061460453982801E-2</v>
      </c>
      <c r="J658" s="4">
        <f>_xlfn.NUMBERVALUE(Test_Length_Start[[#This Row],[Column7]])</f>
        <v>9.7786609079972497E-2</v>
      </c>
      <c r="K658" s="4">
        <f>_xlfn.NUMBERVALUE(Test_Length_Start[[#This Row],[Column10]])</f>
        <v>15.136874735006099</v>
      </c>
    </row>
    <row r="659" spans="2:11" x14ac:dyDescent="0.25">
      <c r="B659" s="3" t="str">
        <f t="shared" si="20"/>
        <v>14</v>
      </c>
      <c r="C659" s="4" t="str">
        <f>Test_Length_Start[[#This Row],[Column1]]</f>
        <v>14-Camera-0,1</v>
      </c>
      <c r="D659" s="3">
        <f t="shared" si="21"/>
        <v>1</v>
      </c>
      <c r="E659" s="4">
        <f>_xlfn.NUMBERVALUE(Test_Length_Start[[#This Row],[Column2]])</f>
        <v>72.243981834696299</v>
      </c>
      <c r="F659" s="4">
        <f>_xlfn.NUMBERVALUE(Test_Length_Start[[#This Row],[Column3]])</f>
        <v>3.9628876687521202</v>
      </c>
      <c r="G659" s="4">
        <f>_xlfn.NUMBERVALUE(Test_Length_Start[[#This Row],[Column4]])</f>
        <v>5.4976371541882202E-2</v>
      </c>
      <c r="H659" s="4">
        <f>_xlfn.NUMBERVALUE(Test_Length_Start[[#This Row],[Column5]])</f>
        <v>9.9522867994910599E-2</v>
      </c>
      <c r="I659" s="4">
        <f>_xlfn.NUMBERVALUE(Test_Length_Start[[#This Row],[Column6]])</f>
        <v>4.6829775216209603E-2</v>
      </c>
      <c r="J659" s="4">
        <f>_xlfn.NUMBERVALUE(Test_Length_Start[[#This Row],[Column7]])</f>
        <v>9.3911000717440102E-2</v>
      </c>
      <c r="K659" s="4">
        <f>_xlfn.NUMBERVALUE(Test_Length_Start[[#This Row],[Column10]])</f>
        <v>15.0999138880288</v>
      </c>
    </row>
    <row r="660" spans="2:11" x14ac:dyDescent="0.25">
      <c r="B660" s="3" t="str">
        <f t="shared" si="20"/>
        <v>14</v>
      </c>
      <c r="C660" s="4" t="str">
        <f>Test_Length_Start[[#This Row],[Column1]]</f>
        <v>14-Camera-0,1</v>
      </c>
      <c r="D660" s="3">
        <f t="shared" si="21"/>
        <v>1</v>
      </c>
      <c r="E660" s="4">
        <f>_xlfn.NUMBERVALUE(Test_Length_Start[[#This Row],[Column2]])</f>
        <v>78.682606656346195</v>
      </c>
      <c r="F660" s="4">
        <f>_xlfn.NUMBERVALUE(Test_Length_Start[[#This Row],[Column3]])</f>
        <v>3.8619662340889298</v>
      </c>
      <c r="G660" s="4">
        <f>_xlfn.NUMBERVALUE(Test_Length_Start[[#This Row],[Column4]])</f>
        <v>5.7649894955536303E-2</v>
      </c>
      <c r="H660" s="4">
        <f>_xlfn.NUMBERVALUE(Test_Length_Start[[#This Row],[Column5]])</f>
        <v>9.8463559087191496E-2</v>
      </c>
      <c r="I660" s="4">
        <f>_xlfn.NUMBERVALUE(Test_Length_Start[[#This Row],[Column6]])</f>
        <v>4.5839660261692602E-2</v>
      </c>
      <c r="J660" s="4">
        <f>_xlfn.NUMBERVALUE(Test_Length_Start[[#This Row],[Column7]])</f>
        <v>8.8110499555891605E-2</v>
      </c>
      <c r="K660" s="4">
        <f>_xlfn.NUMBERVALUE(Test_Length_Start[[#This Row],[Column10]])</f>
        <v>12.189444078016001</v>
      </c>
    </row>
    <row r="661" spans="2:11" x14ac:dyDescent="0.25">
      <c r="B661" s="3" t="str">
        <f t="shared" si="20"/>
        <v>14</v>
      </c>
      <c r="C661" s="4" t="str">
        <f>Test_Length_Start[[#This Row],[Column1]]</f>
        <v>14-Camera-0,1</v>
      </c>
      <c r="D661" s="3">
        <f t="shared" si="21"/>
        <v>1</v>
      </c>
      <c r="E661" s="4">
        <f>_xlfn.NUMBERVALUE(Test_Length_Start[[#This Row],[Column2]])</f>
        <v>80.950059289576899</v>
      </c>
      <c r="F661" s="4">
        <f>_xlfn.NUMBERVALUE(Test_Length_Start[[#This Row],[Column3]])</f>
        <v>4.1518112507663796</v>
      </c>
      <c r="G661" s="4">
        <f>_xlfn.NUMBERVALUE(Test_Length_Start[[#This Row],[Column4]])</f>
        <v>0.123247715329905</v>
      </c>
      <c r="H661" s="4">
        <f>_xlfn.NUMBERVALUE(Test_Length_Start[[#This Row],[Column5]])</f>
        <v>0.15122694606165299</v>
      </c>
      <c r="I661" s="4">
        <f>_xlfn.NUMBERVALUE(Test_Length_Start[[#This Row],[Column6]])</f>
        <v>9.5300170243688906E-2</v>
      </c>
      <c r="J661" s="4">
        <f>_xlfn.NUMBERVALUE(Test_Length_Start[[#This Row],[Column7]])</f>
        <v>0.12251273259610899</v>
      </c>
      <c r="K661" s="4">
        <f>_xlfn.NUMBERVALUE(Test_Length_Start[[#This Row],[Column10]])</f>
        <v>20.816370293963701</v>
      </c>
    </row>
    <row r="662" spans="2:11" x14ac:dyDescent="0.25">
      <c r="B662" s="3" t="str">
        <f t="shared" si="20"/>
        <v>14</v>
      </c>
      <c r="C662" s="4" t="str">
        <f>Test_Length_Start[[#This Row],[Column1]]</f>
        <v>14-Camera-0,15000000000000002</v>
      </c>
      <c r="D662" s="3">
        <f t="shared" si="21"/>
        <v>1.5</v>
      </c>
      <c r="E662" s="4">
        <f>_xlfn.NUMBERVALUE(Test_Length_Start[[#This Row],[Column2]])</f>
        <v>47.999672287327797</v>
      </c>
      <c r="F662" s="4">
        <f>_xlfn.NUMBERVALUE(Test_Length_Start[[#This Row],[Column3]])</f>
        <v>4.2035805240105404</v>
      </c>
      <c r="G662" s="4">
        <f>_xlfn.NUMBERVALUE(Test_Length_Start[[#This Row],[Column4]])</f>
        <v>0.2104937491994</v>
      </c>
      <c r="H662" s="4">
        <f>_xlfn.NUMBERVALUE(Test_Length_Start[[#This Row],[Column5]])</f>
        <v>0.21636493202226501</v>
      </c>
      <c r="I662" s="4">
        <f>_xlfn.NUMBERVALUE(Test_Length_Start[[#This Row],[Column6]])</f>
        <v>0.140739840068904</v>
      </c>
      <c r="J662" s="4">
        <f>_xlfn.NUMBERVALUE(Test_Length_Start[[#This Row],[Column7]])</f>
        <v>0.17062555996755299</v>
      </c>
      <c r="K662" s="4">
        <f>_xlfn.NUMBERVALUE(Test_Length_Start[[#This Row],[Column10]])</f>
        <v>24.2011508010327</v>
      </c>
    </row>
    <row r="663" spans="2:11" x14ac:dyDescent="0.25">
      <c r="B663" s="3" t="str">
        <f t="shared" si="20"/>
        <v>14</v>
      </c>
      <c r="C663" s="4" t="str">
        <f>Test_Length_Start[[#This Row],[Column1]]</f>
        <v>14-Camera-0,15000000000000002</v>
      </c>
      <c r="D663" s="3">
        <f t="shared" si="21"/>
        <v>1.5</v>
      </c>
      <c r="E663" s="4">
        <f>_xlfn.NUMBERVALUE(Test_Length_Start[[#This Row],[Column2]])</f>
        <v>75.790031081386601</v>
      </c>
      <c r="F663" s="4">
        <f>_xlfn.NUMBERVALUE(Test_Length_Start[[#This Row],[Column3]])</f>
        <v>4.3631618872551199</v>
      </c>
      <c r="G663" s="4">
        <f>_xlfn.NUMBERVALUE(Test_Length_Start[[#This Row],[Column4]])</f>
        <v>0.17404800488517</v>
      </c>
      <c r="H663" s="4">
        <f>_xlfn.NUMBERVALUE(Test_Length_Start[[#This Row],[Column5]])</f>
        <v>0.19081796081321101</v>
      </c>
      <c r="I663" s="4">
        <f>_xlfn.NUMBERVALUE(Test_Length_Start[[#This Row],[Column6]])</f>
        <v>0.14666856819850399</v>
      </c>
      <c r="J663" s="4">
        <f>_xlfn.NUMBERVALUE(Test_Length_Start[[#This Row],[Column7]])</f>
        <v>0.15957239604368301</v>
      </c>
      <c r="K663" s="4">
        <f>_xlfn.NUMBERVALUE(Test_Length_Start[[#This Row],[Column10]])</f>
        <v>20.264774162031198</v>
      </c>
    </row>
    <row r="664" spans="2:11" x14ac:dyDescent="0.25">
      <c r="B664" s="3" t="str">
        <f t="shared" si="20"/>
        <v>14</v>
      </c>
      <c r="C664" s="4" t="str">
        <f>Test_Length_Start[[#This Row],[Column1]]</f>
        <v>14-Camera-0,15000000000000002</v>
      </c>
      <c r="D664" s="3">
        <f t="shared" si="21"/>
        <v>1.5</v>
      </c>
      <c r="E664" s="4">
        <f>_xlfn.NUMBERVALUE(Test_Length_Start[[#This Row],[Column2]])</f>
        <v>88.219825724544194</v>
      </c>
      <c r="F664" s="4">
        <f>_xlfn.NUMBERVALUE(Test_Length_Start[[#This Row],[Column3]])</f>
        <v>4.0902229013971096</v>
      </c>
      <c r="G664" s="4">
        <f>_xlfn.NUMBERVALUE(Test_Length_Start[[#This Row],[Column4]])</f>
        <v>0.17984620137482599</v>
      </c>
      <c r="H664" s="4">
        <f>_xlfn.NUMBERVALUE(Test_Length_Start[[#This Row],[Column5]])</f>
        <v>0.19586180132681499</v>
      </c>
      <c r="I664" s="4">
        <f>_xlfn.NUMBERVALUE(Test_Length_Start[[#This Row],[Column6]])</f>
        <v>0.16124536531647199</v>
      </c>
      <c r="J664" s="4">
        <f>_xlfn.NUMBERVALUE(Test_Length_Start[[#This Row],[Column7]])</f>
        <v>0.175418001954907</v>
      </c>
      <c r="K664" s="4">
        <f>_xlfn.NUMBERVALUE(Test_Length_Start[[#This Row],[Column10]])</f>
        <v>17.463846741011299</v>
      </c>
    </row>
    <row r="665" spans="2:11" x14ac:dyDescent="0.25">
      <c r="B665" s="3" t="str">
        <f t="shared" si="20"/>
        <v>14</v>
      </c>
      <c r="C665" s="4" t="str">
        <f>Test_Length_Start[[#This Row],[Column1]]</f>
        <v>14-Camera-0,15000000000000002</v>
      </c>
      <c r="D665" s="3">
        <f t="shared" si="21"/>
        <v>1.5</v>
      </c>
      <c r="E665" s="4">
        <f>_xlfn.NUMBERVALUE(Test_Length_Start[[#This Row],[Column2]])</f>
        <v>72.823438503640602</v>
      </c>
      <c r="F665" s="4">
        <f>_xlfn.NUMBERVALUE(Test_Length_Start[[#This Row],[Column3]])</f>
        <v>4.1738343308444801</v>
      </c>
      <c r="G665" s="4">
        <f>_xlfn.NUMBERVALUE(Test_Length_Start[[#This Row],[Column4]])</f>
        <v>9.7504804735985801E-2</v>
      </c>
      <c r="H665" s="4">
        <f>_xlfn.NUMBERVALUE(Test_Length_Start[[#This Row],[Column5]])</f>
        <v>0.119967166829917</v>
      </c>
      <c r="I665" s="4">
        <f>_xlfn.NUMBERVALUE(Test_Length_Start[[#This Row],[Column6]])</f>
        <v>8.64225175135694E-2</v>
      </c>
      <c r="J665" s="4">
        <f>_xlfn.NUMBERVALUE(Test_Length_Start[[#This Row],[Column7]])</f>
        <v>0.107537251203013</v>
      </c>
      <c r="K665" s="4">
        <f>_xlfn.NUMBERVALUE(Test_Length_Start[[#This Row],[Column10]])</f>
        <v>10.966778847039601</v>
      </c>
    </row>
    <row r="666" spans="2:11" x14ac:dyDescent="0.25">
      <c r="B666" s="3" t="str">
        <f t="shared" si="20"/>
        <v>14</v>
      </c>
      <c r="C666" s="4" t="str">
        <f>Test_Length_Start[[#This Row],[Column1]]</f>
        <v>14-Camera-0,15000000000000002</v>
      </c>
      <c r="D666" s="3">
        <f t="shared" si="21"/>
        <v>1.5</v>
      </c>
      <c r="E666" s="4">
        <f>_xlfn.NUMBERVALUE(Test_Length_Start[[#This Row],[Column2]])</f>
        <v>79.077883347314099</v>
      </c>
      <c r="F666" s="4">
        <f>_xlfn.NUMBERVALUE(Test_Length_Start[[#This Row],[Column3]])</f>
        <v>3.8862465271937299</v>
      </c>
      <c r="G666" s="4">
        <f>_xlfn.NUMBERVALUE(Test_Length_Start[[#This Row],[Column4]])</f>
        <v>0.103229040903646</v>
      </c>
      <c r="H666" s="4">
        <f>_xlfn.NUMBERVALUE(Test_Length_Start[[#This Row],[Column5]])</f>
        <v>0.13896017200255101</v>
      </c>
      <c r="I666" s="4">
        <f>_xlfn.NUMBERVALUE(Test_Length_Start[[#This Row],[Column6]])</f>
        <v>8.0425684278445195E-2</v>
      </c>
      <c r="J666" s="4">
        <f>_xlfn.NUMBERVALUE(Test_Length_Start[[#This Row],[Column7]])</f>
        <v>0.117999521605059</v>
      </c>
      <c r="K666" s="4">
        <f>_xlfn.NUMBERVALUE(Test_Length_Start[[#This Row],[Column10]])</f>
        <v>14.320034920994599</v>
      </c>
    </row>
    <row r="667" spans="2:11" x14ac:dyDescent="0.25">
      <c r="B667" s="3" t="str">
        <f t="shared" si="20"/>
        <v>14</v>
      </c>
      <c r="C667" s="4" t="str">
        <f>Test_Length_Start[[#This Row],[Column1]]</f>
        <v>14-Camera-0,15000000000000002</v>
      </c>
      <c r="D667" s="3">
        <f t="shared" si="21"/>
        <v>1.5</v>
      </c>
      <c r="E667" s="4">
        <f>_xlfn.NUMBERVALUE(Test_Length_Start[[#This Row],[Column2]])</f>
        <v>74.794604939658498</v>
      </c>
      <c r="F667" s="4">
        <f>_xlfn.NUMBERVALUE(Test_Length_Start[[#This Row],[Column3]])</f>
        <v>4.1314620285728001</v>
      </c>
      <c r="G667" s="4">
        <f>_xlfn.NUMBERVALUE(Test_Length_Start[[#This Row],[Column4]])</f>
        <v>9.4702612167534506E-2</v>
      </c>
      <c r="H667" s="4">
        <f>_xlfn.NUMBERVALUE(Test_Length_Start[[#This Row],[Column5]])</f>
        <v>0.128736385663171</v>
      </c>
      <c r="I667" s="4">
        <f>_xlfn.NUMBERVALUE(Test_Length_Start[[#This Row],[Column6]])</f>
        <v>8.1797432476277604E-2</v>
      </c>
      <c r="J667" s="4">
        <f>_xlfn.NUMBERVALUE(Test_Length_Start[[#This Row],[Column7]])</f>
        <v>0.11202774321827499</v>
      </c>
      <c r="K667" s="4">
        <f>_xlfn.NUMBERVALUE(Test_Length_Start[[#This Row],[Column10]])</f>
        <v>21.5844191409996</v>
      </c>
    </row>
    <row r="668" spans="2:11" x14ac:dyDescent="0.25">
      <c r="B668" s="3" t="str">
        <f t="shared" si="20"/>
        <v>14</v>
      </c>
      <c r="C668" s="4" t="str">
        <f>Test_Length_Start[[#This Row],[Column1]]</f>
        <v>14-Camera-0,15000000000000002</v>
      </c>
      <c r="D668" s="3">
        <f t="shared" si="21"/>
        <v>1.5</v>
      </c>
      <c r="E668" s="4">
        <f>_xlfn.NUMBERVALUE(Test_Length_Start[[#This Row],[Column2]])</f>
        <v>45.951270000953201</v>
      </c>
      <c r="F668" s="4">
        <f>_xlfn.NUMBERVALUE(Test_Length_Start[[#This Row],[Column3]])</f>
        <v>4.2469640529285604</v>
      </c>
      <c r="G668" s="4">
        <f>_xlfn.NUMBERVALUE(Test_Length_Start[[#This Row],[Column4]])</f>
        <v>0.14728575044914</v>
      </c>
      <c r="H668" s="4">
        <f>_xlfn.NUMBERVALUE(Test_Length_Start[[#This Row],[Column5]])</f>
        <v>0.17982712247287899</v>
      </c>
      <c r="I668" s="4">
        <f>_xlfn.NUMBERVALUE(Test_Length_Start[[#This Row],[Column6]])</f>
        <v>0.103125176361899</v>
      </c>
      <c r="J668" s="4">
        <f>_xlfn.NUMBERVALUE(Test_Length_Start[[#This Row],[Column7]])</f>
        <v>0.148635166552228</v>
      </c>
      <c r="K668" s="4">
        <f>_xlfn.NUMBERVALUE(Test_Length_Start[[#This Row],[Column10]])</f>
        <v>15.9041991670383</v>
      </c>
    </row>
    <row r="669" spans="2:11" x14ac:dyDescent="0.25">
      <c r="B669" s="3" t="str">
        <f t="shared" si="20"/>
        <v>14</v>
      </c>
      <c r="C669" s="4" t="str">
        <f>Test_Length_Start[[#This Row],[Column1]]</f>
        <v>14-Camera-0,15000000000000002</v>
      </c>
      <c r="D669" s="3">
        <f t="shared" si="21"/>
        <v>1.5</v>
      </c>
      <c r="E669" s="4">
        <f>_xlfn.NUMBERVALUE(Test_Length_Start[[#This Row],[Column2]])</f>
        <v>62.166995739742099</v>
      </c>
      <c r="F669" s="4">
        <f>_xlfn.NUMBERVALUE(Test_Length_Start[[#This Row],[Column3]])</f>
        <v>4.1462970690867698</v>
      </c>
      <c r="G669" s="4">
        <f>_xlfn.NUMBERVALUE(Test_Length_Start[[#This Row],[Column4]])</f>
        <v>9.03526703818823E-2</v>
      </c>
      <c r="H669" s="4">
        <f>_xlfn.NUMBERVALUE(Test_Length_Start[[#This Row],[Column5]])</f>
        <v>0.124352563106174</v>
      </c>
      <c r="I669" s="4">
        <f>_xlfn.NUMBERVALUE(Test_Length_Start[[#This Row],[Column6]])</f>
        <v>8.8326208772466497E-2</v>
      </c>
      <c r="J669" s="4">
        <f>_xlfn.NUMBERVALUE(Test_Length_Start[[#This Row],[Column7]])</f>
        <v>0.122701416074632</v>
      </c>
      <c r="K669" s="4">
        <f>_xlfn.NUMBERVALUE(Test_Length_Start[[#This Row],[Column10]])</f>
        <v>13.6327282800339</v>
      </c>
    </row>
    <row r="670" spans="2:11" x14ac:dyDescent="0.25">
      <c r="B670" s="3" t="str">
        <f t="shared" si="20"/>
        <v>14</v>
      </c>
      <c r="C670" s="4" t="str">
        <f>Test_Length_Start[[#This Row],[Column1]]</f>
        <v>14-Camera-0,15000000000000002</v>
      </c>
      <c r="D670" s="3">
        <f t="shared" si="21"/>
        <v>1.5</v>
      </c>
      <c r="E670" s="4">
        <f>_xlfn.NUMBERVALUE(Test_Length_Start[[#This Row],[Column2]])</f>
        <v>54.235894081868103</v>
      </c>
      <c r="F670" s="4">
        <f>_xlfn.NUMBERVALUE(Test_Length_Start[[#This Row],[Column3]])</f>
        <v>3.7234173077069999</v>
      </c>
      <c r="G670" s="4">
        <f>_xlfn.NUMBERVALUE(Test_Length_Start[[#This Row],[Column4]])</f>
        <v>5.8403788676103303E-2</v>
      </c>
      <c r="H670" s="4">
        <f>_xlfn.NUMBERVALUE(Test_Length_Start[[#This Row],[Column5]])</f>
        <v>0.107832541246416</v>
      </c>
      <c r="I670" s="4">
        <f>_xlfn.NUMBERVALUE(Test_Length_Start[[#This Row],[Column6]])</f>
        <v>4.7779188808620698E-2</v>
      </c>
      <c r="J670" s="4">
        <f>_xlfn.NUMBERVALUE(Test_Length_Start[[#This Row],[Column7]])</f>
        <v>9.3304902973437701E-2</v>
      </c>
      <c r="K670" s="4">
        <f>_xlfn.NUMBERVALUE(Test_Length_Start[[#This Row],[Column10]])</f>
        <v>14.6916535790078</v>
      </c>
    </row>
    <row r="671" spans="2:11" x14ac:dyDescent="0.25">
      <c r="B671" s="3" t="str">
        <f t="shared" si="20"/>
        <v>14</v>
      </c>
      <c r="C671" s="4" t="str">
        <f>Test_Length_Start[[#This Row],[Column1]]</f>
        <v>14-Camera-0,15000000000000002</v>
      </c>
      <c r="D671" s="3">
        <f t="shared" si="21"/>
        <v>1.5</v>
      </c>
      <c r="E671" s="4">
        <f>_xlfn.NUMBERVALUE(Test_Length_Start[[#This Row],[Column2]])</f>
        <v>65.041279263988599</v>
      </c>
      <c r="F671" s="4">
        <f>_xlfn.NUMBERVALUE(Test_Length_Start[[#This Row],[Column3]])</f>
        <v>3.6970347383513298</v>
      </c>
      <c r="G671" s="4">
        <f>_xlfn.NUMBERVALUE(Test_Length_Start[[#This Row],[Column4]])</f>
        <v>0.13116285688977</v>
      </c>
      <c r="H671" s="4">
        <f>_xlfn.NUMBERVALUE(Test_Length_Start[[#This Row],[Column5]])</f>
        <v>0.16891892700673</v>
      </c>
      <c r="I671" s="4">
        <f>_xlfn.NUMBERVALUE(Test_Length_Start[[#This Row],[Column6]])</f>
        <v>0.11384533444174399</v>
      </c>
      <c r="J671" s="4">
        <f>_xlfn.NUMBERVALUE(Test_Length_Start[[#This Row],[Column7]])</f>
        <v>0.144778227302301</v>
      </c>
      <c r="K671" s="4">
        <f>_xlfn.NUMBERVALUE(Test_Length_Start[[#This Row],[Column10]])</f>
        <v>14.847862532013</v>
      </c>
    </row>
    <row r="672" spans="2:11" x14ac:dyDescent="0.25">
      <c r="B672" s="3" t="str">
        <f t="shared" si="20"/>
        <v>14</v>
      </c>
      <c r="C672" s="4" t="str">
        <f>Test_Length_Start[[#This Row],[Column1]]</f>
        <v>14-Camera-0,15000000000000002</v>
      </c>
      <c r="D672" s="3">
        <f t="shared" si="21"/>
        <v>1.5</v>
      </c>
      <c r="E672" s="4">
        <f>_xlfn.NUMBERVALUE(Test_Length_Start[[#This Row],[Column2]])</f>
        <v>79.241142587469994</v>
      </c>
      <c r="F672" s="4">
        <f>_xlfn.NUMBERVALUE(Test_Length_Start[[#This Row],[Column3]])</f>
        <v>4.1064159929038597</v>
      </c>
      <c r="G672" s="4">
        <f>_xlfn.NUMBERVALUE(Test_Length_Start[[#This Row],[Column4]])</f>
        <v>0.14822060027629899</v>
      </c>
      <c r="H672" s="4">
        <f>_xlfn.NUMBERVALUE(Test_Length_Start[[#This Row],[Column5]])</f>
        <v>0.17116837602089599</v>
      </c>
      <c r="I672" s="4">
        <f>_xlfn.NUMBERVALUE(Test_Length_Start[[#This Row],[Column6]])</f>
        <v>0.11286822869124601</v>
      </c>
      <c r="J672" s="4">
        <f>_xlfn.NUMBERVALUE(Test_Length_Start[[#This Row],[Column7]])</f>
        <v>0.13055665175176601</v>
      </c>
      <c r="K672" s="4">
        <f>_xlfn.NUMBERVALUE(Test_Length_Start[[#This Row],[Column10]])</f>
        <v>15.018757578975</v>
      </c>
    </row>
    <row r="673" spans="2:11" x14ac:dyDescent="0.25">
      <c r="B673" s="3" t="str">
        <f t="shared" si="20"/>
        <v>14</v>
      </c>
      <c r="C673" s="4" t="str">
        <f>Test_Length_Start[[#This Row],[Column1]]</f>
        <v>14-Camera-0,15000000000000002</v>
      </c>
      <c r="D673" s="3">
        <f t="shared" si="21"/>
        <v>1.5</v>
      </c>
      <c r="E673" s="4">
        <f>_xlfn.NUMBERVALUE(Test_Length_Start[[#This Row],[Column2]])</f>
        <v>65.567837984328904</v>
      </c>
      <c r="F673" s="4">
        <f>_xlfn.NUMBERVALUE(Test_Length_Start[[#This Row],[Column3]])</f>
        <v>3.87138702276471</v>
      </c>
      <c r="G673" s="4">
        <f>_xlfn.NUMBERVALUE(Test_Length_Start[[#This Row],[Column4]])</f>
        <v>0.103299324961171</v>
      </c>
      <c r="H673" s="4">
        <f>_xlfn.NUMBERVALUE(Test_Length_Start[[#This Row],[Column5]])</f>
        <v>0.14171090494041699</v>
      </c>
      <c r="I673" s="4">
        <f>_xlfn.NUMBERVALUE(Test_Length_Start[[#This Row],[Column6]])</f>
        <v>7.79368453360227E-2</v>
      </c>
      <c r="J673" s="4">
        <f>_xlfn.NUMBERVALUE(Test_Length_Start[[#This Row],[Column7]])</f>
        <v>0.124885204368635</v>
      </c>
      <c r="K673" s="4">
        <f>_xlfn.NUMBERVALUE(Test_Length_Start[[#This Row],[Column10]])</f>
        <v>10.852469768957199</v>
      </c>
    </row>
    <row r="674" spans="2:11" x14ac:dyDescent="0.25">
      <c r="B674" s="3" t="str">
        <f t="shared" si="20"/>
        <v>14</v>
      </c>
      <c r="C674" s="4" t="str">
        <f>Test_Length_Start[[#This Row],[Column1]]</f>
        <v>14-Camera-0,15000000000000002</v>
      </c>
      <c r="D674" s="3">
        <f t="shared" si="21"/>
        <v>1.5</v>
      </c>
      <c r="E674" s="4">
        <f>_xlfn.NUMBERVALUE(Test_Length_Start[[#This Row],[Column2]])</f>
        <v>88.533332294874199</v>
      </c>
      <c r="F674" s="4">
        <f>_xlfn.NUMBERVALUE(Test_Length_Start[[#This Row],[Column3]])</f>
        <v>4.2202472536614</v>
      </c>
      <c r="G674" s="4">
        <f>_xlfn.NUMBERVALUE(Test_Length_Start[[#This Row],[Column4]])</f>
        <v>0.111714826157752</v>
      </c>
      <c r="H674" s="4">
        <f>_xlfn.NUMBERVALUE(Test_Length_Start[[#This Row],[Column5]])</f>
        <v>0.151598806264199</v>
      </c>
      <c r="I674" s="4">
        <f>_xlfn.NUMBERVALUE(Test_Length_Start[[#This Row],[Column6]])</f>
        <v>6.7503840588138103E-2</v>
      </c>
      <c r="J674" s="4">
        <f>_xlfn.NUMBERVALUE(Test_Length_Start[[#This Row],[Column7]])</f>
        <v>0.10799421829964399</v>
      </c>
      <c r="K674" s="4">
        <f>_xlfn.NUMBERVALUE(Test_Length_Start[[#This Row],[Column10]])</f>
        <v>12.2137273719999</v>
      </c>
    </row>
    <row r="675" spans="2:11" x14ac:dyDescent="0.25">
      <c r="B675" s="3" t="str">
        <f t="shared" si="20"/>
        <v>14</v>
      </c>
      <c r="C675" s="4" t="str">
        <f>Test_Length_Start[[#This Row],[Column1]]</f>
        <v>14-Camera-0,15000000000000002</v>
      </c>
      <c r="D675" s="3">
        <f t="shared" si="21"/>
        <v>1.5</v>
      </c>
      <c r="E675" s="4">
        <f>_xlfn.NUMBERVALUE(Test_Length_Start[[#This Row],[Column2]])</f>
        <v>77.458894449143898</v>
      </c>
      <c r="F675" s="4">
        <f>_xlfn.NUMBERVALUE(Test_Length_Start[[#This Row],[Column3]])</f>
        <v>4.19511210610845</v>
      </c>
      <c r="G675" s="4">
        <f>_xlfn.NUMBERVALUE(Test_Length_Start[[#This Row],[Column4]])</f>
        <v>0.14320668502751599</v>
      </c>
      <c r="H675" s="4">
        <f>_xlfn.NUMBERVALUE(Test_Length_Start[[#This Row],[Column5]])</f>
        <v>0.166117338708965</v>
      </c>
      <c r="I675" s="4">
        <f>_xlfn.NUMBERVALUE(Test_Length_Start[[#This Row],[Column6]])</f>
        <v>0.120582625924818</v>
      </c>
      <c r="J675" s="4">
        <f>_xlfn.NUMBERVALUE(Test_Length_Start[[#This Row],[Column7]])</f>
        <v>0.13915853271978401</v>
      </c>
      <c r="K675" s="4">
        <f>_xlfn.NUMBERVALUE(Test_Length_Start[[#This Row],[Column10]])</f>
        <v>19.991710431000602</v>
      </c>
    </row>
    <row r="676" spans="2:11" x14ac:dyDescent="0.25">
      <c r="B676" s="3" t="str">
        <f t="shared" si="20"/>
        <v>14</v>
      </c>
      <c r="C676" s="4" t="str">
        <f>Test_Length_Start[[#This Row],[Column1]]</f>
        <v>14-Camera-0,15000000000000002</v>
      </c>
      <c r="D676" s="3">
        <f t="shared" si="21"/>
        <v>1.5</v>
      </c>
      <c r="E676" s="4">
        <f>_xlfn.NUMBERVALUE(Test_Length_Start[[#This Row],[Column2]])</f>
        <v>77.978902281368605</v>
      </c>
      <c r="F676" s="4">
        <f>_xlfn.NUMBERVALUE(Test_Length_Start[[#This Row],[Column3]])</f>
        <v>4.0015997528738403</v>
      </c>
      <c r="G676" s="4">
        <f>_xlfn.NUMBERVALUE(Test_Length_Start[[#This Row],[Column4]])</f>
        <v>8.2495180057885198E-2</v>
      </c>
      <c r="H676" s="4">
        <f>_xlfn.NUMBERVALUE(Test_Length_Start[[#This Row],[Column5]])</f>
        <v>0.12009258935186</v>
      </c>
      <c r="I676" s="4">
        <f>_xlfn.NUMBERVALUE(Test_Length_Start[[#This Row],[Column6]])</f>
        <v>6.7300414313629098E-2</v>
      </c>
      <c r="J676" s="4">
        <f>_xlfn.NUMBERVALUE(Test_Length_Start[[#This Row],[Column7]])</f>
        <v>0.10264279792952199</v>
      </c>
      <c r="K676" s="4">
        <f>_xlfn.NUMBERVALUE(Test_Length_Start[[#This Row],[Column10]])</f>
        <v>13.061591595003801</v>
      </c>
    </row>
    <row r="677" spans="2:11" x14ac:dyDescent="0.25">
      <c r="B677" s="3" t="str">
        <f t="shared" si="20"/>
        <v>14</v>
      </c>
      <c r="C677" s="4" t="str">
        <f>Test_Length_Start[[#This Row],[Column1]]</f>
        <v>14-Camera-0,15000000000000002</v>
      </c>
      <c r="D677" s="3">
        <f t="shared" si="21"/>
        <v>1.5</v>
      </c>
      <c r="E677" s="4">
        <f>_xlfn.NUMBERVALUE(Test_Length_Start[[#This Row],[Column2]])</f>
        <v>69.124321613480404</v>
      </c>
      <c r="F677" s="4">
        <f>_xlfn.NUMBERVALUE(Test_Length_Start[[#This Row],[Column3]])</f>
        <v>4.3166385852534104</v>
      </c>
      <c r="G677" s="4">
        <f>_xlfn.NUMBERVALUE(Test_Length_Start[[#This Row],[Column4]])</f>
        <v>0.117867802185078</v>
      </c>
      <c r="H677" s="4">
        <f>_xlfn.NUMBERVALUE(Test_Length_Start[[#This Row],[Column5]])</f>
        <v>0.137165137794308</v>
      </c>
      <c r="I677" s="4">
        <f>_xlfn.NUMBERVALUE(Test_Length_Start[[#This Row],[Column6]])</f>
        <v>8.5913149039374095E-2</v>
      </c>
      <c r="J677" s="4">
        <f>_xlfn.NUMBERVALUE(Test_Length_Start[[#This Row],[Column7]])</f>
        <v>0.10759944714476199</v>
      </c>
      <c r="K677" s="4">
        <f>_xlfn.NUMBERVALUE(Test_Length_Start[[#This Row],[Column10]])</f>
        <v>15.6401410130201</v>
      </c>
    </row>
    <row r="678" spans="2:11" x14ac:dyDescent="0.25">
      <c r="B678" s="3" t="str">
        <f t="shared" si="20"/>
        <v>14</v>
      </c>
      <c r="C678" s="4" t="str">
        <f>Test_Length_Start[[#This Row],[Column1]]</f>
        <v>14-Camera-0,15000000000000002</v>
      </c>
      <c r="D678" s="3">
        <f t="shared" si="21"/>
        <v>1.5</v>
      </c>
      <c r="E678" s="4">
        <f>_xlfn.NUMBERVALUE(Test_Length_Start[[#This Row],[Column2]])</f>
        <v>70.239966552723402</v>
      </c>
      <c r="F678" s="4">
        <f>_xlfn.NUMBERVALUE(Test_Length_Start[[#This Row],[Column3]])</f>
        <v>4.2343206723105897</v>
      </c>
      <c r="G678" s="4">
        <f>_xlfn.NUMBERVALUE(Test_Length_Start[[#This Row],[Column4]])</f>
        <v>0.13888197052298901</v>
      </c>
      <c r="H678" s="4">
        <f>_xlfn.NUMBERVALUE(Test_Length_Start[[#This Row],[Column5]])</f>
        <v>0.17109127561523901</v>
      </c>
      <c r="I678" s="4">
        <f>_xlfn.NUMBERVALUE(Test_Length_Start[[#This Row],[Column6]])</f>
        <v>6.8923415378825598E-2</v>
      </c>
      <c r="J678" s="4">
        <f>_xlfn.NUMBERVALUE(Test_Length_Start[[#This Row],[Column7]])</f>
        <v>0.126272331274211</v>
      </c>
      <c r="K678" s="4">
        <f>_xlfn.NUMBERVALUE(Test_Length_Start[[#This Row],[Column10]])</f>
        <v>13.419490738015099</v>
      </c>
    </row>
    <row r="679" spans="2:11" x14ac:dyDescent="0.25">
      <c r="B679" s="3" t="str">
        <f t="shared" si="20"/>
        <v>14</v>
      </c>
      <c r="C679" s="4" t="str">
        <f>Test_Length_Start[[#This Row],[Column1]]</f>
        <v>14-Camera-0,15000000000000002</v>
      </c>
      <c r="D679" s="3">
        <f t="shared" si="21"/>
        <v>1.5</v>
      </c>
      <c r="E679" s="4">
        <f>_xlfn.NUMBERVALUE(Test_Length_Start[[#This Row],[Column2]])</f>
        <v>28.9641977374711</v>
      </c>
      <c r="F679" s="4">
        <f>_xlfn.NUMBERVALUE(Test_Length_Start[[#This Row],[Column3]])</f>
        <v>3.7442547712842198</v>
      </c>
      <c r="G679" s="4">
        <f>_xlfn.NUMBERVALUE(Test_Length_Start[[#This Row],[Column4]])</f>
        <v>0.13566963902371601</v>
      </c>
      <c r="H679" s="4">
        <f>_xlfn.NUMBERVALUE(Test_Length_Start[[#This Row],[Column5]])</f>
        <v>0.27604982221118601</v>
      </c>
      <c r="I679" s="4">
        <f>_xlfn.NUMBERVALUE(Test_Length_Start[[#This Row],[Column6]])</f>
        <v>0.108213483521078</v>
      </c>
      <c r="J679" s="4">
        <f>_xlfn.NUMBERVALUE(Test_Length_Start[[#This Row],[Column7]])</f>
        <v>0.20246684942489501</v>
      </c>
      <c r="K679" s="4">
        <f>_xlfn.NUMBERVALUE(Test_Length_Start[[#This Row],[Column10]])</f>
        <v>17.304237721022201</v>
      </c>
    </row>
    <row r="680" spans="2:11" x14ac:dyDescent="0.25">
      <c r="B680" s="3" t="str">
        <f t="shared" si="20"/>
        <v>14</v>
      </c>
      <c r="C680" s="4" t="str">
        <f>Test_Length_Start[[#This Row],[Column1]]</f>
        <v>14-Camera-0,15000000000000002</v>
      </c>
      <c r="D680" s="3">
        <f t="shared" si="21"/>
        <v>1.5</v>
      </c>
      <c r="E680" s="4">
        <f>_xlfn.NUMBERVALUE(Test_Length_Start[[#This Row],[Column2]])</f>
        <v>69.963539248805702</v>
      </c>
      <c r="F680" s="4">
        <f>_xlfn.NUMBERVALUE(Test_Length_Start[[#This Row],[Column3]])</f>
        <v>3.9196107525072001</v>
      </c>
      <c r="G680" s="4">
        <f>_xlfn.NUMBERVALUE(Test_Length_Start[[#This Row],[Column4]])</f>
        <v>0.112801354243662</v>
      </c>
      <c r="H680" s="4">
        <f>_xlfn.NUMBERVALUE(Test_Length_Start[[#This Row],[Column5]])</f>
        <v>0.141568407825165</v>
      </c>
      <c r="I680" s="4">
        <f>_xlfn.NUMBERVALUE(Test_Length_Start[[#This Row],[Column6]])</f>
        <v>9.9661434747829195E-2</v>
      </c>
      <c r="J680" s="4">
        <f>_xlfn.NUMBERVALUE(Test_Length_Start[[#This Row],[Column7]])</f>
        <v>0.126751203284868</v>
      </c>
      <c r="K680" s="4">
        <f>_xlfn.NUMBERVALUE(Test_Length_Start[[#This Row],[Column10]])</f>
        <v>17.249685727001602</v>
      </c>
    </row>
    <row r="681" spans="2:11" x14ac:dyDescent="0.25">
      <c r="B681" s="3" t="str">
        <f t="shared" si="20"/>
        <v>14</v>
      </c>
      <c r="C681" s="4" t="str">
        <f>Test_Length_Start[[#This Row],[Column1]]</f>
        <v>14-Camera-0,15000000000000002</v>
      </c>
      <c r="D681" s="3">
        <f t="shared" si="21"/>
        <v>1.5</v>
      </c>
      <c r="E681" s="4">
        <f>_xlfn.NUMBERVALUE(Test_Length_Start[[#This Row],[Column2]])</f>
        <v>87.832065552688405</v>
      </c>
      <c r="F681" s="4">
        <f>_xlfn.NUMBERVALUE(Test_Length_Start[[#This Row],[Column3]])</f>
        <v>4.2771457431758604</v>
      </c>
      <c r="G681" s="4">
        <f>_xlfn.NUMBERVALUE(Test_Length_Start[[#This Row],[Column4]])</f>
        <v>0.174314162889635</v>
      </c>
      <c r="H681" s="4">
        <f>_xlfn.NUMBERVALUE(Test_Length_Start[[#This Row],[Column5]])</f>
        <v>0.19851790452791701</v>
      </c>
      <c r="I681" s="4">
        <f>_xlfn.NUMBERVALUE(Test_Length_Start[[#This Row],[Column6]])</f>
        <v>0.113964346151363</v>
      </c>
      <c r="J681" s="4">
        <f>_xlfn.NUMBERVALUE(Test_Length_Start[[#This Row],[Column7]])</f>
        <v>0.13431989927495899</v>
      </c>
      <c r="K681" s="4">
        <f>_xlfn.NUMBERVALUE(Test_Length_Start[[#This Row],[Column10]])</f>
        <v>10.0480978789855</v>
      </c>
    </row>
    <row r="682" spans="2:11" x14ac:dyDescent="0.25">
      <c r="B682" s="3" t="str">
        <f t="shared" si="20"/>
        <v>14</v>
      </c>
      <c r="C682" s="4" t="str">
        <f>Test_Length_Start[[#This Row],[Column1]]</f>
        <v>14-Ground_Truth</v>
      </c>
      <c r="D682" s="3">
        <f t="shared" si="21"/>
        <v>-2</v>
      </c>
      <c r="E682" s="4">
        <f>_xlfn.NUMBERVALUE(Test_Length_Start[[#This Row],[Column2]])</f>
        <v>55.210226420970201</v>
      </c>
      <c r="F682" s="4">
        <f>_xlfn.NUMBERVALUE(Test_Length_Start[[#This Row],[Column3]])</f>
        <v>3.8207543296664701</v>
      </c>
      <c r="G682" s="4">
        <f>_xlfn.NUMBERVALUE(Test_Length_Start[[#This Row],[Column4]])</f>
        <v>1.1077640624779899E-2</v>
      </c>
      <c r="H682" s="4">
        <f>_xlfn.NUMBERVALUE(Test_Length_Start[[#This Row],[Column5]])</f>
        <v>6.9201067212453504E-2</v>
      </c>
      <c r="I682" s="4">
        <f>_xlfn.NUMBERVALUE(Test_Length_Start[[#This Row],[Column6]])</f>
        <v>9.2317017566585502E-3</v>
      </c>
      <c r="J682" s="4">
        <f>_xlfn.NUMBERVALUE(Test_Length_Start[[#This Row],[Column7]])</f>
        <v>4.5511053451969798E-2</v>
      </c>
      <c r="K682" s="4">
        <f>_xlfn.NUMBERVALUE(Test_Length_Start[[#This Row],[Column10]])</f>
        <v>3.6947904999833501</v>
      </c>
    </row>
    <row r="683" spans="2:11" x14ac:dyDescent="0.25">
      <c r="B683" s="3" t="str">
        <f t="shared" si="20"/>
        <v>14</v>
      </c>
      <c r="C683" s="4" t="str">
        <f>Test_Length_Start[[#This Row],[Column1]]</f>
        <v>14-Ground_Truth</v>
      </c>
      <c r="D683" s="3">
        <f t="shared" si="21"/>
        <v>-2</v>
      </c>
      <c r="E683" s="4">
        <f>_xlfn.NUMBERVALUE(Test_Length_Start[[#This Row],[Column2]])</f>
        <v>57.884105252940302</v>
      </c>
      <c r="F683" s="4">
        <f>_xlfn.NUMBERVALUE(Test_Length_Start[[#This Row],[Column3]])</f>
        <v>3.8385016606986602</v>
      </c>
      <c r="G683" s="4">
        <f>_xlfn.NUMBERVALUE(Test_Length_Start[[#This Row],[Column4]])</f>
        <v>8.4799197375039805E-3</v>
      </c>
      <c r="H683" s="4">
        <f>_xlfn.NUMBERVALUE(Test_Length_Start[[#This Row],[Column5]])</f>
        <v>6.5771381124417896E-2</v>
      </c>
      <c r="I683" s="4">
        <f>_xlfn.NUMBERVALUE(Test_Length_Start[[#This Row],[Column6]])</f>
        <v>5.9742971017901197E-3</v>
      </c>
      <c r="J683" s="4">
        <f>_xlfn.NUMBERVALUE(Test_Length_Start[[#This Row],[Column7]])</f>
        <v>4.2875745158716699E-2</v>
      </c>
      <c r="K683" s="4">
        <f>_xlfn.NUMBERVALUE(Test_Length_Start[[#This Row],[Column10]])</f>
        <v>3.3888885979540602</v>
      </c>
    </row>
    <row r="684" spans="2:11" x14ac:dyDescent="0.25">
      <c r="B684" s="3" t="str">
        <f t="shared" si="20"/>
        <v>14</v>
      </c>
      <c r="C684" s="4" t="str">
        <f>Test_Length_Start[[#This Row],[Column1]]</f>
        <v>14-Ground_Truth</v>
      </c>
      <c r="D684" s="3">
        <f t="shared" si="21"/>
        <v>-2</v>
      </c>
      <c r="E684" s="4">
        <f>_xlfn.NUMBERVALUE(Test_Length_Start[[#This Row],[Column2]])</f>
        <v>55.979870605795497</v>
      </c>
      <c r="F684" s="4">
        <f>_xlfn.NUMBERVALUE(Test_Length_Start[[#This Row],[Column3]])</f>
        <v>3.9200020217065199</v>
      </c>
      <c r="G684" s="4">
        <f>_xlfn.NUMBERVALUE(Test_Length_Start[[#This Row],[Column4]])</f>
        <v>1.6813209057253101E-2</v>
      </c>
      <c r="H684" s="4">
        <f>_xlfn.NUMBERVALUE(Test_Length_Start[[#This Row],[Column5]])</f>
        <v>6.8976319882728898E-2</v>
      </c>
      <c r="I684" s="4">
        <f>_xlfn.NUMBERVALUE(Test_Length_Start[[#This Row],[Column6]])</f>
        <v>1.5784286022139899E-2</v>
      </c>
      <c r="J684" s="4">
        <f>_xlfn.NUMBERVALUE(Test_Length_Start[[#This Row],[Column7]])</f>
        <v>4.6349992179567798E-2</v>
      </c>
      <c r="K684" s="4">
        <f>_xlfn.NUMBERVALUE(Test_Length_Start[[#This Row],[Column10]])</f>
        <v>3.8456766160088498</v>
      </c>
    </row>
    <row r="685" spans="2:11" x14ac:dyDescent="0.25">
      <c r="B685" s="3" t="str">
        <f t="shared" si="20"/>
        <v>14</v>
      </c>
      <c r="C685" s="4" t="str">
        <f>Test_Length_Start[[#This Row],[Column1]]</f>
        <v>14-Ground_Truth</v>
      </c>
      <c r="D685" s="3">
        <f t="shared" si="21"/>
        <v>-2</v>
      </c>
      <c r="E685" s="4">
        <f>_xlfn.NUMBERVALUE(Test_Length_Start[[#This Row],[Column2]])</f>
        <v>52.727054208488397</v>
      </c>
      <c r="F685" s="4">
        <f>_xlfn.NUMBERVALUE(Test_Length_Start[[#This Row],[Column3]])</f>
        <v>3.6684550073979501</v>
      </c>
      <c r="G685" s="4">
        <f>_xlfn.NUMBERVALUE(Test_Length_Start[[#This Row],[Column4]])</f>
        <v>6.9500964829796999E-3</v>
      </c>
      <c r="H685" s="4">
        <f>_xlfn.NUMBERVALUE(Test_Length_Start[[#This Row],[Column5]])</f>
        <v>7.7667757772567902E-2</v>
      </c>
      <c r="I685" s="4">
        <f>_xlfn.NUMBERVALUE(Test_Length_Start[[#This Row],[Column6]])</f>
        <v>5.8289625534833304E-3</v>
      </c>
      <c r="J685" s="4">
        <f>_xlfn.NUMBERVALUE(Test_Length_Start[[#This Row],[Column7]])</f>
        <v>4.7188745212383303E-2</v>
      </c>
      <c r="K685" s="4">
        <f>_xlfn.NUMBERVALUE(Test_Length_Start[[#This Row],[Column10]])</f>
        <v>3.7207138839876199</v>
      </c>
    </row>
    <row r="686" spans="2:11" x14ac:dyDescent="0.25">
      <c r="B686" s="3" t="str">
        <f t="shared" si="20"/>
        <v>14</v>
      </c>
      <c r="C686" s="4" t="str">
        <f>Test_Length_Start[[#This Row],[Column1]]</f>
        <v>14-Ground_Truth</v>
      </c>
      <c r="D686" s="3">
        <f t="shared" si="21"/>
        <v>-2</v>
      </c>
      <c r="E686" s="4">
        <f>_xlfn.NUMBERVALUE(Test_Length_Start[[#This Row],[Column2]])</f>
        <v>53.709141043497198</v>
      </c>
      <c r="F686" s="4">
        <f>_xlfn.NUMBERVALUE(Test_Length_Start[[#This Row],[Column3]])</f>
        <v>3.8710674974487098</v>
      </c>
      <c r="G686" s="4">
        <f>_xlfn.NUMBERVALUE(Test_Length_Start[[#This Row],[Column4]])</f>
        <v>8.5389779313992404E-3</v>
      </c>
      <c r="H686" s="4">
        <f>_xlfn.NUMBERVALUE(Test_Length_Start[[#This Row],[Column5]])</f>
        <v>6.7506557069767006E-2</v>
      </c>
      <c r="I686" s="4">
        <f>_xlfn.NUMBERVALUE(Test_Length_Start[[#This Row],[Column6]])</f>
        <v>7.1509963541520399E-3</v>
      </c>
      <c r="J686" s="4">
        <f>_xlfn.NUMBERVALUE(Test_Length_Start[[#This Row],[Column7]])</f>
        <v>4.4925410122920298E-2</v>
      </c>
      <c r="K686" s="4">
        <f>_xlfn.NUMBERVALUE(Test_Length_Start[[#This Row],[Column10]])</f>
        <v>3.42065025004558</v>
      </c>
    </row>
    <row r="687" spans="2:11" x14ac:dyDescent="0.25">
      <c r="B687" s="3" t="str">
        <f t="shared" si="20"/>
        <v>14</v>
      </c>
      <c r="C687" s="4" t="str">
        <f>Test_Length_Start[[#This Row],[Column1]]</f>
        <v>14-Ground_Truth</v>
      </c>
      <c r="D687" s="3">
        <f t="shared" si="21"/>
        <v>-2</v>
      </c>
      <c r="E687" s="4">
        <f>_xlfn.NUMBERVALUE(Test_Length_Start[[#This Row],[Column2]])</f>
        <v>46.505108165813397</v>
      </c>
      <c r="F687" s="4">
        <f>_xlfn.NUMBERVALUE(Test_Length_Start[[#This Row],[Column3]])</f>
        <v>3.6384985805944301</v>
      </c>
      <c r="G687" s="4">
        <f>_xlfn.NUMBERVALUE(Test_Length_Start[[#This Row],[Column4]])</f>
        <v>1.7580564887088701E-2</v>
      </c>
      <c r="H687" s="4">
        <f>_xlfn.NUMBERVALUE(Test_Length_Start[[#This Row],[Column5]])</f>
        <v>8.0694611547156903E-2</v>
      </c>
      <c r="I687" s="4">
        <f>_xlfn.NUMBERVALUE(Test_Length_Start[[#This Row],[Column6]])</f>
        <v>1.4996430198309501E-2</v>
      </c>
      <c r="J687" s="4">
        <f>_xlfn.NUMBERVALUE(Test_Length_Start[[#This Row],[Column7]])</f>
        <v>5.0856147748864898E-2</v>
      </c>
      <c r="K687" s="4">
        <f>_xlfn.NUMBERVALUE(Test_Length_Start[[#This Row],[Column10]])</f>
        <v>3.5705424289917498</v>
      </c>
    </row>
    <row r="688" spans="2:11" x14ac:dyDescent="0.25">
      <c r="B688" s="3" t="str">
        <f t="shared" si="20"/>
        <v>14</v>
      </c>
      <c r="C688" s="4" t="str">
        <f>Test_Length_Start[[#This Row],[Column1]]</f>
        <v>14-Ground_Truth</v>
      </c>
      <c r="D688" s="3">
        <f t="shared" si="21"/>
        <v>-2</v>
      </c>
      <c r="E688" s="4">
        <f>_xlfn.NUMBERVALUE(Test_Length_Start[[#This Row],[Column2]])</f>
        <v>53.690940709930402</v>
      </c>
      <c r="F688" s="4">
        <f>_xlfn.NUMBERVALUE(Test_Length_Start[[#This Row],[Column3]])</f>
        <v>3.8259052329938701</v>
      </c>
      <c r="G688" s="4">
        <f>_xlfn.NUMBERVALUE(Test_Length_Start[[#This Row],[Column4]])</f>
        <v>1.0979791398683301E-2</v>
      </c>
      <c r="H688" s="4">
        <f>_xlfn.NUMBERVALUE(Test_Length_Start[[#This Row],[Column5]])</f>
        <v>6.7488594531821502E-2</v>
      </c>
      <c r="I688" s="4">
        <f>_xlfn.NUMBERVALUE(Test_Length_Start[[#This Row],[Column6]])</f>
        <v>7.5127658536193404E-3</v>
      </c>
      <c r="J688" s="4">
        <f>_xlfn.NUMBERVALUE(Test_Length_Start[[#This Row],[Column7]])</f>
        <v>4.5499180163665498E-2</v>
      </c>
      <c r="K688" s="4">
        <f>_xlfn.NUMBERVALUE(Test_Length_Start[[#This Row],[Column10]])</f>
        <v>3.4565099609899299</v>
      </c>
    </row>
    <row r="689" spans="2:11" x14ac:dyDescent="0.25">
      <c r="B689" s="3" t="str">
        <f t="shared" si="20"/>
        <v>14</v>
      </c>
      <c r="C689" s="4" t="str">
        <f>Test_Length_Start[[#This Row],[Column1]]</f>
        <v>14-Ground_Truth</v>
      </c>
      <c r="D689" s="3">
        <f t="shared" si="21"/>
        <v>-2</v>
      </c>
      <c r="E689" s="4">
        <f>_xlfn.NUMBERVALUE(Test_Length_Start[[#This Row],[Column2]])</f>
        <v>46.9674290953349</v>
      </c>
      <c r="F689" s="4">
        <f>_xlfn.NUMBERVALUE(Test_Length_Start[[#This Row],[Column3]])</f>
        <v>3.8048154529032199</v>
      </c>
      <c r="G689" s="4">
        <f>_xlfn.NUMBERVALUE(Test_Length_Start[[#This Row],[Column4]])</f>
        <v>2.2647413426400798E-2</v>
      </c>
      <c r="H689" s="4">
        <f>_xlfn.NUMBERVALUE(Test_Length_Start[[#This Row],[Column5]])</f>
        <v>7.4729936404976202E-2</v>
      </c>
      <c r="I689" s="4">
        <f>_xlfn.NUMBERVALUE(Test_Length_Start[[#This Row],[Column6]])</f>
        <v>9.4370876755667799E-3</v>
      </c>
      <c r="J689" s="4">
        <f>_xlfn.NUMBERVALUE(Test_Length_Start[[#This Row],[Column7]])</f>
        <v>6.3990138124247795E-2</v>
      </c>
      <c r="K689" s="4">
        <f>_xlfn.NUMBERVALUE(Test_Length_Start[[#This Row],[Column10]])</f>
        <v>3.87659703899407</v>
      </c>
    </row>
    <row r="690" spans="2:11" x14ac:dyDescent="0.25">
      <c r="B690" s="3" t="str">
        <f t="shared" si="20"/>
        <v>14</v>
      </c>
      <c r="C690" s="4" t="str">
        <f>Test_Length_Start[[#This Row],[Column1]]</f>
        <v>14-Ground_Truth</v>
      </c>
      <c r="D690" s="3">
        <f t="shared" si="21"/>
        <v>-2</v>
      </c>
      <c r="E690" s="4">
        <f>_xlfn.NUMBERVALUE(Test_Length_Start[[#This Row],[Column2]])</f>
        <v>60.140046977931902</v>
      </c>
      <c r="F690" s="4">
        <f>_xlfn.NUMBERVALUE(Test_Length_Start[[#This Row],[Column3]])</f>
        <v>3.7971466693518598</v>
      </c>
      <c r="G690" s="4">
        <f>_xlfn.NUMBERVALUE(Test_Length_Start[[#This Row],[Column4]])</f>
        <v>2.2763623185280399E-2</v>
      </c>
      <c r="H690" s="4">
        <f>_xlfn.NUMBERVALUE(Test_Length_Start[[#This Row],[Column5]])</f>
        <v>7.2325867301449298E-2</v>
      </c>
      <c r="I690" s="4">
        <f>_xlfn.NUMBERVALUE(Test_Length_Start[[#This Row],[Column6]])</f>
        <v>1.51592625019443E-2</v>
      </c>
      <c r="J690" s="4">
        <f>_xlfn.NUMBERVALUE(Test_Length_Start[[#This Row],[Column7]])</f>
        <v>5.1325426002582199E-2</v>
      </c>
      <c r="K690" s="4">
        <f>_xlfn.NUMBERVALUE(Test_Length_Start[[#This Row],[Column10]])</f>
        <v>4.6143842510064097</v>
      </c>
    </row>
    <row r="691" spans="2:11" x14ac:dyDescent="0.25">
      <c r="B691" s="3" t="str">
        <f t="shared" si="20"/>
        <v>14</v>
      </c>
      <c r="C691" s="4" t="str">
        <f>Test_Length_Start[[#This Row],[Column1]]</f>
        <v>14-Ground_Truth</v>
      </c>
      <c r="D691" s="3">
        <f t="shared" si="21"/>
        <v>-2</v>
      </c>
      <c r="E691" s="4">
        <f>_xlfn.NUMBERVALUE(Test_Length_Start[[#This Row],[Column2]])</f>
        <v>47.291912828775402</v>
      </c>
      <c r="F691" s="4">
        <f>_xlfn.NUMBERVALUE(Test_Length_Start[[#This Row],[Column3]])</f>
        <v>3.6637913992383502</v>
      </c>
      <c r="G691" s="4">
        <f>_xlfn.NUMBERVALUE(Test_Length_Start[[#This Row],[Column4]])</f>
        <v>1.2754285715797301E-2</v>
      </c>
      <c r="H691" s="4">
        <f>_xlfn.NUMBERVALUE(Test_Length_Start[[#This Row],[Column5]])</f>
        <v>8.0258706345699399E-2</v>
      </c>
      <c r="I691" s="4">
        <f>_xlfn.NUMBERVALUE(Test_Length_Start[[#This Row],[Column6]])</f>
        <v>9.9778416953737407E-3</v>
      </c>
      <c r="J691" s="4">
        <f>_xlfn.NUMBERVALUE(Test_Length_Start[[#This Row],[Column7]])</f>
        <v>4.9253756060562003E-2</v>
      </c>
      <c r="K691" s="4">
        <f>_xlfn.NUMBERVALUE(Test_Length_Start[[#This Row],[Column10]])</f>
        <v>3.3805946729844401</v>
      </c>
    </row>
    <row r="692" spans="2:11" x14ac:dyDescent="0.25">
      <c r="B692" s="3" t="str">
        <f t="shared" si="20"/>
        <v>14</v>
      </c>
      <c r="C692" s="4" t="str">
        <f>Test_Length_Start[[#This Row],[Column1]]</f>
        <v>14-Ground_Truth</v>
      </c>
      <c r="D692" s="3">
        <f t="shared" si="21"/>
        <v>-2</v>
      </c>
      <c r="E692" s="4">
        <f>_xlfn.NUMBERVALUE(Test_Length_Start[[#This Row],[Column2]])</f>
        <v>58.524265405594697</v>
      </c>
      <c r="F692" s="4">
        <f>_xlfn.NUMBERVALUE(Test_Length_Start[[#This Row],[Column3]])</f>
        <v>3.8523069182915499</v>
      </c>
      <c r="G692" s="4">
        <f>_xlfn.NUMBERVALUE(Test_Length_Start[[#This Row],[Column4]])</f>
        <v>1.9971508683288001E-2</v>
      </c>
      <c r="H692" s="4">
        <f>_xlfn.NUMBERVALUE(Test_Length_Start[[#This Row],[Column5]])</f>
        <v>6.8606683393922493E-2</v>
      </c>
      <c r="I692" s="4">
        <f>_xlfn.NUMBERVALUE(Test_Length_Start[[#This Row],[Column6]])</f>
        <v>1.10854981177978E-2</v>
      </c>
      <c r="J692" s="4">
        <f>_xlfn.NUMBERVALUE(Test_Length_Start[[#This Row],[Column7]])</f>
        <v>5.3001626677950199E-2</v>
      </c>
      <c r="K692" s="4">
        <f>_xlfn.NUMBERVALUE(Test_Length_Start[[#This Row],[Column10]])</f>
        <v>3.6557495990418798</v>
      </c>
    </row>
    <row r="693" spans="2:11" x14ac:dyDescent="0.25">
      <c r="B693" s="3" t="str">
        <f t="shared" si="20"/>
        <v>14</v>
      </c>
      <c r="C693" s="4" t="str">
        <f>Test_Length_Start[[#This Row],[Column1]]</f>
        <v>14-Ground_Truth</v>
      </c>
      <c r="D693" s="3">
        <f t="shared" si="21"/>
        <v>-2</v>
      </c>
      <c r="E693" s="4">
        <f>_xlfn.NUMBERVALUE(Test_Length_Start[[#This Row],[Column2]])</f>
        <v>61.713321374462801</v>
      </c>
      <c r="F693" s="4">
        <f>_xlfn.NUMBERVALUE(Test_Length_Start[[#This Row],[Column3]])</f>
        <v>3.8286664286421801</v>
      </c>
      <c r="G693" s="4">
        <f>_xlfn.NUMBERVALUE(Test_Length_Start[[#This Row],[Column4]])</f>
        <v>1.7354387680160201E-2</v>
      </c>
      <c r="H693" s="4">
        <f>_xlfn.NUMBERVALUE(Test_Length_Start[[#This Row],[Column5]])</f>
        <v>7.3069176120045806E-2</v>
      </c>
      <c r="I693" s="4">
        <f>_xlfn.NUMBERVALUE(Test_Length_Start[[#This Row],[Column6]])</f>
        <v>1.23861399920985E-2</v>
      </c>
      <c r="J693" s="4">
        <f>_xlfn.NUMBERVALUE(Test_Length_Start[[#This Row],[Column7]])</f>
        <v>5.29749125496905E-2</v>
      </c>
      <c r="K693" s="4">
        <f>_xlfn.NUMBERVALUE(Test_Length_Start[[#This Row],[Column10]])</f>
        <v>3.63962293299846</v>
      </c>
    </row>
    <row r="694" spans="2:11" x14ac:dyDescent="0.25">
      <c r="B694" s="3" t="str">
        <f t="shared" si="20"/>
        <v>14</v>
      </c>
      <c r="C694" s="4" t="str">
        <f>Test_Length_Start[[#This Row],[Column1]]</f>
        <v>14-Ground_Truth</v>
      </c>
      <c r="D694" s="3">
        <f t="shared" si="21"/>
        <v>-2</v>
      </c>
      <c r="E694" s="4">
        <f>_xlfn.NUMBERVALUE(Test_Length_Start[[#This Row],[Column2]])</f>
        <v>57.407228770861202</v>
      </c>
      <c r="F694" s="4">
        <f>_xlfn.NUMBERVALUE(Test_Length_Start[[#This Row],[Column3]])</f>
        <v>3.9231213942134602</v>
      </c>
      <c r="G694" s="4">
        <f>_xlfn.NUMBERVALUE(Test_Length_Start[[#This Row],[Column4]])</f>
        <v>8.4395123366599999E-3</v>
      </c>
      <c r="H694" s="4">
        <f>_xlfn.NUMBERVALUE(Test_Length_Start[[#This Row],[Column5]])</f>
        <v>6.5580359765473495E-2</v>
      </c>
      <c r="I694" s="4">
        <f>_xlfn.NUMBERVALUE(Test_Length_Start[[#This Row],[Column6]])</f>
        <v>7.0021529032256299E-3</v>
      </c>
      <c r="J694" s="4">
        <f>_xlfn.NUMBERVALUE(Test_Length_Start[[#This Row],[Column7]])</f>
        <v>4.3511176288962401E-2</v>
      </c>
      <c r="K694" s="4">
        <f>_xlfn.NUMBERVALUE(Test_Length_Start[[#This Row],[Column10]])</f>
        <v>3.9463810579618399</v>
      </c>
    </row>
    <row r="695" spans="2:11" x14ac:dyDescent="0.25">
      <c r="B695" s="3" t="str">
        <f t="shared" si="20"/>
        <v>14</v>
      </c>
      <c r="C695" s="4" t="str">
        <f>Test_Length_Start[[#This Row],[Column1]]</f>
        <v>14-Ground_Truth</v>
      </c>
      <c r="D695" s="3">
        <f t="shared" si="21"/>
        <v>-2</v>
      </c>
      <c r="E695" s="4">
        <f>_xlfn.NUMBERVALUE(Test_Length_Start[[#This Row],[Column2]])</f>
        <v>51.540084868601802</v>
      </c>
      <c r="F695" s="4">
        <f>_xlfn.NUMBERVALUE(Test_Length_Start[[#This Row],[Column3]])</f>
        <v>3.7553431269427899</v>
      </c>
      <c r="G695" s="4">
        <f>_xlfn.NUMBERVALUE(Test_Length_Start[[#This Row],[Column4]])</f>
        <v>3.10839312699886E-2</v>
      </c>
      <c r="H695" s="4">
        <f>_xlfn.NUMBERVALUE(Test_Length_Start[[#This Row],[Column5]])</f>
        <v>8.2438844689075294E-2</v>
      </c>
      <c r="I695" s="4">
        <f>_xlfn.NUMBERVALUE(Test_Length_Start[[#This Row],[Column6]])</f>
        <v>2.7429171045121801E-2</v>
      </c>
      <c r="J695" s="4">
        <f>_xlfn.NUMBERVALUE(Test_Length_Start[[#This Row],[Column7]])</f>
        <v>6.3935929539740199E-2</v>
      </c>
      <c r="K695" s="4">
        <f>_xlfn.NUMBERVALUE(Test_Length_Start[[#This Row],[Column10]])</f>
        <v>4.4092203989857799</v>
      </c>
    </row>
    <row r="696" spans="2:11" x14ac:dyDescent="0.25">
      <c r="B696" s="3" t="str">
        <f t="shared" si="20"/>
        <v>14</v>
      </c>
      <c r="C696" s="4" t="str">
        <f>Test_Length_Start[[#This Row],[Column1]]</f>
        <v>14-Ground_Truth</v>
      </c>
      <c r="D696" s="3">
        <f t="shared" si="21"/>
        <v>-2</v>
      </c>
      <c r="E696" s="4">
        <f>_xlfn.NUMBERVALUE(Test_Length_Start[[#This Row],[Column2]])</f>
        <v>56.686000891280202</v>
      </c>
      <c r="F696" s="4">
        <f>_xlfn.NUMBERVALUE(Test_Length_Start[[#This Row],[Column3]])</f>
        <v>3.79559349457891</v>
      </c>
      <c r="G696" s="4">
        <f>_xlfn.NUMBERVALUE(Test_Length_Start[[#This Row],[Column4]])</f>
        <v>1.41812285568151E-2</v>
      </c>
      <c r="H696" s="4">
        <f>_xlfn.NUMBERVALUE(Test_Length_Start[[#This Row],[Column5]])</f>
        <v>6.9251738289362805E-2</v>
      </c>
      <c r="I696" s="4">
        <f>_xlfn.NUMBERVALUE(Test_Length_Start[[#This Row],[Column6]])</f>
        <v>9.5109731219892996E-3</v>
      </c>
      <c r="J696" s="4">
        <f>_xlfn.NUMBERVALUE(Test_Length_Start[[#This Row],[Column7]])</f>
        <v>4.6385146259403501E-2</v>
      </c>
      <c r="K696" s="4">
        <f>_xlfn.NUMBERVALUE(Test_Length_Start[[#This Row],[Column10]])</f>
        <v>3.6306965249823402</v>
      </c>
    </row>
    <row r="697" spans="2:11" x14ac:dyDescent="0.25">
      <c r="B697" s="3" t="str">
        <f t="shared" si="20"/>
        <v>14</v>
      </c>
      <c r="C697" s="4" t="str">
        <f>Test_Length_Start[[#This Row],[Column1]]</f>
        <v>14-Ground_Truth</v>
      </c>
      <c r="D697" s="3">
        <f t="shared" si="21"/>
        <v>-2</v>
      </c>
      <c r="E697" s="4">
        <f>_xlfn.NUMBERVALUE(Test_Length_Start[[#This Row],[Column2]])</f>
        <v>49.455338743413797</v>
      </c>
      <c r="F697" s="4">
        <f>_xlfn.NUMBERVALUE(Test_Length_Start[[#This Row],[Column3]])</f>
        <v>3.82057824286123</v>
      </c>
      <c r="G697" s="4">
        <f>_xlfn.NUMBERVALUE(Test_Length_Start[[#This Row],[Column4]])</f>
        <v>1.1569705694122001E-2</v>
      </c>
      <c r="H697" s="4">
        <f>_xlfn.NUMBERVALUE(Test_Length_Start[[#This Row],[Column5]])</f>
        <v>6.9668637628594404E-2</v>
      </c>
      <c r="I697" s="4">
        <f>_xlfn.NUMBERVALUE(Test_Length_Start[[#This Row],[Column6]])</f>
        <v>8.1796004134745207E-3</v>
      </c>
      <c r="J697" s="4">
        <f>_xlfn.NUMBERVALUE(Test_Length_Start[[#This Row],[Column7]])</f>
        <v>4.6282157015246399E-2</v>
      </c>
      <c r="K697" s="4">
        <f>_xlfn.NUMBERVALUE(Test_Length_Start[[#This Row],[Column10]])</f>
        <v>3.6419834920088698</v>
      </c>
    </row>
    <row r="698" spans="2:11" x14ac:dyDescent="0.25">
      <c r="B698" s="3" t="str">
        <f t="shared" si="20"/>
        <v>14</v>
      </c>
      <c r="C698" s="4" t="str">
        <f>Test_Length_Start[[#This Row],[Column1]]</f>
        <v>14-Ground_Truth</v>
      </c>
      <c r="D698" s="3">
        <f t="shared" si="21"/>
        <v>-2</v>
      </c>
      <c r="E698" s="4">
        <f>_xlfn.NUMBERVALUE(Test_Length_Start[[#This Row],[Column2]])</f>
        <v>57.642947882344302</v>
      </c>
      <c r="F698" s="4">
        <f>_xlfn.NUMBERVALUE(Test_Length_Start[[#This Row],[Column3]])</f>
        <v>3.86090032952406</v>
      </c>
      <c r="G698" s="4">
        <f>_xlfn.NUMBERVALUE(Test_Length_Start[[#This Row],[Column4]])</f>
        <v>7.3910553922858398E-3</v>
      </c>
      <c r="H698" s="4">
        <f>_xlfn.NUMBERVALUE(Test_Length_Start[[#This Row],[Column5]])</f>
        <v>6.6388442075536999E-2</v>
      </c>
      <c r="I698" s="4">
        <f>_xlfn.NUMBERVALUE(Test_Length_Start[[#This Row],[Column6]])</f>
        <v>5.3529597056818801E-3</v>
      </c>
      <c r="J698" s="4">
        <f>_xlfn.NUMBERVALUE(Test_Length_Start[[#This Row],[Column7]])</f>
        <v>4.3858080130937699E-2</v>
      </c>
      <c r="K698" s="4">
        <f>_xlfn.NUMBERVALUE(Test_Length_Start[[#This Row],[Column10]])</f>
        <v>3.4899256729986501</v>
      </c>
    </row>
    <row r="699" spans="2:11" x14ac:dyDescent="0.25">
      <c r="B699" s="3" t="str">
        <f t="shared" si="20"/>
        <v>14</v>
      </c>
      <c r="C699" s="4" t="str">
        <f>Test_Length_Start[[#This Row],[Column1]]</f>
        <v>14-Ground_Truth</v>
      </c>
      <c r="D699" s="3">
        <f t="shared" si="21"/>
        <v>-2</v>
      </c>
      <c r="E699" s="4">
        <f>_xlfn.NUMBERVALUE(Test_Length_Start[[#This Row],[Column2]])</f>
        <v>55.9343038308049</v>
      </c>
      <c r="F699" s="4">
        <f>_xlfn.NUMBERVALUE(Test_Length_Start[[#This Row],[Column3]])</f>
        <v>3.88080689179644</v>
      </c>
      <c r="G699" s="4">
        <f>_xlfn.NUMBERVALUE(Test_Length_Start[[#This Row],[Column4]])</f>
        <v>1.1499231784919199E-2</v>
      </c>
      <c r="H699" s="4">
        <f>_xlfn.NUMBERVALUE(Test_Length_Start[[#This Row],[Column5]])</f>
        <v>6.7071063440225703E-2</v>
      </c>
      <c r="I699" s="4">
        <f>_xlfn.NUMBERVALUE(Test_Length_Start[[#This Row],[Column6]])</f>
        <v>8.6568937393992004E-3</v>
      </c>
      <c r="J699" s="4">
        <f>_xlfn.NUMBERVALUE(Test_Length_Start[[#This Row],[Column7]])</f>
        <v>4.5131644161869898E-2</v>
      </c>
      <c r="K699" s="4">
        <f>_xlfn.NUMBERVALUE(Test_Length_Start[[#This Row],[Column10]])</f>
        <v>3.4945866870111701</v>
      </c>
    </row>
    <row r="700" spans="2:11" x14ac:dyDescent="0.25">
      <c r="B700" s="3" t="str">
        <f t="shared" si="20"/>
        <v>14</v>
      </c>
      <c r="C700" s="4" t="str">
        <f>Test_Length_Start[[#This Row],[Column1]]</f>
        <v>14-Ground_Truth</v>
      </c>
      <c r="D700" s="3">
        <f t="shared" si="21"/>
        <v>-2</v>
      </c>
      <c r="E700" s="4">
        <f>_xlfn.NUMBERVALUE(Test_Length_Start[[#This Row],[Column2]])</f>
        <v>57.879325449832798</v>
      </c>
      <c r="F700" s="4">
        <f>_xlfn.NUMBERVALUE(Test_Length_Start[[#This Row],[Column3]])</f>
        <v>3.7555980210290798</v>
      </c>
      <c r="G700" s="4">
        <f>_xlfn.NUMBERVALUE(Test_Length_Start[[#This Row],[Column4]])</f>
        <v>1.1697025866012799E-2</v>
      </c>
      <c r="H700" s="4">
        <f>_xlfn.NUMBERVALUE(Test_Length_Start[[#This Row],[Column5]])</f>
        <v>7.0604750090971294E-2</v>
      </c>
      <c r="I700" s="4">
        <f>_xlfn.NUMBERVALUE(Test_Length_Start[[#This Row],[Column6]])</f>
        <v>9.1950913667599599E-3</v>
      </c>
      <c r="J700" s="4">
        <f>_xlfn.NUMBERVALUE(Test_Length_Start[[#This Row],[Column7]])</f>
        <v>4.45018945566154E-2</v>
      </c>
      <c r="K700" s="4">
        <f>_xlfn.NUMBERVALUE(Test_Length_Start[[#This Row],[Column10]])</f>
        <v>3.4308869119849899</v>
      </c>
    </row>
    <row r="701" spans="2:11" x14ac:dyDescent="0.25">
      <c r="B701" s="3" t="str">
        <f t="shared" si="20"/>
        <v>14</v>
      </c>
      <c r="C701" s="4" t="str">
        <f>Test_Length_Start[[#This Row],[Column1]]</f>
        <v>14-Ground_Truth</v>
      </c>
      <c r="D701" s="3">
        <f t="shared" si="21"/>
        <v>-2</v>
      </c>
      <c r="E701" s="4">
        <f>_xlfn.NUMBERVALUE(Test_Length_Start[[#This Row],[Column2]])</f>
        <v>46.295728028495702</v>
      </c>
      <c r="F701" s="4">
        <f>_xlfn.NUMBERVALUE(Test_Length_Start[[#This Row],[Column3]])</f>
        <v>3.6709972196950602</v>
      </c>
      <c r="G701" s="4">
        <f>_xlfn.NUMBERVALUE(Test_Length_Start[[#This Row],[Column4]])</f>
        <v>1.1761483993305E-2</v>
      </c>
      <c r="H701" s="4">
        <f>_xlfn.NUMBERVALUE(Test_Length_Start[[#This Row],[Column5]])</f>
        <v>8.1297231448588997E-2</v>
      </c>
      <c r="I701" s="4">
        <f>_xlfn.NUMBERVALUE(Test_Length_Start[[#This Row],[Column6]])</f>
        <v>9.2403679347668605E-3</v>
      </c>
      <c r="J701" s="4">
        <f>_xlfn.NUMBERVALUE(Test_Length_Start[[#This Row],[Column7]])</f>
        <v>4.9548265909627499E-2</v>
      </c>
      <c r="K701" s="4">
        <f>_xlfn.NUMBERVALUE(Test_Length_Start[[#This Row],[Column10]])</f>
        <v>3.3292719630408101</v>
      </c>
    </row>
    <row r="702" spans="2:11" x14ac:dyDescent="0.25">
      <c r="B702" s="3" t="str">
        <f t="shared" si="20"/>
        <v>15</v>
      </c>
      <c r="C702" s="4" t="str">
        <f>Test_Length_Start[[#This Row],[Column1]]</f>
        <v>15-Camera-0,0</v>
      </c>
      <c r="D702" s="3">
        <f t="shared" si="21"/>
        <v>0</v>
      </c>
      <c r="E702" s="4">
        <f>_xlfn.NUMBERVALUE(Test_Length_Start[[#This Row],[Column2]])</f>
        <v>22.541404147114999</v>
      </c>
      <c r="F702" s="4">
        <f>_xlfn.NUMBERVALUE(Test_Length_Start[[#This Row],[Column3]])</f>
        <v>3.8588670599001502</v>
      </c>
      <c r="G702" s="4">
        <f>_xlfn.NUMBERVALUE(Test_Length_Start[[#This Row],[Column4]])</f>
        <v>2.01331757055218E-2</v>
      </c>
      <c r="H702" s="4">
        <f>_xlfn.NUMBERVALUE(Test_Length_Start[[#This Row],[Column5]])</f>
        <v>7.22176671141498E-2</v>
      </c>
      <c r="I702" s="4">
        <f>_xlfn.NUMBERVALUE(Test_Length_Start[[#This Row],[Column6]])</f>
        <v>1.44477625295067E-2</v>
      </c>
      <c r="J702" s="4">
        <f>_xlfn.NUMBERVALUE(Test_Length_Start[[#This Row],[Column7]])</f>
        <v>5.44502415950451E-2</v>
      </c>
      <c r="K702" s="4">
        <f>_xlfn.NUMBERVALUE(Test_Length_Start[[#This Row],[Column10]])</f>
        <v>2.2404308319673798</v>
      </c>
    </row>
    <row r="703" spans="2:11" x14ac:dyDescent="0.25">
      <c r="B703" s="3" t="str">
        <f t="shared" si="20"/>
        <v>15</v>
      </c>
      <c r="C703" s="4" t="str">
        <f>Test_Length_Start[[#This Row],[Column1]]</f>
        <v>15-Camera-0,0</v>
      </c>
      <c r="D703" s="3">
        <f t="shared" si="21"/>
        <v>0</v>
      </c>
      <c r="E703" s="4">
        <f>_xlfn.NUMBERVALUE(Test_Length_Start[[#This Row],[Column2]])</f>
        <v>22.609200079722601</v>
      </c>
      <c r="F703" s="4">
        <f>_xlfn.NUMBERVALUE(Test_Length_Start[[#This Row],[Column3]])</f>
        <v>3.8640337612623599</v>
      </c>
      <c r="G703" s="4">
        <f>_xlfn.NUMBERVALUE(Test_Length_Start[[#This Row],[Column4]])</f>
        <v>1.6739901298764601E-2</v>
      </c>
      <c r="H703" s="4">
        <f>_xlfn.NUMBERVALUE(Test_Length_Start[[#This Row],[Column5]])</f>
        <v>6.9656201109093902E-2</v>
      </c>
      <c r="I703" s="4">
        <f>_xlfn.NUMBERVALUE(Test_Length_Start[[#This Row],[Column6]])</f>
        <v>1.1411610491837599E-2</v>
      </c>
      <c r="J703" s="4">
        <f>_xlfn.NUMBERVALUE(Test_Length_Start[[#This Row],[Column7]])</f>
        <v>5.0184534840579997E-2</v>
      </c>
      <c r="K703" s="4">
        <f>_xlfn.NUMBERVALUE(Test_Length_Start[[#This Row],[Column10]])</f>
        <v>1.83979536703554</v>
      </c>
    </row>
    <row r="704" spans="2:11" x14ac:dyDescent="0.25">
      <c r="B704" s="3" t="str">
        <f t="shared" si="20"/>
        <v>15</v>
      </c>
      <c r="C704" s="4" t="str">
        <f>Test_Length_Start[[#This Row],[Column1]]</f>
        <v>15-Camera-0,0</v>
      </c>
      <c r="D704" s="3">
        <f t="shared" si="21"/>
        <v>0</v>
      </c>
      <c r="E704" s="4">
        <f>_xlfn.NUMBERVALUE(Test_Length_Start[[#This Row],[Column2]])</f>
        <v>39.385182188677902</v>
      </c>
      <c r="F704" s="4">
        <f>_xlfn.NUMBERVALUE(Test_Length_Start[[#This Row],[Column3]])</f>
        <v>3.6825061908674699</v>
      </c>
      <c r="G704" s="4">
        <f>_xlfn.NUMBERVALUE(Test_Length_Start[[#This Row],[Column4]])</f>
        <v>4.3148269715067598E-2</v>
      </c>
      <c r="H704" s="4">
        <f>_xlfn.NUMBERVALUE(Test_Length_Start[[#This Row],[Column5]])</f>
        <v>9.4942207697715497E-2</v>
      </c>
      <c r="I704" s="4">
        <f>_xlfn.NUMBERVALUE(Test_Length_Start[[#This Row],[Column6]])</f>
        <v>2.02899859582783E-2</v>
      </c>
      <c r="J704" s="4">
        <f>_xlfn.NUMBERVALUE(Test_Length_Start[[#This Row],[Column7]])</f>
        <v>7.8782587577194405E-2</v>
      </c>
      <c r="K704" s="4">
        <f>_xlfn.NUMBERVALUE(Test_Length_Start[[#This Row],[Column10]])</f>
        <v>2.0599231150117698</v>
      </c>
    </row>
    <row r="705" spans="2:11" x14ac:dyDescent="0.25">
      <c r="B705" s="3" t="str">
        <f t="shared" si="20"/>
        <v>15</v>
      </c>
      <c r="C705" s="4" t="str">
        <f>Test_Length_Start[[#This Row],[Column1]]</f>
        <v>15-Camera-0,0</v>
      </c>
      <c r="D705" s="3">
        <f t="shared" si="21"/>
        <v>0</v>
      </c>
      <c r="E705" s="4">
        <f>_xlfn.NUMBERVALUE(Test_Length_Start[[#This Row],[Column2]])</f>
        <v>21.761028330550701</v>
      </c>
      <c r="F705" s="4">
        <f>_xlfn.NUMBERVALUE(Test_Length_Start[[#This Row],[Column3]])</f>
        <v>3.8778773859273801</v>
      </c>
      <c r="G705" s="4">
        <f>_xlfn.NUMBERVALUE(Test_Length_Start[[#This Row],[Column4]])</f>
        <v>1.5931124311324901E-2</v>
      </c>
      <c r="H705" s="4">
        <f>_xlfn.NUMBERVALUE(Test_Length_Start[[#This Row],[Column5]])</f>
        <v>6.8328879867252695E-2</v>
      </c>
      <c r="I705" s="4">
        <f>_xlfn.NUMBERVALUE(Test_Length_Start[[#This Row],[Column6]])</f>
        <v>1.27472322594832E-2</v>
      </c>
      <c r="J705" s="4">
        <f>_xlfn.NUMBERVALUE(Test_Length_Start[[#This Row],[Column7]])</f>
        <v>4.7971998297076497E-2</v>
      </c>
      <c r="K705" s="4">
        <f>_xlfn.NUMBERVALUE(Test_Length_Start[[#This Row],[Column10]])</f>
        <v>1.7189477419596999</v>
      </c>
    </row>
    <row r="706" spans="2:11" x14ac:dyDescent="0.25">
      <c r="B706" s="3" t="str">
        <f t="shared" ref="B706:B769" si="22">SUBSTITUTE(LEFT(C706,2),"-","")</f>
        <v>15</v>
      </c>
      <c r="C706" s="4" t="str">
        <f>Test_Length_Start[[#This Row],[Column1]]</f>
        <v>15-Camera-0,0</v>
      </c>
      <c r="D706" s="3">
        <f t="shared" ref="D706:D769" si="23">_xlfn.NUMBERVALUE(IFERROR(RIGHT(C706,LEN(C706)-SEARCH("-",C706,5)),-0.2))*10</f>
        <v>0</v>
      </c>
      <c r="E706" s="4">
        <f>_xlfn.NUMBERVALUE(Test_Length_Start[[#This Row],[Column2]])</f>
        <v>23.025439912659898</v>
      </c>
      <c r="F706" s="4">
        <f>_xlfn.NUMBERVALUE(Test_Length_Start[[#This Row],[Column3]])</f>
        <v>3.7530157958923498</v>
      </c>
      <c r="G706" s="4">
        <f>_xlfn.NUMBERVALUE(Test_Length_Start[[#This Row],[Column4]])</f>
        <v>2.3919428617008801E-2</v>
      </c>
      <c r="H706" s="4">
        <f>_xlfn.NUMBERVALUE(Test_Length_Start[[#This Row],[Column5]])</f>
        <v>7.7786869987065799E-2</v>
      </c>
      <c r="I706" s="4">
        <f>_xlfn.NUMBERVALUE(Test_Length_Start[[#This Row],[Column6]])</f>
        <v>1.52601731270843E-2</v>
      </c>
      <c r="J706" s="4">
        <f>_xlfn.NUMBERVALUE(Test_Length_Start[[#This Row],[Column7]])</f>
        <v>5.7366475053497498E-2</v>
      </c>
      <c r="K706" s="4">
        <f>_xlfn.NUMBERVALUE(Test_Length_Start[[#This Row],[Column10]])</f>
        <v>1.76044468901818</v>
      </c>
    </row>
    <row r="707" spans="2:11" x14ac:dyDescent="0.25">
      <c r="B707" s="3" t="str">
        <f t="shared" si="22"/>
        <v>15</v>
      </c>
      <c r="C707" s="4" t="str">
        <f>Test_Length_Start[[#This Row],[Column1]]</f>
        <v>15-Camera-0,0</v>
      </c>
      <c r="D707" s="3">
        <f t="shared" si="23"/>
        <v>0</v>
      </c>
      <c r="E707" s="4">
        <f>_xlfn.NUMBERVALUE(Test_Length_Start[[#This Row],[Column2]])</f>
        <v>21.199545357348601</v>
      </c>
      <c r="F707" s="4">
        <f>_xlfn.NUMBERVALUE(Test_Length_Start[[#This Row],[Column3]])</f>
        <v>3.9111574379676601</v>
      </c>
      <c r="G707" s="4">
        <f>_xlfn.NUMBERVALUE(Test_Length_Start[[#This Row],[Column4]])</f>
        <v>1.6967386532485002E-2</v>
      </c>
      <c r="H707" s="4">
        <f>_xlfn.NUMBERVALUE(Test_Length_Start[[#This Row],[Column5]])</f>
        <v>6.8847053508111905E-2</v>
      </c>
      <c r="I707" s="4">
        <f>_xlfn.NUMBERVALUE(Test_Length_Start[[#This Row],[Column6]])</f>
        <v>1.49891859640223E-2</v>
      </c>
      <c r="J707" s="4">
        <f>_xlfn.NUMBERVALUE(Test_Length_Start[[#This Row],[Column7]])</f>
        <v>4.7615742824528899E-2</v>
      </c>
      <c r="K707" s="4">
        <f>_xlfn.NUMBERVALUE(Test_Length_Start[[#This Row],[Column10]])</f>
        <v>1.82101844501448</v>
      </c>
    </row>
    <row r="708" spans="2:11" x14ac:dyDescent="0.25">
      <c r="B708" s="3" t="str">
        <f t="shared" si="22"/>
        <v>15</v>
      </c>
      <c r="C708" s="4" t="str">
        <f>Test_Length_Start[[#This Row],[Column1]]</f>
        <v>15-Camera-0,0</v>
      </c>
      <c r="D708" s="3">
        <f t="shared" si="23"/>
        <v>0</v>
      </c>
      <c r="E708" s="4">
        <f>_xlfn.NUMBERVALUE(Test_Length_Start[[#This Row],[Column2]])</f>
        <v>24.567439763192599</v>
      </c>
      <c r="F708" s="4">
        <f>_xlfn.NUMBERVALUE(Test_Length_Start[[#This Row],[Column3]])</f>
        <v>3.7388742791929501</v>
      </c>
      <c r="G708" s="4">
        <f>_xlfn.NUMBERVALUE(Test_Length_Start[[#This Row],[Column4]])</f>
        <v>1.54408184156999E-2</v>
      </c>
      <c r="H708" s="4">
        <f>_xlfn.NUMBERVALUE(Test_Length_Start[[#This Row],[Column5]])</f>
        <v>7.7915135534850105E-2</v>
      </c>
      <c r="I708" s="4">
        <f>_xlfn.NUMBERVALUE(Test_Length_Start[[#This Row],[Column6]])</f>
        <v>1.27492922076345E-2</v>
      </c>
      <c r="J708" s="4">
        <f>_xlfn.NUMBERVALUE(Test_Length_Start[[#This Row],[Column7]])</f>
        <v>5.1575685680803403E-2</v>
      </c>
      <c r="K708" s="4">
        <f>_xlfn.NUMBERVALUE(Test_Length_Start[[#This Row],[Column10]])</f>
        <v>1.7390456930152101</v>
      </c>
    </row>
    <row r="709" spans="2:11" x14ac:dyDescent="0.25">
      <c r="B709" s="3" t="str">
        <f t="shared" si="22"/>
        <v>15</v>
      </c>
      <c r="C709" s="4" t="str">
        <f>Test_Length_Start[[#This Row],[Column1]]</f>
        <v>15-Camera-0,0</v>
      </c>
      <c r="D709" s="3">
        <f t="shared" si="23"/>
        <v>0</v>
      </c>
      <c r="E709" s="4">
        <f>_xlfn.NUMBERVALUE(Test_Length_Start[[#This Row],[Column2]])</f>
        <v>23.7336149333957</v>
      </c>
      <c r="F709" s="4">
        <f>_xlfn.NUMBERVALUE(Test_Length_Start[[#This Row],[Column3]])</f>
        <v>3.7263470301080499</v>
      </c>
      <c r="G709" s="4">
        <f>_xlfn.NUMBERVALUE(Test_Length_Start[[#This Row],[Column4]])</f>
        <v>1.4432676793179E-2</v>
      </c>
      <c r="H709" s="4">
        <f>_xlfn.NUMBERVALUE(Test_Length_Start[[#This Row],[Column5]])</f>
        <v>7.6779655948457801E-2</v>
      </c>
      <c r="I709" s="4">
        <f>_xlfn.NUMBERVALUE(Test_Length_Start[[#This Row],[Column6]])</f>
        <v>8.1153161740230902E-3</v>
      </c>
      <c r="J709" s="4">
        <f>_xlfn.NUMBERVALUE(Test_Length_Start[[#This Row],[Column7]])</f>
        <v>5.2348587516660099E-2</v>
      </c>
      <c r="K709" s="4">
        <f>_xlfn.NUMBERVALUE(Test_Length_Start[[#This Row],[Column10]])</f>
        <v>1.6892706090002301</v>
      </c>
    </row>
    <row r="710" spans="2:11" x14ac:dyDescent="0.25">
      <c r="B710" s="3" t="str">
        <f t="shared" si="22"/>
        <v>15</v>
      </c>
      <c r="C710" s="4" t="str">
        <f>Test_Length_Start[[#This Row],[Column1]]</f>
        <v>15-Camera-0,0</v>
      </c>
      <c r="D710" s="3">
        <f t="shared" si="23"/>
        <v>0</v>
      </c>
      <c r="E710" s="4">
        <f>_xlfn.NUMBERVALUE(Test_Length_Start[[#This Row],[Column2]])</f>
        <v>28.6774490308275</v>
      </c>
      <c r="F710" s="4">
        <f>_xlfn.NUMBERVALUE(Test_Length_Start[[#This Row],[Column3]])</f>
        <v>3.69491975428598</v>
      </c>
      <c r="G710" s="4">
        <f>_xlfn.NUMBERVALUE(Test_Length_Start[[#This Row],[Column4]])</f>
        <v>1.4470266642521599E-2</v>
      </c>
      <c r="H710" s="4">
        <f>_xlfn.NUMBERVALUE(Test_Length_Start[[#This Row],[Column5]])</f>
        <v>8.0420732040937901E-2</v>
      </c>
      <c r="I710" s="4">
        <f>_xlfn.NUMBERVALUE(Test_Length_Start[[#This Row],[Column6]])</f>
        <v>1.18922352684236E-2</v>
      </c>
      <c r="J710" s="4">
        <f>_xlfn.NUMBERVALUE(Test_Length_Start[[#This Row],[Column7]])</f>
        <v>5.2049510261453401E-2</v>
      </c>
      <c r="K710" s="4">
        <f>_xlfn.NUMBERVALUE(Test_Length_Start[[#This Row],[Column10]])</f>
        <v>1.8736741869943201</v>
      </c>
    </row>
    <row r="711" spans="2:11" x14ac:dyDescent="0.25">
      <c r="B711" s="3" t="str">
        <f t="shared" si="22"/>
        <v>15</v>
      </c>
      <c r="C711" s="4" t="str">
        <f>Test_Length_Start[[#This Row],[Column1]]</f>
        <v>15-Camera-0,0</v>
      </c>
      <c r="D711" s="3">
        <f t="shared" si="23"/>
        <v>0</v>
      </c>
      <c r="E711" s="4">
        <f>_xlfn.NUMBERVALUE(Test_Length_Start[[#This Row],[Column2]])</f>
        <v>27.696028624212801</v>
      </c>
      <c r="F711" s="4">
        <f>_xlfn.NUMBERVALUE(Test_Length_Start[[#This Row],[Column3]])</f>
        <v>3.71344426927089</v>
      </c>
      <c r="G711" s="4">
        <f>_xlfn.NUMBERVALUE(Test_Length_Start[[#This Row],[Column4]])</f>
        <v>1.8407762772639301E-2</v>
      </c>
      <c r="H711" s="4">
        <f>_xlfn.NUMBERVALUE(Test_Length_Start[[#This Row],[Column5]])</f>
        <v>8.1890010814946401E-2</v>
      </c>
      <c r="I711" s="4">
        <f>_xlfn.NUMBERVALUE(Test_Length_Start[[#This Row],[Column6]])</f>
        <v>1.4943637813807699E-2</v>
      </c>
      <c r="J711" s="4">
        <f>_xlfn.NUMBERVALUE(Test_Length_Start[[#This Row],[Column7]])</f>
        <v>5.3649351458168799E-2</v>
      </c>
      <c r="K711" s="4">
        <f>_xlfn.NUMBERVALUE(Test_Length_Start[[#This Row],[Column10]])</f>
        <v>1.7436864890041699</v>
      </c>
    </row>
    <row r="712" spans="2:11" x14ac:dyDescent="0.25">
      <c r="B712" s="3" t="str">
        <f t="shared" si="22"/>
        <v>15</v>
      </c>
      <c r="C712" s="4" t="str">
        <f>Test_Length_Start[[#This Row],[Column1]]</f>
        <v>15-Camera-0,0</v>
      </c>
      <c r="D712" s="3">
        <f t="shared" si="23"/>
        <v>0</v>
      </c>
      <c r="E712" s="4">
        <f>_xlfn.NUMBERVALUE(Test_Length_Start[[#This Row],[Column2]])</f>
        <v>23.967177764928199</v>
      </c>
      <c r="F712" s="4">
        <f>_xlfn.NUMBERVALUE(Test_Length_Start[[#This Row],[Column3]])</f>
        <v>3.8544936379108101</v>
      </c>
      <c r="G712" s="4">
        <f>_xlfn.NUMBERVALUE(Test_Length_Start[[#This Row],[Column4]])</f>
        <v>2.1173888331837299E-2</v>
      </c>
      <c r="H712" s="4">
        <f>_xlfn.NUMBERVALUE(Test_Length_Start[[#This Row],[Column5]])</f>
        <v>7.0648072347206506E-2</v>
      </c>
      <c r="I712" s="4">
        <f>_xlfn.NUMBERVALUE(Test_Length_Start[[#This Row],[Column6]])</f>
        <v>1.48929776901082E-2</v>
      </c>
      <c r="J712" s="4">
        <f>_xlfn.NUMBERVALUE(Test_Length_Start[[#This Row],[Column7]])</f>
        <v>5.2218919896864703E-2</v>
      </c>
      <c r="K712" s="4">
        <f>_xlfn.NUMBERVALUE(Test_Length_Start[[#This Row],[Column10]])</f>
        <v>1.7454232029849599</v>
      </c>
    </row>
    <row r="713" spans="2:11" x14ac:dyDescent="0.25">
      <c r="B713" s="3" t="str">
        <f t="shared" si="22"/>
        <v>15</v>
      </c>
      <c r="C713" s="4" t="str">
        <f>Test_Length_Start[[#This Row],[Column1]]</f>
        <v>15-Camera-0,0</v>
      </c>
      <c r="D713" s="3">
        <f t="shared" si="23"/>
        <v>0</v>
      </c>
      <c r="E713" s="4">
        <f>_xlfn.NUMBERVALUE(Test_Length_Start[[#This Row],[Column2]])</f>
        <v>17.104689247557999</v>
      </c>
      <c r="F713" s="4">
        <f>_xlfn.NUMBERVALUE(Test_Length_Start[[#This Row],[Column3]])</f>
        <v>3.9090855327120599</v>
      </c>
      <c r="G713" s="4">
        <f>_xlfn.NUMBERVALUE(Test_Length_Start[[#This Row],[Column4]])</f>
        <v>3.4479068532984297E-2</v>
      </c>
      <c r="H713" s="4">
        <f>_xlfn.NUMBERVALUE(Test_Length_Start[[#This Row],[Column5]])</f>
        <v>8.2374648873577205E-2</v>
      </c>
      <c r="I713" s="4">
        <f>_xlfn.NUMBERVALUE(Test_Length_Start[[#This Row],[Column6]])</f>
        <v>2.5294104858335199E-2</v>
      </c>
      <c r="J713" s="4">
        <f>_xlfn.NUMBERVALUE(Test_Length_Start[[#This Row],[Column7]])</f>
        <v>6.5753433265976505E-2</v>
      </c>
      <c r="K713" s="4">
        <f>_xlfn.NUMBERVALUE(Test_Length_Start[[#This Row],[Column10]])</f>
        <v>2.01566858502337</v>
      </c>
    </row>
    <row r="714" spans="2:11" x14ac:dyDescent="0.25">
      <c r="B714" s="3" t="str">
        <f t="shared" si="22"/>
        <v>15</v>
      </c>
      <c r="C714" s="4" t="str">
        <f>Test_Length_Start[[#This Row],[Column1]]</f>
        <v>15-Camera-0,0</v>
      </c>
      <c r="D714" s="3">
        <f t="shared" si="23"/>
        <v>0</v>
      </c>
      <c r="E714" s="4">
        <f>_xlfn.NUMBERVALUE(Test_Length_Start[[#This Row],[Column2]])</f>
        <v>30.557161022946399</v>
      </c>
      <c r="F714" s="4">
        <f>_xlfn.NUMBERVALUE(Test_Length_Start[[#This Row],[Column3]])</f>
        <v>3.6463660244309799</v>
      </c>
      <c r="G714" s="4">
        <f>_xlfn.NUMBERVALUE(Test_Length_Start[[#This Row],[Column4]])</f>
        <v>2.64470006511302E-2</v>
      </c>
      <c r="H714" s="4">
        <f>_xlfn.NUMBERVALUE(Test_Length_Start[[#This Row],[Column5]])</f>
        <v>8.6317029426318095E-2</v>
      </c>
      <c r="I714" s="4">
        <f>_xlfn.NUMBERVALUE(Test_Length_Start[[#This Row],[Column6]])</f>
        <v>1.23500166293868E-2</v>
      </c>
      <c r="J714" s="4">
        <f>_xlfn.NUMBERVALUE(Test_Length_Start[[#This Row],[Column7]])</f>
        <v>6.4671112805028894E-2</v>
      </c>
      <c r="K714" s="4">
        <f>_xlfn.NUMBERVALUE(Test_Length_Start[[#This Row],[Column10]])</f>
        <v>2.24915087898261</v>
      </c>
    </row>
    <row r="715" spans="2:11" x14ac:dyDescent="0.25">
      <c r="B715" s="3" t="str">
        <f t="shared" si="22"/>
        <v>15</v>
      </c>
      <c r="C715" s="4" t="str">
        <f>Test_Length_Start[[#This Row],[Column1]]</f>
        <v>15-Camera-0,0</v>
      </c>
      <c r="D715" s="3">
        <f t="shared" si="23"/>
        <v>0</v>
      </c>
      <c r="E715" s="4">
        <f>_xlfn.NUMBERVALUE(Test_Length_Start[[#This Row],[Column2]])</f>
        <v>22.3114703523975</v>
      </c>
      <c r="F715" s="4">
        <f>_xlfn.NUMBERVALUE(Test_Length_Start[[#This Row],[Column3]])</f>
        <v>3.8679421674642498</v>
      </c>
      <c r="G715" s="4">
        <f>_xlfn.NUMBERVALUE(Test_Length_Start[[#This Row],[Column4]])</f>
        <v>2.5811781579629899E-2</v>
      </c>
      <c r="H715" s="4">
        <f>_xlfn.NUMBERVALUE(Test_Length_Start[[#This Row],[Column5]])</f>
        <v>7.5922397366024297E-2</v>
      </c>
      <c r="I715" s="4">
        <f>_xlfn.NUMBERVALUE(Test_Length_Start[[#This Row],[Column6]])</f>
        <v>1.95388223192541E-2</v>
      </c>
      <c r="J715" s="4">
        <f>_xlfn.NUMBERVALUE(Test_Length_Start[[#This Row],[Column7]])</f>
        <v>5.7669793265206902E-2</v>
      </c>
      <c r="K715" s="4">
        <f>_xlfn.NUMBERVALUE(Test_Length_Start[[#This Row],[Column10]])</f>
        <v>1.7671254500164599</v>
      </c>
    </row>
    <row r="716" spans="2:11" x14ac:dyDescent="0.25">
      <c r="B716" s="3" t="str">
        <f t="shared" si="22"/>
        <v>15</v>
      </c>
      <c r="C716" s="4" t="str">
        <f>Test_Length_Start[[#This Row],[Column1]]</f>
        <v>15-Camera-0,0</v>
      </c>
      <c r="D716" s="3">
        <f t="shared" si="23"/>
        <v>0</v>
      </c>
      <c r="E716" s="4">
        <f>_xlfn.NUMBERVALUE(Test_Length_Start[[#This Row],[Column2]])</f>
        <v>21.201026999572601</v>
      </c>
      <c r="F716" s="4">
        <f>_xlfn.NUMBERVALUE(Test_Length_Start[[#This Row],[Column3]])</f>
        <v>3.82651316681683</v>
      </c>
      <c r="G716" s="4">
        <f>_xlfn.NUMBERVALUE(Test_Length_Start[[#This Row],[Column4]])</f>
        <v>1.88258472955238E-2</v>
      </c>
      <c r="H716" s="4">
        <f>_xlfn.NUMBERVALUE(Test_Length_Start[[#This Row],[Column5]])</f>
        <v>7.57946000664457E-2</v>
      </c>
      <c r="I716" s="4">
        <f>_xlfn.NUMBERVALUE(Test_Length_Start[[#This Row],[Column6]])</f>
        <v>1.45273096036999E-2</v>
      </c>
      <c r="J716" s="4">
        <f>_xlfn.NUMBERVALUE(Test_Length_Start[[#This Row],[Column7]])</f>
        <v>5.2041101037948199E-2</v>
      </c>
      <c r="K716" s="4">
        <f>_xlfn.NUMBERVALUE(Test_Length_Start[[#This Row],[Column10]])</f>
        <v>2.0299417489441098</v>
      </c>
    </row>
    <row r="717" spans="2:11" x14ac:dyDescent="0.25">
      <c r="B717" s="3" t="str">
        <f t="shared" si="22"/>
        <v>15</v>
      </c>
      <c r="C717" s="4" t="str">
        <f>Test_Length_Start[[#This Row],[Column1]]</f>
        <v>15-Camera-0,0</v>
      </c>
      <c r="D717" s="3">
        <f t="shared" si="23"/>
        <v>0</v>
      </c>
      <c r="E717" s="4">
        <f>_xlfn.NUMBERVALUE(Test_Length_Start[[#This Row],[Column2]])</f>
        <v>30.526402897326999</v>
      </c>
      <c r="F717" s="4">
        <f>_xlfn.NUMBERVALUE(Test_Length_Start[[#This Row],[Column3]])</f>
        <v>3.6743526512019198</v>
      </c>
      <c r="G717" s="4">
        <f>_xlfn.NUMBERVALUE(Test_Length_Start[[#This Row],[Column4]])</f>
        <v>1.6367123467254101E-2</v>
      </c>
      <c r="H717" s="4">
        <f>_xlfn.NUMBERVALUE(Test_Length_Start[[#This Row],[Column5]])</f>
        <v>8.1354341478436495E-2</v>
      </c>
      <c r="I717" s="4">
        <f>_xlfn.NUMBERVALUE(Test_Length_Start[[#This Row],[Column6]])</f>
        <v>1.33155161636261E-2</v>
      </c>
      <c r="J717" s="4">
        <f>_xlfn.NUMBERVALUE(Test_Length_Start[[#This Row],[Column7]])</f>
        <v>5.2892886418309401E-2</v>
      </c>
      <c r="K717" s="4">
        <f>_xlfn.NUMBERVALUE(Test_Length_Start[[#This Row],[Column10]])</f>
        <v>1.7640484820003599</v>
      </c>
    </row>
    <row r="718" spans="2:11" x14ac:dyDescent="0.25">
      <c r="B718" s="3" t="str">
        <f t="shared" si="22"/>
        <v>15</v>
      </c>
      <c r="C718" s="4" t="str">
        <f>Test_Length_Start[[#This Row],[Column1]]</f>
        <v>15-Camera-0,0</v>
      </c>
      <c r="D718" s="3">
        <f t="shared" si="23"/>
        <v>0</v>
      </c>
      <c r="E718" s="4">
        <f>_xlfn.NUMBERVALUE(Test_Length_Start[[#This Row],[Column2]])</f>
        <v>24.2702871405818</v>
      </c>
      <c r="F718" s="4">
        <f>_xlfn.NUMBERVALUE(Test_Length_Start[[#This Row],[Column3]])</f>
        <v>3.7399310094054901</v>
      </c>
      <c r="G718" s="4">
        <f>_xlfn.NUMBERVALUE(Test_Length_Start[[#This Row],[Column4]])</f>
        <v>1.6989942036142899E-2</v>
      </c>
      <c r="H718" s="4">
        <f>_xlfn.NUMBERVALUE(Test_Length_Start[[#This Row],[Column5]])</f>
        <v>7.6337597723594705E-2</v>
      </c>
      <c r="I718" s="4">
        <f>_xlfn.NUMBERVALUE(Test_Length_Start[[#This Row],[Column6]])</f>
        <v>1.0214824702435701E-2</v>
      </c>
      <c r="J718" s="4">
        <f>_xlfn.NUMBERVALUE(Test_Length_Start[[#This Row],[Column7]])</f>
        <v>5.3512199576665802E-2</v>
      </c>
      <c r="K718" s="4">
        <f>_xlfn.NUMBERVALUE(Test_Length_Start[[#This Row],[Column10]])</f>
        <v>1.8356404969817901</v>
      </c>
    </row>
    <row r="719" spans="2:11" x14ac:dyDescent="0.25">
      <c r="B719" s="3" t="str">
        <f t="shared" si="22"/>
        <v>15</v>
      </c>
      <c r="C719" s="4" t="str">
        <f>Test_Length_Start[[#This Row],[Column1]]</f>
        <v>15-Camera-0,0</v>
      </c>
      <c r="D719" s="3">
        <f t="shared" si="23"/>
        <v>0</v>
      </c>
      <c r="E719" s="4">
        <f>_xlfn.NUMBERVALUE(Test_Length_Start[[#This Row],[Column2]])</f>
        <v>17.423007678228199</v>
      </c>
      <c r="F719" s="4">
        <f>_xlfn.NUMBERVALUE(Test_Length_Start[[#This Row],[Column3]])</f>
        <v>3.73258334502508</v>
      </c>
      <c r="G719" s="4">
        <f>_xlfn.NUMBERVALUE(Test_Length_Start[[#This Row],[Column4]])</f>
        <v>1.26570245808783E-2</v>
      </c>
      <c r="H719" s="4">
        <f>_xlfn.NUMBERVALUE(Test_Length_Start[[#This Row],[Column5]])</f>
        <v>7.6667918371560395E-2</v>
      </c>
      <c r="I719" s="4">
        <f>_xlfn.NUMBERVALUE(Test_Length_Start[[#This Row],[Column6]])</f>
        <v>1.1417676368462901E-2</v>
      </c>
      <c r="J719" s="4">
        <f>_xlfn.NUMBERVALUE(Test_Length_Start[[#This Row],[Column7]])</f>
        <v>5.0067406244139703E-2</v>
      </c>
      <c r="K719" s="4">
        <f>_xlfn.NUMBERVALUE(Test_Length_Start[[#This Row],[Column10]])</f>
        <v>1.7865746250026799</v>
      </c>
    </row>
    <row r="720" spans="2:11" x14ac:dyDescent="0.25">
      <c r="B720" s="3" t="str">
        <f t="shared" si="22"/>
        <v>15</v>
      </c>
      <c r="C720" s="4" t="str">
        <f>Test_Length_Start[[#This Row],[Column1]]</f>
        <v>15-Camera-0,0</v>
      </c>
      <c r="D720" s="3">
        <f t="shared" si="23"/>
        <v>0</v>
      </c>
      <c r="E720" s="4">
        <f>_xlfn.NUMBERVALUE(Test_Length_Start[[#This Row],[Column2]])</f>
        <v>18.858240052628101</v>
      </c>
      <c r="F720" s="4">
        <f>_xlfn.NUMBERVALUE(Test_Length_Start[[#This Row],[Column3]])</f>
        <v>3.9401381244168401</v>
      </c>
      <c r="G720" s="4">
        <f>_xlfn.NUMBERVALUE(Test_Length_Start[[#This Row],[Column4]])</f>
        <v>1.69174444496074E-2</v>
      </c>
      <c r="H720" s="4">
        <f>_xlfn.NUMBERVALUE(Test_Length_Start[[#This Row],[Column5]])</f>
        <v>6.8690380367544407E-2</v>
      </c>
      <c r="I720" s="4">
        <f>_xlfn.NUMBERVALUE(Test_Length_Start[[#This Row],[Column6]])</f>
        <v>1.3153493696069E-2</v>
      </c>
      <c r="J720" s="4">
        <f>_xlfn.NUMBERVALUE(Test_Length_Start[[#This Row],[Column7]])</f>
        <v>4.8492339676737203E-2</v>
      </c>
      <c r="K720" s="4">
        <f>_xlfn.NUMBERVALUE(Test_Length_Start[[#This Row],[Column10]])</f>
        <v>2.4706456970307</v>
      </c>
    </row>
    <row r="721" spans="2:11" x14ac:dyDescent="0.25">
      <c r="B721" s="3" t="str">
        <f t="shared" si="22"/>
        <v>15</v>
      </c>
      <c r="C721" s="4" t="str">
        <f>Test_Length_Start[[#This Row],[Column1]]</f>
        <v>15-Camera-0,0</v>
      </c>
      <c r="D721" s="3">
        <f t="shared" si="23"/>
        <v>0</v>
      </c>
      <c r="E721" s="4">
        <f>_xlfn.NUMBERVALUE(Test_Length_Start[[#This Row],[Column2]])</f>
        <v>34.859321066443101</v>
      </c>
      <c r="F721" s="4">
        <f>_xlfn.NUMBERVALUE(Test_Length_Start[[#This Row],[Column3]])</f>
        <v>3.6014111454386102</v>
      </c>
      <c r="G721" s="4">
        <f>_xlfn.NUMBERVALUE(Test_Length_Start[[#This Row],[Column4]])</f>
        <v>2.0743151637609401E-2</v>
      </c>
      <c r="H721" s="4">
        <f>_xlfn.NUMBERVALUE(Test_Length_Start[[#This Row],[Column5]])</f>
        <v>9.5026471285646397E-2</v>
      </c>
      <c r="I721" s="4">
        <f>_xlfn.NUMBERVALUE(Test_Length_Start[[#This Row],[Column6]])</f>
        <v>1.6976049621188299E-2</v>
      </c>
      <c r="J721" s="4">
        <f>_xlfn.NUMBERVALUE(Test_Length_Start[[#This Row],[Column7]])</f>
        <v>5.94267877945635E-2</v>
      </c>
      <c r="K721" s="4">
        <f>_xlfn.NUMBERVALUE(Test_Length_Start[[#This Row],[Column10]])</f>
        <v>1.81841660605277</v>
      </c>
    </row>
    <row r="722" spans="2:11" x14ac:dyDescent="0.25">
      <c r="B722" s="3" t="str">
        <f t="shared" si="22"/>
        <v>15</v>
      </c>
      <c r="C722" s="4" t="str">
        <f>Test_Length_Start[[#This Row],[Column1]]</f>
        <v>15-Camera-0,05</v>
      </c>
      <c r="D722" s="3">
        <f t="shared" si="23"/>
        <v>0.5</v>
      </c>
      <c r="E722" s="4">
        <f>_xlfn.NUMBERVALUE(Test_Length_Start[[#This Row],[Column2]])</f>
        <v>30.856045408909601</v>
      </c>
      <c r="F722" s="4">
        <f>_xlfn.NUMBERVALUE(Test_Length_Start[[#This Row],[Column3]])</f>
        <v>4.0706971722133698</v>
      </c>
      <c r="G722" s="4">
        <f>_xlfn.NUMBERVALUE(Test_Length_Start[[#This Row],[Column4]])</f>
        <v>6.5787139717596796E-2</v>
      </c>
      <c r="H722" s="4">
        <f>_xlfn.NUMBERVALUE(Test_Length_Start[[#This Row],[Column5]])</f>
        <v>0.122161933205184</v>
      </c>
      <c r="I722" s="4">
        <f>_xlfn.NUMBERVALUE(Test_Length_Start[[#This Row],[Column6]])</f>
        <v>4.4339610855248901E-2</v>
      </c>
      <c r="J722" s="4">
        <f>_xlfn.NUMBERVALUE(Test_Length_Start[[#This Row],[Column7]])</f>
        <v>9.2199187610467803E-2</v>
      </c>
      <c r="K722" s="4">
        <f>_xlfn.NUMBERVALUE(Test_Length_Start[[#This Row],[Column10]])</f>
        <v>12.1171311759972</v>
      </c>
    </row>
    <row r="723" spans="2:11" x14ac:dyDescent="0.25">
      <c r="B723" s="3" t="str">
        <f t="shared" si="22"/>
        <v>15</v>
      </c>
      <c r="C723" s="4" t="str">
        <f>Test_Length_Start[[#This Row],[Column1]]</f>
        <v>15-Camera-0,05</v>
      </c>
      <c r="D723" s="3">
        <f t="shared" si="23"/>
        <v>0.5</v>
      </c>
      <c r="E723" s="4">
        <f>_xlfn.NUMBERVALUE(Test_Length_Start[[#This Row],[Column2]])</f>
        <v>26.684450155391001</v>
      </c>
      <c r="F723" s="4">
        <f>_xlfn.NUMBERVALUE(Test_Length_Start[[#This Row],[Column3]])</f>
        <v>3.8787510683432398</v>
      </c>
      <c r="G723" s="4">
        <f>_xlfn.NUMBERVALUE(Test_Length_Start[[#This Row],[Column4]])</f>
        <v>3.3966845043410097E-2</v>
      </c>
      <c r="H723" s="4">
        <f>_xlfn.NUMBERVALUE(Test_Length_Start[[#This Row],[Column5]])</f>
        <v>8.3584124785611599E-2</v>
      </c>
      <c r="I723" s="4">
        <f>_xlfn.NUMBERVALUE(Test_Length_Start[[#This Row],[Column6]])</f>
        <v>2.4352048099845199E-2</v>
      </c>
      <c r="J723" s="4">
        <f>_xlfn.NUMBERVALUE(Test_Length_Start[[#This Row],[Column7]])</f>
        <v>6.9322488312822894E-2</v>
      </c>
      <c r="K723" s="4">
        <f>_xlfn.NUMBERVALUE(Test_Length_Start[[#This Row],[Column10]])</f>
        <v>10.467610138992301</v>
      </c>
    </row>
    <row r="724" spans="2:11" x14ac:dyDescent="0.25">
      <c r="B724" s="3" t="str">
        <f t="shared" si="22"/>
        <v>15</v>
      </c>
      <c r="C724" s="4" t="str">
        <f>Test_Length_Start[[#This Row],[Column1]]</f>
        <v>15-Camera-0,05</v>
      </c>
      <c r="D724" s="3">
        <f t="shared" si="23"/>
        <v>0.5</v>
      </c>
      <c r="E724" s="4">
        <f>_xlfn.NUMBERVALUE(Test_Length_Start[[#This Row],[Column2]])</f>
        <v>16.542546897844101</v>
      </c>
      <c r="F724" s="4">
        <f>_xlfn.NUMBERVALUE(Test_Length_Start[[#This Row],[Column3]])</f>
        <v>3.7807122065258398</v>
      </c>
      <c r="G724" s="4">
        <f>_xlfn.NUMBERVALUE(Test_Length_Start[[#This Row],[Column4]])</f>
        <v>3.7677690740112402E-2</v>
      </c>
      <c r="H724" s="4">
        <f>_xlfn.NUMBERVALUE(Test_Length_Start[[#This Row],[Column5]])</f>
        <v>9.4772224008890404E-2</v>
      </c>
      <c r="I724" s="4">
        <f>_xlfn.NUMBERVALUE(Test_Length_Start[[#This Row],[Column6]])</f>
        <v>3.2090054750012198E-2</v>
      </c>
      <c r="J724" s="4">
        <f>_xlfn.NUMBERVALUE(Test_Length_Start[[#This Row],[Column7]])</f>
        <v>7.7552697185133398E-2</v>
      </c>
      <c r="K724" s="4">
        <f>_xlfn.NUMBERVALUE(Test_Length_Start[[#This Row],[Column10]])</f>
        <v>15.048483392049</v>
      </c>
    </row>
    <row r="725" spans="2:11" x14ac:dyDescent="0.25">
      <c r="B725" s="3" t="str">
        <f t="shared" si="22"/>
        <v>15</v>
      </c>
      <c r="C725" s="4" t="str">
        <f>Test_Length_Start[[#This Row],[Column1]]</f>
        <v>15-Camera-0,05</v>
      </c>
      <c r="D725" s="3">
        <f t="shared" si="23"/>
        <v>0.5</v>
      </c>
      <c r="E725" s="4">
        <f>_xlfn.NUMBERVALUE(Test_Length_Start[[#This Row],[Column2]])</f>
        <v>24.2986030128036</v>
      </c>
      <c r="F725" s="4">
        <f>_xlfn.NUMBERVALUE(Test_Length_Start[[#This Row],[Column3]])</f>
        <v>3.7952990547824901</v>
      </c>
      <c r="G725" s="4">
        <f>_xlfn.NUMBERVALUE(Test_Length_Start[[#This Row],[Column4]])</f>
        <v>3.3188006425619102E-2</v>
      </c>
      <c r="H725" s="4">
        <f>_xlfn.NUMBERVALUE(Test_Length_Start[[#This Row],[Column5]])</f>
        <v>8.1367782261949004E-2</v>
      </c>
      <c r="I725" s="4">
        <f>_xlfn.NUMBERVALUE(Test_Length_Start[[#This Row],[Column6]])</f>
        <v>3.00900740376852E-2</v>
      </c>
      <c r="J725" s="4">
        <f>_xlfn.NUMBERVALUE(Test_Length_Start[[#This Row],[Column7]])</f>
        <v>6.7009465288480397E-2</v>
      </c>
      <c r="K725" s="4">
        <f>_xlfn.NUMBERVALUE(Test_Length_Start[[#This Row],[Column10]])</f>
        <v>9.9262917949818004</v>
      </c>
    </row>
    <row r="726" spans="2:11" x14ac:dyDescent="0.25">
      <c r="B726" s="3" t="str">
        <f t="shared" si="22"/>
        <v>15</v>
      </c>
      <c r="C726" s="4" t="str">
        <f>Test_Length_Start[[#This Row],[Column1]]</f>
        <v>15-Camera-0,05</v>
      </c>
      <c r="D726" s="3">
        <f t="shared" si="23"/>
        <v>0.5</v>
      </c>
      <c r="E726" s="4">
        <f>_xlfn.NUMBERVALUE(Test_Length_Start[[#This Row],[Column2]])</f>
        <v>30.894938927722301</v>
      </c>
      <c r="F726" s="4">
        <f>_xlfn.NUMBERVALUE(Test_Length_Start[[#This Row],[Column3]])</f>
        <v>3.8118277665828102</v>
      </c>
      <c r="G726" s="4">
        <f>_xlfn.NUMBERVALUE(Test_Length_Start[[#This Row],[Column4]])</f>
        <v>2.8143188860620599E-2</v>
      </c>
      <c r="H726" s="4">
        <f>_xlfn.NUMBERVALUE(Test_Length_Start[[#This Row],[Column5]])</f>
        <v>8.2778247825308598E-2</v>
      </c>
      <c r="I726" s="4">
        <f>_xlfn.NUMBERVALUE(Test_Length_Start[[#This Row],[Column6]])</f>
        <v>2.23035123087756E-2</v>
      </c>
      <c r="J726" s="4">
        <f>_xlfn.NUMBERVALUE(Test_Length_Start[[#This Row],[Column7]])</f>
        <v>6.37102293002072E-2</v>
      </c>
      <c r="K726" s="4">
        <f>_xlfn.NUMBERVALUE(Test_Length_Start[[#This Row],[Column10]])</f>
        <v>14.849496554990701</v>
      </c>
    </row>
    <row r="727" spans="2:11" x14ac:dyDescent="0.25">
      <c r="B727" s="3" t="str">
        <f t="shared" si="22"/>
        <v>15</v>
      </c>
      <c r="C727" s="4" t="str">
        <f>Test_Length_Start[[#This Row],[Column1]]</f>
        <v>15-Camera-0,05</v>
      </c>
      <c r="D727" s="3">
        <f t="shared" si="23"/>
        <v>0.5</v>
      </c>
      <c r="E727" s="4">
        <f>_xlfn.NUMBERVALUE(Test_Length_Start[[#This Row],[Column2]])</f>
        <v>19.245811443165</v>
      </c>
      <c r="F727" s="4">
        <f>_xlfn.NUMBERVALUE(Test_Length_Start[[#This Row],[Column3]])</f>
        <v>3.9183301094077199</v>
      </c>
      <c r="G727" s="4">
        <f>_xlfn.NUMBERVALUE(Test_Length_Start[[#This Row],[Column4]])</f>
        <v>3.68715909570346E-2</v>
      </c>
      <c r="H727" s="4">
        <f>_xlfn.NUMBERVALUE(Test_Length_Start[[#This Row],[Column5]])</f>
        <v>8.0755726625446403E-2</v>
      </c>
      <c r="I727" s="4">
        <f>_xlfn.NUMBERVALUE(Test_Length_Start[[#This Row],[Column6]])</f>
        <v>3.2786546166491702E-2</v>
      </c>
      <c r="J727" s="4">
        <f>_xlfn.NUMBERVALUE(Test_Length_Start[[#This Row],[Column7]])</f>
        <v>6.82256339203067E-2</v>
      </c>
      <c r="K727" s="4">
        <f>_xlfn.NUMBERVALUE(Test_Length_Start[[#This Row],[Column10]])</f>
        <v>9.7057926640263705</v>
      </c>
    </row>
    <row r="728" spans="2:11" x14ac:dyDescent="0.25">
      <c r="B728" s="3" t="str">
        <f t="shared" si="22"/>
        <v>15</v>
      </c>
      <c r="C728" s="4" t="str">
        <f>Test_Length_Start[[#This Row],[Column1]]</f>
        <v>15-Camera-0,05</v>
      </c>
      <c r="D728" s="3">
        <f t="shared" si="23"/>
        <v>0.5</v>
      </c>
      <c r="E728" s="4">
        <f>_xlfn.NUMBERVALUE(Test_Length_Start[[#This Row],[Column2]])</f>
        <v>25.8255321059615</v>
      </c>
      <c r="F728" s="4">
        <f>_xlfn.NUMBERVALUE(Test_Length_Start[[#This Row],[Column3]])</f>
        <v>3.9207853722515398</v>
      </c>
      <c r="G728" s="4">
        <f>_xlfn.NUMBERVALUE(Test_Length_Start[[#This Row],[Column4]])</f>
        <v>4.1064877568829497E-2</v>
      </c>
      <c r="H728" s="4">
        <f>_xlfn.NUMBERVALUE(Test_Length_Start[[#This Row],[Column5]])</f>
        <v>8.6967955517539206E-2</v>
      </c>
      <c r="I728" s="4">
        <f>_xlfn.NUMBERVALUE(Test_Length_Start[[#This Row],[Column6]])</f>
        <v>3.7580510925975398E-2</v>
      </c>
      <c r="J728" s="4">
        <f>_xlfn.NUMBERVALUE(Test_Length_Start[[#This Row],[Column7]])</f>
        <v>7.3388500627129996E-2</v>
      </c>
      <c r="K728" s="4">
        <f>_xlfn.NUMBERVALUE(Test_Length_Start[[#This Row],[Column10]])</f>
        <v>8.5730706810136308</v>
      </c>
    </row>
    <row r="729" spans="2:11" x14ac:dyDescent="0.25">
      <c r="B729" s="3" t="str">
        <f t="shared" si="22"/>
        <v>15</v>
      </c>
      <c r="C729" s="4" t="str">
        <f>Test_Length_Start[[#This Row],[Column1]]</f>
        <v>15-Camera-0,05</v>
      </c>
      <c r="D729" s="3">
        <f t="shared" si="23"/>
        <v>0.5</v>
      </c>
      <c r="E729" s="4">
        <f>_xlfn.NUMBERVALUE(Test_Length_Start[[#This Row],[Column2]])</f>
        <v>20.206508193864401</v>
      </c>
      <c r="F729" s="4">
        <f>_xlfn.NUMBERVALUE(Test_Length_Start[[#This Row],[Column3]])</f>
        <v>3.9336559033521898</v>
      </c>
      <c r="G729" s="4">
        <f>_xlfn.NUMBERVALUE(Test_Length_Start[[#This Row],[Column4]])</f>
        <v>3.82079720455571E-2</v>
      </c>
      <c r="H729" s="4">
        <f>_xlfn.NUMBERVALUE(Test_Length_Start[[#This Row],[Column5]])</f>
        <v>8.5024263538727995E-2</v>
      </c>
      <c r="I729" s="4">
        <f>_xlfn.NUMBERVALUE(Test_Length_Start[[#This Row],[Column6]])</f>
        <v>3.12169030063329E-2</v>
      </c>
      <c r="J729" s="4">
        <f>_xlfn.NUMBERVALUE(Test_Length_Start[[#This Row],[Column7]])</f>
        <v>6.8568723746467997E-2</v>
      </c>
      <c r="K729" s="4">
        <f>_xlfn.NUMBERVALUE(Test_Length_Start[[#This Row],[Column10]])</f>
        <v>10.235291705990599</v>
      </c>
    </row>
    <row r="730" spans="2:11" x14ac:dyDescent="0.25">
      <c r="B730" s="3" t="str">
        <f t="shared" si="22"/>
        <v>15</v>
      </c>
      <c r="C730" s="4" t="str">
        <f>Test_Length_Start[[#This Row],[Column1]]</f>
        <v>15-Camera-0,05</v>
      </c>
      <c r="D730" s="3">
        <f t="shared" si="23"/>
        <v>0.5</v>
      </c>
      <c r="E730" s="4">
        <f>_xlfn.NUMBERVALUE(Test_Length_Start[[#This Row],[Column2]])</f>
        <v>26.903585796505201</v>
      </c>
      <c r="F730" s="4">
        <f>_xlfn.NUMBERVALUE(Test_Length_Start[[#This Row],[Column3]])</f>
        <v>3.76993983475848</v>
      </c>
      <c r="G730" s="4">
        <f>_xlfn.NUMBERVALUE(Test_Length_Start[[#This Row],[Column4]])</f>
        <v>3.6647230607801201E-2</v>
      </c>
      <c r="H730" s="4">
        <f>_xlfn.NUMBERVALUE(Test_Length_Start[[#This Row],[Column5]])</f>
        <v>9.3914073368193296E-2</v>
      </c>
      <c r="I730" s="4">
        <f>_xlfn.NUMBERVALUE(Test_Length_Start[[#This Row],[Column6]])</f>
        <v>2.9286107958976602E-2</v>
      </c>
      <c r="J730" s="4">
        <f>_xlfn.NUMBERVALUE(Test_Length_Start[[#This Row],[Column7]])</f>
        <v>7.9533234818243495E-2</v>
      </c>
      <c r="K730" s="4">
        <f>_xlfn.NUMBERVALUE(Test_Length_Start[[#This Row],[Column10]])</f>
        <v>11.9773720899829</v>
      </c>
    </row>
    <row r="731" spans="2:11" x14ac:dyDescent="0.25">
      <c r="B731" s="3" t="str">
        <f t="shared" si="22"/>
        <v>15</v>
      </c>
      <c r="C731" s="4" t="str">
        <f>Test_Length_Start[[#This Row],[Column1]]</f>
        <v>15-Camera-0,05</v>
      </c>
      <c r="D731" s="3">
        <f t="shared" si="23"/>
        <v>0.5</v>
      </c>
      <c r="E731" s="4">
        <f>_xlfn.NUMBERVALUE(Test_Length_Start[[#This Row],[Column2]])</f>
        <v>15.904542624862099</v>
      </c>
      <c r="F731" s="4">
        <f>_xlfn.NUMBERVALUE(Test_Length_Start[[#This Row],[Column3]])</f>
        <v>3.8490323230260199</v>
      </c>
      <c r="G731" s="4">
        <f>_xlfn.NUMBERVALUE(Test_Length_Start[[#This Row],[Column4]])</f>
        <v>2.5771313858099502E-2</v>
      </c>
      <c r="H731" s="4">
        <f>_xlfn.NUMBERVALUE(Test_Length_Start[[#This Row],[Column5]])</f>
        <v>7.1308591718032596E-2</v>
      </c>
      <c r="I731" s="4">
        <f>_xlfn.NUMBERVALUE(Test_Length_Start[[#This Row],[Column6]])</f>
        <v>1.9110873076996601E-2</v>
      </c>
      <c r="J731" s="4">
        <f>_xlfn.NUMBERVALUE(Test_Length_Start[[#This Row],[Column7]])</f>
        <v>5.4201848995753497E-2</v>
      </c>
      <c r="K731" s="4">
        <f>_xlfn.NUMBERVALUE(Test_Length_Start[[#This Row],[Column10]])</f>
        <v>13.9408806290011</v>
      </c>
    </row>
    <row r="732" spans="2:11" x14ac:dyDescent="0.25">
      <c r="B732" s="3" t="str">
        <f t="shared" si="22"/>
        <v>15</v>
      </c>
      <c r="C732" s="4" t="str">
        <f>Test_Length_Start[[#This Row],[Column1]]</f>
        <v>15-Camera-0,05</v>
      </c>
      <c r="D732" s="3">
        <f t="shared" si="23"/>
        <v>0.5</v>
      </c>
      <c r="E732" s="4">
        <f>_xlfn.NUMBERVALUE(Test_Length_Start[[#This Row],[Column2]])</f>
        <v>27.5254551938338</v>
      </c>
      <c r="F732" s="4">
        <f>_xlfn.NUMBERVALUE(Test_Length_Start[[#This Row],[Column3]])</f>
        <v>3.8822531834016698</v>
      </c>
      <c r="G732" s="4">
        <f>_xlfn.NUMBERVALUE(Test_Length_Start[[#This Row],[Column4]])</f>
        <v>5.7202564929763201E-2</v>
      </c>
      <c r="H732" s="4">
        <f>_xlfn.NUMBERVALUE(Test_Length_Start[[#This Row],[Column5]])</f>
        <v>9.6931164557341701E-2</v>
      </c>
      <c r="I732" s="4">
        <f>_xlfn.NUMBERVALUE(Test_Length_Start[[#This Row],[Column6]])</f>
        <v>4.7761356082148501E-2</v>
      </c>
      <c r="J732" s="4">
        <f>_xlfn.NUMBERVALUE(Test_Length_Start[[#This Row],[Column7]])</f>
        <v>9.1787661666897793E-2</v>
      </c>
      <c r="K732" s="4">
        <f>_xlfn.NUMBERVALUE(Test_Length_Start[[#This Row],[Column10]])</f>
        <v>12.194759286008701</v>
      </c>
    </row>
    <row r="733" spans="2:11" x14ac:dyDescent="0.25">
      <c r="B733" s="3" t="str">
        <f t="shared" si="22"/>
        <v>15</v>
      </c>
      <c r="C733" s="4" t="str">
        <f>Test_Length_Start[[#This Row],[Column1]]</f>
        <v>15-Camera-0,05</v>
      </c>
      <c r="D733" s="3">
        <f t="shared" si="23"/>
        <v>0.5</v>
      </c>
      <c r="E733" s="4">
        <f>_xlfn.NUMBERVALUE(Test_Length_Start[[#This Row],[Column2]])</f>
        <v>23.626900080780199</v>
      </c>
      <c r="F733" s="4">
        <f>_xlfn.NUMBERVALUE(Test_Length_Start[[#This Row],[Column3]])</f>
        <v>3.7572257116107299</v>
      </c>
      <c r="G733" s="4">
        <f>_xlfn.NUMBERVALUE(Test_Length_Start[[#This Row],[Column4]])</f>
        <v>3.7925530227382501E-2</v>
      </c>
      <c r="H733" s="4">
        <f>_xlfn.NUMBERVALUE(Test_Length_Start[[#This Row],[Column5]])</f>
        <v>0.102070316503252</v>
      </c>
      <c r="I733" s="4">
        <f>_xlfn.NUMBERVALUE(Test_Length_Start[[#This Row],[Column6]])</f>
        <v>2.89810576214557E-2</v>
      </c>
      <c r="J733" s="4">
        <f>_xlfn.NUMBERVALUE(Test_Length_Start[[#This Row],[Column7]])</f>
        <v>7.9446423075224801E-2</v>
      </c>
      <c r="K733" s="4">
        <f>_xlfn.NUMBERVALUE(Test_Length_Start[[#This Row],[Column10]])</f>
        <v>9.8571558310068195</v>
      </c>
    </row>
    <row r="734" spans="2:11" x14ac:dyDescent="0.25">
      <c r="B734" s="3" t="str">
        <f t="shared" si="22"/>
        <v>15</v>
      </c>
      <c r="C734" s="4" t="str">
        <f>Test_Length_Start[[#This Row],[Column1]]</f>
        <v>15-Camera-0,05</v>
      </c>
      <c r="D734" s="3">
        <f t="shared" si="23"/>
        <v>0.5</v>
      </c>
      <c r="E734" s="4">
        <f>_xlfn.NUMBERVALUE(Test_Length_Start[[#This Row],[Column2]])</f>
        <v>26.144894488479601</v>
      </c>
      <c r="F734" s="4">
        <f>_xlfn.NUMBERVALUE(Test_Length_Start[[#This Row],[Column3]])</f>
        <v>3.86797280124757</v>
      </c>
      <c r="G734" s="4">
        <f>_xlfn.NUMBERVALUE(Test_Length_Start[[#This Row],[Column4]])</f>
        <v>3.29205978025826E-2</v>
      </c>
      <c r="H734" s="4">
        <f>_xlfn.NUMBERVALUE(Test_Length_Start[[#This Row],[Column5]])</f>
        <v>8.1209791842964202E-2</v>
      </c>
      <c r="I734" s="4">
        <f>_xlfn.NUMBERVALUE(Test_Length_Start[[#This Row],[Column6]])</f>
        <v>3.1205434419678699E-2</v>
      </c>
      <c r="J734" s="4">
        <f>_xlfn.NUMBERVALUE(Test_Length_Start[[#This Row],[Column7]])</f>
        <v>6.1212782699330198E-2</v>
      </c>
      <c r="K734" s="4">
        <f>_xlfn.NUMBERVALUE(Test_Length_Start[[#This Row],[Column10]])</f>
        <v>11.6102714010048</v>
      </c>
    </row>
    <row r="735" spans="2:11" x14ac:dyDescent="0.25">
      <c r="B735" s="3" t="str">
        <f t="shared" si="22"/>
        <v>15</v>
      </c>
      <c r="C735" s="4" t="str">
        <f>Test_Length_Start[[#This Row],[Column1]]</f>
        <v>15-Camera-0,05</v>
      </c>
      <c r="D735" s="3">
        <f t="shared" si="23"/>
        <v>0.5</v>
      </c>
      <c r="E735" s="4">
        <f>_xlfn.NUMBERVALUE(Test_Length_Start[[#This Row],[Column2]])</f>
        <v>11.0507620091412</v>
      </c>
      <c r="F735" s="4">
        <f>_xlfn.NUMBERVALUE(Test_Length_Start[[#This Row],[Column3]])</f>
        <v>4.2636654516125398</v>
      </c>
      <c r="G735" s="4">
        <f>_xlfn.NUMBERVALUE(Test_Length_Start[[#This Row],[Column4]])</f>
        <v>4.5101292114251797E-2</v>
      </c>
      <c r="H735" s="4">
        <f>_xlfn.NUMBERVALUE(Test_Length_Start[[#This Row],[Column5]])</f>
        <v>8.9735182681542305E-2</v>
      </c>
      <c r="I735" s="4">
        <f>_xlfn.NUMBERVALUE(Test_Length_Start[[#This Row],[Column6]])</f>
        <v>2.9561868224800999E-2</v>
      </c>
      <c r="J735" s="4">
        <f>_xlfn.NUMBERVALUE(Test_Length_Start[[#This Row],[Column7]])</f>
        <v>7.1197037554690104E-2</v>
      </c>
      <c r="K735" s="4">
        <f>_xlfn.NUMBERVALUE(Test_Length_Start[[#This Row],[Column10]])</f>
        <v>10.6283736610203</v>
      </c>
    </row>
    <row r="736" spans="2:11" x14ac:dyDescent="0.25">
      <c r="B736" s="3" t="str">
        <f t="shared" si="22"/>
        <v>15</v>
      </c>
      <c r="C736" s="4" t="str">
        <f>Test_Length_Start[[#This Row],[Column1]]</f>
        <v>15-Camera-0,05</v>
      </c>
      <c r="D736" s="3">
        <f t="shared" si="23"/>
        <v>0.5</v>
      </c>
      <c r="E736" s="4">
        <f>_xlfn.NUMBERVALUE(Test_Length_Start[[#This Row],[Column2]])</f>
        <v>38.849894361054503</v>
      </c>
      <c r="F736" s="4">
        <f>_xlfn.NUMBERVALUE(Test_Length_Start[[#This Row],[Column3]])</f>
        <v>3.8559218476363499</v>
      </c>
      <c r="G736" s="4">
        <f>_xlfn.NUMBERVALUE(Test_Length_Start[[#This Row],[Column4]])</f>
        <v>5.8491240989648099E-2</v>
      </c>
      <c r="H736" s="4">
        <f>_xlfn.NUMBERVALUE(Test_Length_Start[[#This Row],[Column5]])</f>
        <v>0.10755645216226301</v>
      </c>
      <c r="I736" s="4">
        <f>_xlfn.NUMBERVALUE(Test_Length_Start[[#This Row],[Column6]])</f>
        <v>3.6402328895166203E-2</v>
      </c>
      <c r="J736" s="4">
        <f>_xlfn.NUMBERVALUE(Test_Length_Start[[#This Row],[Column7]])</f>
        <v>9.5633557379940504E-2</v>
      </c>
      <c r="K736" s="4">
        <f>_xlfn.NUMBERVALUE(Test_Length_Start[[#This Row],[Column10]])</f>
        <v>14.9824451290187</v>
      </c>
    </row>
    <row r="737" spans="2:11" x14ac:dyDescent="0.25">
      <c r="B737" s="3" t="str">
        <f t="shared" si="22"/>
        <v>15</v>
      </c>
      <c r="C737" s="4" t="str">
        <f>Test_Length_Start[[#This Row],[Column1]]</f>
        <v>15-Camera-0,05</v>
      </c>
      <c r="D737" s="3">
        <f t="shared" si="23"/>
        <v>0.5</v>
      </c>
      <c r="E737" s="4">
        <f>_xlfn.NUMBERVALUE(Test_Length_Start[[#This Row],[Column2]])</f>
        <v>19.246779501139098</v>
      </c>
      <c r="F737" s="4">
        <f>_xlfn.NUMBERVALUE(Test_Length_Start[[#This Row],[Column3]])</f>
        <v>3.9817518637110099</v>
      </c>
      <c r="G737" s="4">
        <f>_xlfn.NUMBERVALUE(Test_Length_Start[[#This Row],[Column4]])</f>
        <v>4.3316403828338901E-2</v>
      </c>
      <c r="H737" s="4">
        <f>_xlfn.NUMBERVALUE(Test_Length_Start[[#This Row],[Column5]])</f>
        <v>8.8583670526259498E-2</v>
      </c>
      <c r="I737" s="4">
        <f>_xlfn.NUMBERVALUE(Test_Length_Start[[#This Row],[Column6]])</f>
        <v>4.3024855722233302E-2</v>
      </c>
      <c r="J737" s="4">
        <f>_xlfn.NUMBERVALUE(Test_Length_Start[[#This Row],[Column7]])</f>
        <v>7.5971240728458803E-2</v>
      </c>
      <c r="K737" s="4">
        <f>_xlfn.NUMBERVALUE(Test_Length_Start[[#This Row],[Column10]])</f>
        <v>11.961733752978001</v>
      </c>
    </row>
    <row r="738" spans="2:11" x14ac:dyDescent="0.25">
      <c r="B738" s="3" t="str">
        <f t="shared" si="22"/>
        <v>15</v>
      </c>
      <c r="C738" s="4" t="str">
        <f>Test_Length_Start[[#This Row],[Column1]]</f>
        <v>15-Camera-0,05</v>
      </c>
      <c r="D738" s="3">
        <f t="shared" si="23"/>
        <v>0.5</v>
      </c>
      <c r="E738" s="4">
        <f>_xlfn.NUMBERVALUE(Test_Length_Start[[#This Row],[Column2]])</f>
        <v>19.8255501747723</v>
      </c>
      <c r="F738" s="4">
        <f>_xlfn.NUMBERVALUE(Test_Length_Start[[#This Row],[Column3]])</f>
        <v>3.99096684658796</v>
      </c>
      <c r="G738" s="4">
        <f>_xlfn.NUMBERVALUE(Test_Length_Start[[#This Row],[Column4]])</f>
        <v>5.3025362256540497E-2</v>
      </c>
      <c r="H738" s="4">
        <f>_xlfn.NUMBERVALUE(Test_Length_Start[[#This Row],[Column5]])</f>
        <v>9.5408724173356996E-2</v>
      </c>
      <c r="I738" s="4">
        <f>_xlfn.NUMBERVALUE(Test_Length_Start[[#This Row],[Column6]])</f>
        <v>4.0828317633979601E-2</v>
      </c>
      <c r="J738" s="4">
        <f>_xlfn.NUMBERVALUE(Test_Length_Start[[#This Row],[Column7]])</f>
        <v>8.8144151152821398E-2</v>
      </c>
      <c r="K738" s="4">
        <f>_xlfn.NUMBERVALUE(Test_Length_Start[[#This Row],[Column10]])</f>
        <v>11.327779282990299</v>
      </c>
    </row>
    <row r="739" spans="2:11" x14ac:dyDescent="0.25">
      <c r="B739" s="3" t="str">
        <f t="shared" si="22"/>
        <v>15</v>
      </c>
      <c r="C739" s="4" t="str">
        <f>Test_Length_Start[[#This Row],[Column1]]</f>
        <v>15-Camera-0,05</v>
      </c>
      <c r="D739" s="3">
        <f t="shared" si="23"/>
        <v>0.5</v>
      </c>
      <c r="E739" s="4">
        <f>_xlfn.NUMBERVALUE(Test_Length_Start[[#This Row],[Column2]])</f>
        <v>51.511650200240197</v>
      </c>
      <c r="F739" s="4">
        <f>_xlfn.NUMBERVALUE(Test_Length_Start[[#This Row],[Column3]])</f>
        <v>3.9054256558885498</v>
      </c>
      <c r="G739" s="4">
        <f>_xlfn.NUMBERVALUE(Test_Length_Start[[#This Row],[Column4]])</f>
        <v>6.7907131378754898E-2</v>
      </c>
      <c r="H739" s="4">
        <f>_xlfn.NUMBERVALUE(Test_Length_Start[[#This Row],[Column5]])</f>
        <v>0.122884134365449</v>
      </c>
      <c r="I739" s="4">
        <f>_xlfn.NUMBERVALUE(Test_Length_Start[[#This Row],[Column6]])</f>
        <v>5.2869515552955902E-2</v>
      </c>
      <c r="J739" s="4">
        <f>_xlfn.NUMBERVALUE(Test_Length_Start[[#This Row],[Column7]])</f>
        <v>9.70525577883916E-2</v>
      </c>
      <c r="K739" s="4">
        <f>_xlfn.NUMBERVALUE(Test_Length_Start[[#This Row],[Column10]])</f>
        <v>13.347857340006099</v>
      </c>
    </row>
    <row r="740" spans="2:11" x14ac:dyDescent="0.25">
      <c r="B740" s="3" t="str">
        <f t="shared" si="22"/>
        <v>15</v>
      </c>
      <c r="C740" s="4" t="str">
        <f>Test_Length_Start[[#This Row],[Column1]]</f>
        <v>15-Camera-0,05</v>
      </c>
      <c r="D740" s="3">
        <f t="shared" si="23"/>
        <v>0.5</v>
      </c>
      <c r="E740" s="4">
        <f>_xlfn.NUMBERVALUE(Test_Length_Start[[#This Row],[Column2]])</f>
        <v>25.726821142971801</v>
      </c>
      <c r="F740" s="4">
        <f>_xlfn.NUMBERVALUE(Test_Length_Start[[#This Row],[Column3]])</f>
        <v>3.9015777902008399</v>
      </c>
      <c r="G740" s="4">
        <f>_xlfn.NUMBERVALUE(Test_Length_Start[[#This Row],[Column4]])</f>
        <v>2.9670888062249299E-2</v>
      </c>
      <c r="H740" s="4">
        <f>_xlfn.NUMBERVALUE(Test_Length_Start[[#This Row],[Column5]])</f>
        <v>7.7269827839456406E-2</v>
      </c>
      <c r="I740" s="4">
        <f>_xlfn.NUMBERVALUE(Test_Length_Start[[#This Row],[Column6]])</f>
        <v>2.5299413840143701E-2</v>
      </c>
      <c r="J740" s="4">
        <f>_xlfn.NUMBERVALUE(Test_Length_Start[[#This Row],[Column7]])</f>
        <v>6.2091458100069198E-2</v>
      </c>
      <c r="K740" s="4">
        <f>_xlfn.NUMBERVALUE(Test_Length_Start[[#This Row],[Column10]])</f>
        <v>12.170044300961299</v>
      </c>
    </row>
    <row r="741" spans="2:11" x14ac:dyDescent="0.25">
      <c r="B741" s="3" t="str">
        <f t="shared" si="22"/>
        <v>15</v>
      </c>
      <c r="C741" s="4" t="str">
        <f>Test_Length_Start[[#This Row],[Column1]]</f>
        <v>15-Camera-0,05</v>
      </c>
      <c r="D741" s="3">
        <f t="shared" si="23"/>
        <v>0.5</v>
      </c>
      <c r="E741" s="4">
        <f>_xlfn.NUMBERVALUE(Test_Length_Start[[#This Row],[Column2]])</f>
        <v>19.913635342615901</v>
      </c>
      <c r="F741" s="4">
        <f>_xlfn.NUMBERVALUE(Test_Length_Start[[#This Row],[Column3]])</f>
        <v>3.9294064967115698</v>
      </c>
      <c r="G741" s="4">
        <f>_xlfn.NUMBERVALUE(Test_Length_Start[[#This Row],[Column4]])</f>
        <v>3.4453219235247898E-2</v>
      </c>
      <c r="H741" s="4">
        <f>_xlfn.NUMBERVALUE(Test_Length_Start[[#This Row],[Column5]])</f>
        <v>8.3579099088584005E-2</v>
      </c>
      <c r="I741" s="4">
        <f>_xlfn.NUMBERVALUE(Test_Length_Start[[#This Row],[Column6]])</f>
        <v>2.80917098752437E-2</v>
      </c>
      <c r="J741" s="4">
        <f>_xlfn.NUMBERVALUE(Test_Length_Start[[#This Row],[Column7]])</f>
        <v>6.7918292449987802E-2</v>
      </c>
      <c r="K741" s="4">
        <f>_xlfn.NUMBERVALUE(Test_Length_Start[[#This Row],[Column10]])</f>
        <v>13.0350239839754</v>
      </c>
    </row>
    <row r="742" spans="2:11" x14ac:dyDescent="0.25">
      <c r="B742" s="3" t="str">
        <f t="shared" si="22"/>
        <v>15</v>
      </c>
      <c r="C742" s="4" t="str">
        <f>Test_Length_Start[[#This Row],[Column1]]</f>
        <v>15-Camera-0,1</v>
      </c>
      <c r="D742" s="3">
        <f t="shared" si="23"/>
        <v>1</v>
      </c>
      <c r="E742" s="4">
        <f>_xlfn.NUMBERVALUE(Test_Length_Start[[#This Row],[Column2]])</f>
        <v>36.419319580812001</v>
      </c>
      <c r="F742" s="4">
        <f>_xlfn.NUMBERVALUE(Test_Length_Start[[#This Row],[Column3]])</f>
        <v>3.9666815733545402</v>
      </c>
      <c r="G742" s="4">
        <f>_xlfn.NUMBERVALUE(Test_Length_Start[[#This Row],[Column4]])</f>
        <v>9.8799117501873798E-2</v>
      </c>
      <c r="H742" s="4">
        <f>_xlfn.NUMBERVALUE(Test_Length_Start[[#This Row],[Column5]])</f>
        <v>0.121586994010791</v>
      </c>
      <c r="I742" s="4">
        <f>_xlfn.NUMBERVALUE(Test_Length_Start[[#This Row],[Column6]])</f>
        <v>8.3034891380228501E-2</v>
      </c>
      <c r="J742" s="4">
        <f>_xlfn.NUMBERVALUE(Test_Length_Start[[#This Row],[Column7]])</f>
        <v>0.113451786918825</v>
      </c>
      <c r="K742" s="4">
        <f>_xlfn.NUMBERVALUE(Test_Length_Start[[#This Row],[Column10]])</f>
        <v>27.8235568350064</v>
      </c>
    </row>
    <row r="743" spans="2:11" x14ac:dyDescent="0.25">
      <c r="B743" s="3" t="str">
        <f t="shared" si="22"/>
        <v>15</v>
      </c>
      <c r="C743" s="4" t="str">
        <f>Test_Length_Start[[#This Row],[Column1]]</f>
        <v>15-Camera-0,1</v>
      </c>
      <c r="D743" s="3">
        <f t="shared" si="23"/>
        <v>1</v>
      </c>
      <c r="E743" s="4">
        <f>_xlfn.NUMBERVALUE(Test_Length_Start[[#This Row],[Column2]])</f>
        <v>17.8759233938938</v>
      </c>
      <c r="F743" s="4">
        <f>_xlfn.NUMBERVALUE(Test_Length_Start[[#This Row],[Column3]])</f>
        <v>3.9826188986036</v>
      </c>
      <c r="G743" s="4">
        <f>_xlfn.NUMBERVALUE(Test_Length_Start[[#This Row],[Column4]])</f>
        <v>4.07217335623496E-2</v>
      </c>
      <c r="H743" s="4">
        <f>_xlfn.NUMBERVALUE(Test_Length_Start[[#This Row],[Column5]])</f>
        <v>0.10245711140994899</v>
      </c>
      <c r="I743" s="4">
        <f>_xlfn.NUMBERVALUE(Test_Length_Start[[#This Row],[Column6]])</f>
        <v>3.08982162816323E-2</v>
      </c>
      <c r="J743" s="4">
        <f>_xlfn.NUMBERVALUE(Test_Length_Start[[#This Row],[Column7]])</f>
        <v>7.2891110512723206E-2</v>
      </c>
      <c r="K743" s="4">
        <f>_xlfn.NUMBERVALUE(Test_Length_Start[[#This Row],[Column10]])</f>
        <v>34.6142861209809</v>
      </c>
    </row>
    <row r="744" spans="2:11" x14ac:dyDescent="0.25">
      <c r="B744" s="3" t="str">
        <f t="shared" si="22"/>
        <v>15</v>
      </c>
      <c r="C744" s="4" t="str">
        <f>Test_Length_Start[[#This Row],[Column1]]</f>
        <v>15-Camera-0,1</v>
      </c>
      <c r="D744" s="3">
        <f t="shared" si="23"/>
        <v>1</v>
      </c>
      <c r="E744" s="4">
        <f>_xlfn.NUMBERVALUE(Test_Length_Start[[#This Row],[Column2]])</f>
        <v>24.581247349204901</v>
      </c>
      <c r="F744" s="4">
        <f>_xlfn.NUMBERVALUE(Test_Length_Start[[#This Row],[Column3]])</f>
        <v>3.81871813621366</v>
      </c>
      <c r="G744" s="4">
        <f>_xlfn.NUMBERVALUE(Test_Length_Start[[#This Row],[Column4]])</f>
        <v>0.115547418622672</v>
      </c>
      <c r="H744" s="4">
        <f>_xlfn.NUMBERVALUE(Test_Length_Start[[#This Row],[Column5]])</f>
        <v>0.13507011949610201</v>
      </c>
      <c r="I744" s="4">
        <f>_xlfn.NUMBERVALUE(Test_Length_Start[[#This Row],[Column6]])</f>
        <v>8.5864697531681106E-2</v>
      </c>
      <c r="J744" s="4">
        <f>_xlfn.NUMBERVALUE(Test_Length_Start[[#This Row],[Column7]])</f>
        <v>0.116056946301688</v>
      </c>
      <c r="K744" s="4">
        <f>_xlfn.NUMBERVALUE(Test_Length_Start[[#This Row],[Column10]])</f>
        <v>18.957844950957199</v>
      </c>
    </row>
    <row r="745" spans="2:11" x14ac:dyDescent="0.25">
      <c r="B745" s="3" t="str">
        <f t="shared" si="22"/>
        <v>15</v>
      </c>
      <c r="C745" s="4" t="str">
        <f>Test_Length_Start[[#This Row],[Column1]]</f>
        <v>15-Camera-0,1</v>
      </c>
      <c r="D745" s="3">
        <f t="shared" si="23"/>
        <v>1</v>
      </c>
      <c r="E745" s="4">
        <f>_xlfn.NUMBERVALUE(Test_Length_Start[[#This Row],[Column2]])</f>
        <v>28.196353227590599</v>
      </c>
      <c r="F745" s="4">
        <f>_xlfn.NUMBERVALUE(Test_Length_Start[[#This Row],[Column3]])</f>
        <v>3.77545582655979</v>
      </c>
      <c r="G745" s="4">
        <f>_xlfn.NUMBERVALUE(Test_Length_Start[[#This Row],[Column4]])</f>
        <v>0.17256295359621801</v>
      </c>
      <c r="H745" s="4">
        <f>_xlfn.NUMBERVALUE(Test_Length_Start[[#This Row],[Column5]])</f>
        <v>0.183399644731464</v>
      </c>
      <c r="I745" s="4">
        <f>_xlfn.NUMBERVALUE(Test_Length_Start[[#This Row],[Column6]])</f>
        <v>0.13674493042069899</v>
      </c>
      <c r="J745" s="4">
        <f>_xlfn.NUMBERVALUE(Test_Length_Start[[#This Row],[Column7]])</f>
        <v>0.155681096557715</v>
      </c>
      <c r="K745" s="4">
        <f>_xlfn.NUMBERVALUE(Test_Length_Start[[#This Row],[Column10]])</f>
        <v>20.7460753200575</v>
      </c>
    </row>
    <row r="746" spans="2:11" x14ac:dyDescent="0.25">
      <c r="B746" s="3" t="str">
        <f t="shared" si="22"/>
        <v>15</v>
      </c>
      <c r="C746" s="4" t="str">
        <f>Test_Length_Start[[#This Row],[Column1]]</f>
        <v>15-Camera-0,1</v>
      </c>
      <c r="D746" s="3">
        <f t="shared" si="23"/>
        <v>1</v>
      </c>
      <c r="E746" s="4">
        <f>_xlfn.NUMBERVALUE(Test_Length_Start[[#This Row],[Column2]])</f>
        <v>31.8091172107648</v>
      </c>
      <c r="F746" s="4">
        <f>_xlfn.NUMBERVALUE(Test_Length_Start[[#This Row],[Column3]])</f>
        <v>3.77529642981286</v>
      </c>
      <c r="G746" s="4">
        <f>_xlfn.NUMBERVALUE(Test_Length_Start[[#This Row],[Column4]])</f>
        <v>9.6549462116401197E-2</v>
      </c>
      <c r="H746" s="4">
        <f>_xlfn.NUMBERVALUE(Test_Length_Start[[#This Row],[Column5]])</f>
        <v>0.16684023120132399</v>
      </c>
      <c r="I746" s="4">
        <f>_xlfn.NUMBERVALUE(Test_Length_Start[[#This Row],[Column6]])</f>
        <v>8.6062314989170802E-2</v>
      </c>
      <c r="J746" s="4">
        <f>_xlfn.NUMBERVALUE(Test_Length_Start[[#This Row],[Column7]])</f>
        <v>0.13789825525165</v>
      </c>
      <c r="K746" s="4">
        <f>_xlfn.NUMBERVALUE(Test_Length_Start[[#This Row],[Column10]])</f>
        <v>23.1498971480177</v>
      </c>
    </row>
    <row r="747" spans="2:11" x14ac:dyDescent="0.25">
      <c r="B747" s="3" t="str">
        <f t="shared" si="22"/>
        <v>15</v>
      </c>
      <c r="C747" s="4" t="str">
        <f>Test_Length_Start[[#This Row],[Column1]]</f>
        <v>15-Camera-0,1</v>
      </c>
      <c r="D747" s="3">
        <f t="shared" si="23"/>
        <v>1</v>
      </c>
      <c r="E747" s="4">
        <f>_xlfn.NUMBERVALUE(Test_Length_Start[[#This Row],[Column2]])</f>
        <v>26.4989878903929</v>
      </c>
      <c r="F747" s="4">
        <f>_xlfn.NUMBERVALUE(Test_Length_Start[[#This Row],[Column3]])</f>
        <v>4.03302241651238</v>
      </c>
      <c r="G747" s="4">
        <f>_xlfn.NUMBERVALUE(Test_Length_Start[[#This Row],[Column4]])</f>
        <v>0.110850372491605</v>
      </c>
      <c r="H747" s="4">
        <f>_xlfn.NUMBERVALUE(Test_Length_Start[[#This Row],[Column5]])</f>
        <v>0.142890333655525</v>
      </c>
      <c r="I747" s="4">
        <f>_xlfn.NUMBERVALUE(Test_Length_Start[[#This Row],[Column6]])</f>
        <v>9.9470168308234297E-2</v>
      </c>
      <c r="J747" s="4">
        <f>_xlfn.NUMBERVALUE(Test_Length_Start[[#This Row],[Column7]])</f>
        <v>0.129500620771867</v>
      </c>
      <c r="K747" s="4">
        <f>_xlfn.NUMBERVALUE(Test_Length_Start[[#This Row],[Column10]])</f>
        <v>19.285591601976101</v>
      </c>
    </row>
    <row r="748" spans="2:11" x14ac:dyDescent="0.25">
      <c r="B748" s="3" t="str">
        <f t="shared" si="22"/>
        <v>15</v>
      </c>
      <c r="C748" s="4" t="str">
        <f>Test_Length_Start[[#This Row],[Column1]]</f>
        <v>15-Camera-0,1</v>
      </c>
      <c r="D748" s="3">
        <f t="shared" si="23"/>
        <v>1</v>
      </c>
      <c r="E748" s="4">
        <f>_xlfn.NUMBERVALUE(Test_Length_Start[[#This Row],[Column2]])</f>
        <v>30.272019183617299</v>
      </c>
      <c r="F748" s="4">
        <f>_xlfn.NUMBERVALUE(Test_Length_Start[[#This Row],[Column3]])</f>
        <v>3.9247050774599002</v>
      </c>
      <c r="G748" s="4">
        <f>_xlfn.NUMBERVALUE(Test_Length_Start[[#This Row],[Column4]])</f>
        <v>9.4632872456241704E-2</v>
      </c>
      <c r="H748" s="4">
        <f>_xlfn.NUMBERVALUE(Test_Length_Start[[#This Row],[Column5]])</f>
        <v>0.122205842495946</v>
      </c>
      <c r="I748" s="4">
        <f>_xlfn.NUMBERVALUE(Test_Length_Start[[#This Row],[Column6]])</f>
        <v>8.0457251161452303E-2</v>
      </c>
      <c r="J748" s="4">
        <f>_xlfn.NUMBERVALUE(Test_Length_Start[[#This Row],[Column7]])</f>
        <v>0.11913331647740399</v>
      </c>
      <c r="K748" s="4">
        <f>_xlfn.NUMBERVALUE(Test_Length_Start[[#This Row],[Column10]])</f>
        <v>29.766836269991401</v>
      </c>
    </row>
    <row r="749" spans="2:11" x14ac:dyDescent="0.25">
      <c r="B749" s="3" t="str">
        <f t="shared" si="22"/>
        <v>15</v>
      </c>
      <c r="C749" s="4" t="str">
        <f>Test_Length_Start[[#This Row],[Column1]]</f>
        <v>15-Camera-0,1</v>
      </c>
      <c r="D749" s="3">
        <f t="shared" si="23"/>
        <v>1</v>
      </c>
      <c r="E749" s="4">
        <f>_xlfn.NUMBERVALUE(Test_Length_Start[[#This Row],[Column2]])</f>
        <v>31.497815730263198</v>
      </c>
      <c r="F749" s="4">
        <f>_xlfn.NUMBERVALUE(Test_Length_Start[[#This Row],[Column3]])</f>
        <v>3.65261488595671</v>
      </c>
      <c r="G749" s="4">
        <f>_xlfn.NUMBERVALUE(Test_Length_Start[[#This Row],[Column4]])</f>
        <v>9.7676707982019897E-2</v>
      </c>
      <c r="H749" s="4">
        <f>_xlfn.NUMBERVALUE(Test_Length_Start[[#This Row],[Column5]])</f>
        <v>0.157527021881218</v>
      </c>
      <c r="I749" s="4">
        <f>_xlfn.NUMBERVALUE(Test_Length_Start[[#This Row],[Column6]])</f>
        <v>8.4829879343202394E-2</v>
      </c>
      <c r="J749" s="4">
        <f>_xlfn.NUMBERVALUE(Test_Length_Start[[#This Row],[Column7]])</f>
        <v>0.12997332334967601</v>
      </c>
      <c r="K749" s="4">
        <f>_xlfn.NUMBERVALUE(Test_Length_Start[[#This Row],[Column10]])</f>
        <v>13.264926125004401</v>
      </c>
    </row>
    <row r="750" spans="2:11" x14ac:dyDescent="0.25">
      <c r="B750" s="3" t="str">
        <f t="shared" si="22"/>
        <v>15</v>
      </c>
      <c r="C750" s="4" t="str">
        <f>Test_Length_Start[[#This Row],[Column1]]</f>
        <v>15-Camera-0,1</v>
      </c>
      <c r="D750" s="3">
        <f t="shared" si="23"/>
        <v>1</v>
      </c>
      <c r="E750" s="4">
        <f>_xlfn.NUMBERVALUE(Test_Length_Start[[#This Row],[Column2]])</f>
        <v>21.809324964386299</v>
      </c>
      <c r="F750" s="4">
        <f>_xlfn.NUMBERVALUE(Test_Length_Start[[#This Row],[Column3]])</f>
        <v>4.0884506804033602</v>
      </c>
      <c r="G750" s="4">
        <f>_xlfn.NUMBERVALUE(Test_Length_Start[[#This Row],[Column4]])</f>
        <v>9.1995551146009297E-2</v>
      </c>
      <c r="H750" s="4">
        <f>_xlfn.NUMBERVALUE(Test_Length_Start[[#This Row],[Column5]])</f>
        <v>0.12987741818705001</v>
      </c>
      <c r="I750" s="4">
        <f>_xlfn.NUMBERVALUE(Test_Length_Start[[#This Row],[Column6]])</f>
        <v>7.8994218304032596E-2</v>
      </c>
      <c r="J750" s="4">
        <f>_xlfn.NUMBERVALUE(Test_Length_Start[[#This Row],[Column7]])</f>
        <v>0.12207601380239699</v>
      </c>
      <c r="K750" s="4">
        <f>_xlfn.NUMBERVALUE(Test_Length_Start[[#This Row],[Column10]])</f>
        <v>19.3359170400071</v>
      </c>
    </row>
    <row r="751" spans="2:11" x14ac:dyDescent="0.25">
      <c r="B751" s="3" t="str">
        <f t="shared" si="22"/>
        <v>15</v>
      </c>
      <c r="C751" s="4" t="str">
        <f>Test_Length_Start[[#This Row],[Column1]]</f>
        <v>15-Camera-0,1</v>
      </c>
      <c r="D751" s="3">
        <f t="shared" si="23"/>
        <v>1</v>
      </c>
      <c r="E751" s="4">
        <f>_xlfn.NUMBERVALUE(Test_Length_Start[[#This Row],[Column2]])</f>
        <v>37.775461633266403</v>
      </c>
      <c r="F751" s="4">
        <f>_xlfn.NUMBERVALUE(Test_Length_Start[[#This Row],[Column3]])</f>
        <v>3.9020489922725199</v>
      </c>
      <c r="G751" s="4">
        <f>_xlfn.NUMBERVALUE(Test_Length_Start[[#This Row],[Column4]])</f>
        <v>8.9936938921364298E-2</v>
      </c>
      <c r="H751" s="4">
        <f>_xlfn.NUMBERVALUE(Test_Length_Start[[#This Row],[Column5]])</f>
        <v>0.141246172174565</v>
      </c>
      <c r="I751" s="4">
        <f>_xlfn.NUMBERVALUE(Test_Length_Start[[#This Row],[Column6]])</f>
        <v>7.7653137407591499E-2</v>
      </c>
      <c r="J751" s="4">
        <f>_xlfn.NUMBERVALUE(Test_Length_Start[[#This Row],[Column7]])</f>
        <v>0.12758685076932699</v>
      </c>
      <c r="K751" s="4">
        <f>_xlfn.NUMBERVALUE(Test_Length_Start[[#This Row],[Column10]])</f>
        <v>34.870571704988798</v>
      </c>
    </row>
    <row r="752" spans="2:11" x14ac:dyDescent="0.25">
      <c r="B752" s="3" t="str">
        <f t="shared" si="22"/>
        <v>15</v>
      </c>
      <c r="C752" s="4" t="str">
        <f>Test_Length_Start[[#This Row],[Column1]]</f>
        <v>15-Camera-0,1</v>
      </c>
      <c r="D752" s="3">
        <f t="shared" si="23"/>
        <v>1</v>
      </c>
      <c r="E752" s="4">
        <f>_xlfn.NUMBERVALUE(Test_Length_Start[[#This Row],[Column2]])</f>
        <v>26.0799293404487</v>
      </c>
      <c r="F752" s="4">
        <f>_xlfn.NUMBERVALUE(Test_Length_Start[[#This Row],[Column3]])</f>
        <v>4.0184229846300097</v>
      </c>
      <c r="G752" s="4">
        <f>_xlfn.NUMBERVALUE(Test_Length_Start[[#This Row],[Column4]])</f>
        <v>7.7092360677220195E-2</v>
      </c>
      <c r="H752" s="4">
        <f>_xlfn.NUMBERVALUE(Test_Length_Start[[#This Row],[Column5]])</f>
        <v>0.126206096223584</v>
      </c>
      <c r="I752" s="4">
        <f>_xlfn.NUMBERVALUE(Test_Length_Start[[#This Row],[Column6]])</f>
        <v>6.8037522051387106E-2</v>
      </c>
      <c r="J752" s="4">
        <f>_xlfn.NUMBERVALUE(Test_Length_Start[[#This Row],[Column7]])</f>
        <v>0.118580985822132</v>
      </c>
      <c r="K752" s="4">
        <f>_xlfn.NUMBERVALUE(Test_Length_Start[[#This Row],[Column10]])</f>
        <v>26.105905835982401</v>
      </c>
    </row>
    <row r="753" spans="2:11" x14ac:dyDescent="0.25">
      <c r="B753" s="3" t="str">
        <f t="shared" si="22"/>
        <v>15</v>
      </c>
      <c r="C753" s="4" t="str">
        <f>Test_Length_Start[[#This Row],[Column1]]</f>
        <v>15-Camera-0,1</v>
      </c>
      <c r="D753" s="3">
        <f t="shared" si="23"/>
        <v>1</v>
      </c>
      <c r="E753" s="4">
        <f>_xlfn.NUMBERVALUE(Test_Length_Start[[#This Row],[Column2]])</f>
        <v>20.609875543164399</v>
      </c>
      <c r="F753" s="4">
        <f>_xlfn.NUMBERVALUE(Test_Length_Start[[#This Row],[Column3]])</f>
        <v>4.3230535810312496</v>
      </c>
      <c r="G753" s="4">
        <f>_xlfn.NUMBERVALUE(Test_Length_Start[[#This Row],[Column4]])</f>
        <v>0.145844716781173</v>
      </c>
      <c r="H753" s="4">
        <f>_xlfn.NUMBERVALUE(Test_Length_Start[[#This Row],[Column5]])</f>
        <v>0.163962265171998</v>
      </c>
      <c r="I753" s="4">
        <f>_xlfn.NUMBERVALUE(Test_Length_Start[[#This Row],[Column6]])</f>
        <v>0.101161667089731</v>
      </c>
      <c r="J753" s="4">
        <f>_xlfn.NUMBERVALUE(Test_Length_Start[[#This Row],[Column7]])</f>
        <v>0.135765971674357</v>
      </c>
      <c r="K753" s="4">
        <f>_xlfn.NUMBERVALUE(Test_Length_Start[[#This Row],[Column10]])</f>
        <v>23.166284852020901</v>
      </c>
    </row>
    <row r="754" spans="2:11" x14ac:dyDescent="0.25">
      <c r="B754" s="3" t="str">
        <f t="shared" si="22"/>
        <v>15</v>
      </c>
      <c r="C754" s="4" t="str">
        <f>Test_Length_Start[[#This Row],[Column1]]</f>
        <v>15-Camera-0,1</v>
      </c>
      <c r="D754" s="3">
        <f t="shared" si="23"/>
        <v>1</v>
      </c>
      <c r="E754" s="4">
        <f>_xlfn.NUMBERVALUE(Test_Length_Start[[#This Row],[Column2]])</f>
        <v>32.076253993088102</v>
      </c>
      <c r="F754" s="4">
        <f>_xlfn.NUMBERVALUE(Test_Length_Start[[#This Row],[Column3]])</f>
        <v>3.8936802861258899</v>
      </c>
      <c r="G754" s="4">
        <f>_xlfn.NUMBERVALUE(Test_Length_Start[[#This Row],[Column4]])</f>
        <v>8.7084306552291907E-2</v>
      </c>
      <c r="H754" s="4">
        <f>_xlfn.NUMBERVALUE(Test_Length_Start[[#This Row],[Column5]])</f>
        <v>0.120895275497169</v>
      </c>
      <c r="I754" s="4">
        <f>_xlfn.NUMBERVALUE(Test_Length_Start[[#This Row],[Column6]])</f>
        <v>8.1686989761159901E-2</v>
      </c>
      <c r="J754" s="4">
        <f>_xlfn.NUMBERVALUE(Test_Length_Start[[#This Row],[Column7]])</f>
        <v>0.117135744957179</v>
      </c>
      <c r="K754" s="4">
        <f>_xlfn.NUMBERVALUE(Test_Length_Start[[#This Row],[Column10]])</f>
        <v>24.0816134439664</v>
      </c>
    </row>
    <row r="755" spans="2:11" x14ac:dyDescent="0.25">
      <c r="B755" s="3" t="str">
        <f t="shared" si="22"/>
        <v>15</v>
      </c>
      <c r="C755" s="4" t="str">
        <f>Test_Length_Start[[#This Row],[Column1]]</f>
        <v>15-Camera-0,1</v>
      </c>
      <c r="D755" s="3">
        <f t="shared" si="23"/>
        <v>1</v>
      </c>
      <c r="E755" s="4">
        <f>_xlfn.NUMBERVALUE(Test_Length_Start[[#This Row],[Column2]])</f>
        <v>20.210014741293602</v>
      </c>
      <c r="F755" s="4">
        <f>_xlfn.NUMBERVALUE(Test_Length_Start[[#This Row],[Column3]])</f>
        <v>4.0088432284281499</v>
      </c>
      <c r="G755" s="4">
        <f>_xlfn.NUMBERVALUE(Test_Length_Start[[#This Row],[Column4]])</f>
        <v>9.54445591053181E-2</v>
      </c>
      <c r="H755" s="4">
        <f>_xlfn.NUMBERVALUE(Test_Length_Start[[#This Row],[Column5]])</f>
        <v>0.122047577324116</v>
      </c>
      <c r="I755" s="4">
        <f>_xlfn.NUMBERVALUE(Test_Length_Start[[#This Row],[Column6]])</f>
        <v>8.7714715955942102E-2</v>
      </c>
      <c r="J755" s="4">
        <f>_xlfn.NUMBERVALUE(Test_Length_Start[[#This Row],[Column7]])</f>
        <v>0.121015922656631</v>
      </c>
      <c r="K755" s="4">
        <f>_xlfn.NUMBERVALUE(Test_Length_Start[[#This Row],[Column10]])</f>
        <v>30.822877743979902</v>
      </c>
    </row>
    <row r="756" spans="2:11" x14ac:dyDescent="0.25">
      <c r="B756" s="3" t="str">
        <f t="shared" si="22"/>
        <v>15</v>
      </c>
      <c r="C756" s="4" t="str">
        <f>Test_Length_Start[[#This Row],[Column1]]</f>
        <v>15-Camera-0,1</v>
      </c>
      <c r="D756" s="3">
        <f t="shared" si="23"/>
        <v>1</v>
      </c>
      <c r="E756" s="4">
        <f>_xlfn.NUMBERVALUE(Test_Length_Start[[#This Row],[Column2]])</f>
        <v>34.6153299429184</v>
      </c>
      <c r="F756" s="4">
        <f>_xlfn.NUMBERVALUE(Test_Length_Start[[#This Row],[Column3]])</f>
        <v>4.0888416951717099</v>
      </c>
      <c r="G756" s="4">
        <f>_xlfn.NUMBERVALUE(Test_Length_Start[[#This Row],[Column4]])</f>
        <v>0.106303457042497</v>
      </c>
      <c r="H756" s="4">
        <f>_xlfn.NUMBERVALUE(Test_Length_Start[[#This Row],[Column5]])</f>
        <v>0.152651371054458</v>
      </c>
      <c r="I756" s="4">
        <f>_xlfn.NUMBERVALUE(Test_Length_Start[[#This Row],[Column6]])</f>
        <v>9.1625501938277801E-2</v>
      </c>
      <c r="J756" s="4">
        <f>_xlfn.NUMBERVALUE(Test_Length_Start[[#This Row],[Column7]])</f>
        <v>0.140605074983115</v>
      </c>
      <c r="K756" s="4">
        <f>_xlfn.NUMBERVALUE(Test_Length_Start[[#This Row],[Column10]])</f>
        <v>30.425397116981902</v>
      </c>
    </row>
    <row r="757" spans="2:11" x14ac:dyDescent="0.25">
      <c r="B757" s="3" t="str">
        <f t="shared" si="22"/>
        <v>15</v>
      </c>
      <c r="C757" s="4" t="str">
        <f>Test_Length_Start[[#This Row],[Column1]]</f>
        <v>15-Camera-0,1</v>
      </c>
      <c r="D757" s="3">
        <f t="shared" si="23"/>
        <v>1</v>
      </c>
      <c r="E757" s="4">
        <f>_xlfn.NUMBERVALUE(Test_Length_Start[[#This Row],[Column2]])</f>
        <v>39.064007457991401</v>
      </c>
      <c r="F757" s="4">
        <f>_xlfn.NUMBERVALUE(Test_Length_Start[[#This Row],[Column3]])</f>
        <v>3.6220212520107999</v>
      </c>
      <c r="G757" s="4">
        <f>_xlfn.NUMBERVALUE(Test_Length_Start[[#This Row],[Column4]])</f>
        <v>0.110927743214111</v>
      </c>
      <c r="H757" s="4">
        <f>_xlfn.NUMBERVALUE(Test_Length_Start[[#This Row],[Column5]])</f>
        <v>0.15822707826253599</v>
      </c>
      <c r="I757" s="4">
        <f>_xlfn.NUMBERVALUE(Test_Length_Start[[#This Row],[Column6]])</f>
        <v>0.111143263785482</v>
      </c>
      <c r="J757" s="4">
        <f>_xlfn.NUMBERVALUE(Test_Length_Start[[#This Row],[Column7]])</f>
        <v>0.14238817965203501</v>
      </c>
      <c r="K757" s="4">
        <f>_xlfn.NUMBERVALUE(Test_Length_Start[[#This Row],[Column10]])</f>
        <v>41.639344222028697</v>
      </c>
    </row>
    <row r="758" spans="2:11" x14ac:dyDescent="0.25">
      <c r="B758" s="3" t="str">
        <f t="shared" si="22"/>
        <v>15</v>
      </c>
      <c r="C758" s="4" t="str">
        <f>Test_Length_Start[[#This Row],[Column1]]</f>
        <v>15-Camera-0,1</v>
      </c>
      <c r="D758" s="3">
        <f t="shared" si="23"/>
        <v>1</v>
      </c>
      <c r="E758" s="4">
        <f>_xlfn.NUMBERVALUE(Test_Length_Start[[#This Row],[Column2]])</f>
        <v>38.798229617480601</v>
      </c>
      <c r="F758" s="4">
        <f>_xlfn.NUMBERVALUE(Test_Length_Start[[#This Row],[Column3]])</f>
        <v>3.8091490164439601</v>
      </c>
      <c r="G758" s="4">
        <f>_xlfn.NUMBERVALUE(Test_Length_Start[[#This Row],[Column4]])</f>
        <v>0.100027743069709</v>
      </c>
      <c r="H758" s="4">
        <f>_xlfn.NUMBERVALUE(Test_Length_Start[[#This Row],[Column5]])</f>
        <v>0.199985624994892</v>
      </c>
      <c r="I758" s="4">
        <f>_xlfn.NUMBERVALUE(Test_Length_Start[[#This Row],[Column6]])</f>
        <v>8.4895490855865993E-2</v>
      </c>
      <c r="J758" s="4">
        <f>_xlfn.NUMBERVALUE(Test_Length_Start[[#This Row],[Column7]])</f>
        <v>0.15445462847220501</v>
      </c>
      <c r="K758" s="4">
        <f>_xlfn.NUMBERVALUE(Test_Length_Start[[#This Row],[Column10]])</f>
        <v>30.5491015640436</v>
      </c>
    </row>
    <row r="759" spans="2:11" x14ac:dyDescent="0.25">
      <c r="B759" s="3" t="str">
        <f t="shared" si="22"/>
        <v>15</v>
      </c>
      <c r="C759" s="4" t="str">
        <f>Test_Length_Start[[#This Row],[Column1]]</f>
        <v>15-Camera-0,1</v>
      </c>
      <c r="D759" s="3">
        <f t="shared" si="23"/>
        <v>1</v>
      </c>
      <c r="E759" s="4">
        <f>_xlfn.NUMBERVALUE(Test_Length_Start[[#This Row],[Column2]])</f>
        <v>22.5221218819499</v>
      </c>
      <c r="F759" s="4">
        <f>_xlfn.NUMBERVALUE(Test_Length_Start[[#This Row],[Column3]])</f>
        <v>3.78768956487083</v>
      </c>
      <c r="G759" s="4">
        <f>_xlfn.NUMBERVALUE(Test_Length_Start[[#This Row],[Column4]])</f>
        <v>0.102241103321094</v>
      </c>
      <c r="H759" s="4">
        <f>_xlfn.NUMBERVALUE(Test_Length_Start[[#This Row],[Column5]])</f>
        <v>0.13977868986942199</v>
      </c>
      <c r="I759" s="4">
        <f>_xlfn.NUMBERVALUE(Test_Length_Start[[#This Row],[Column6]])</f>
        <v>9.0890498696970898E-2</v>
      </c>
      <c r="J759" s="4">
        <f>_xlfn.NUMBERVALUE(Test_Length_Start[[#This Row],[Column7]])</f>
        <v>0.135646006845282</v>
      </c>
      <c r="K759" s="4">
        <f>_xlfn.NUMBERVALUE(Test_Length_Start[[#This Row],[Column10]])</f>
        <v>27.703718339966098</v>
      </c>
    </row>
    <row r="760" spans="2:11" x14ac:dyDescent="0.25">
      <c r="B760" s="3" t="str">
        <f t="shared" si="22"/>
        <v>15</v>
      </c>
      <c r="C760" s="4" t="str">
        <f>Test_Length_Start[[#This Row],[Column1]]</f>
        <v>15-Camera-0,1</v>
      </c>
      <c r="D760" s="3">
        <f t="shared" si="23"/>
        <v>1</v>
      </c>
      <c r="E760" s="4">
        <f>_xlfn.NUMBERVALUE(Test_Length_Start[[#This Row],[Column2]])</f>
        <v>32.003467819447003</v>
      </c>
      <c r="F760" s="4">
        <f>_xlfn.NUMBERVALUE(Test_Length_Start[[#This Row],[Column3]])</f>
        <v>3.8113485404732499</v>
      </c>
      <c r="G760" s="4">
        <f>_xlfn.NUMBERVALUE(Test_Length_Start[[#This Row],[Column4]])</f>
        <v>8.2221663249238894E-2</v>
      </c>
      <c r="H760" s="4">
        <f>_xlfn.NUMBERVALUE(Test_Length_Start[[#This Row],[Column5]])</f>
        <v>0.12615386170336901</v>
      </c>
      <c r="I760" s="4">
        <f>_xlfn.NUMBERVALUE(Test_Length_Start[[#This Row],[Column6]])</f>
        <v>8.1637992081614194E-2</v>
      </c>
      <c r="J760" s="4">
        <f>_xlfn.NUMBERVALUE(Test_Length_Start[[#This Row],[Column7]])</f>
        <v>0.11246907602043101</v>
      </c>
      <c r="K760" s="4">
        <f>_xlfn.NUMBERVALUE(Test_Length_Start[[#This Row],[Column10]])</f>
        <v>40.347903973015399</v>
      </c>
    </row>
    <row r="761" spans="2:11" x14ac:dyDescent="0.25">
      <c r="B761" s="3" t="str">
        <f t="shared" si="22"/>
        <v>15</v>
      </c>
      <c r="C761" s="4" t="str">
        <f>Test_Length_Start[[#This Row],[Column1]]</f>
        <v>15-Camera-0,1</v>
      </c>
      <c r="D761" s="3">
        <f t="shared" si="23"/>
        <v>1</v>
      </c>
      <c r="E761" s="4">
        <f>_xlfn.NUMBERVALUE(Test_Length_Start[[#This Row],[Column2]])</f>
        <v>13.876985253171799</v>
      </c>
      <c r="F761" s="4">
        <f>_xlfn.NUMBERVALUE(Test_Length_Start[[#This Row],[Column3]])</f>
        <v>3.7227710184101999</v>
      </c>
      <c r="G761" s="4">
        <f>_xlfn.NUMBERVALUE(Test_Length_Start[[#This Row],[Column4]])</f>
        <v>0.105221796305879</v>
      </c>
      <c r="H761" s="4">
        <f>_xlfn.NUMBERVALUE(Test_Length_Start[[#This Row],[Column5]])</f>
        <v>0.145442073105469</v>
      </c>
      <c r="I761" s="4">
        <f>_xlfn.NUMBERVALUE(Test_Length_Start[[#This Row],[Column6]])</f>
        <v>8.5194272444376801E-2</v>
      </c>
      <c r="J761" s="4">
        <f>_xlfn.NUMBERVALUE(Test_Length_Start[[#This Row],[Column7]])</f>
        <v>0.13230996753452001</v>
      </c>
      <c r="K761" s="4">
        <f>_xlfn.NUMBERVALUE(Test_Length_Start[[#This Row],[Column10]])</f>
        <v>24.612679590994901</v>
      </c>
    </row>
    <row r="762" spans="2:11" x14ac:dyDescent="0.25">
      <c r="B762" s="3" t="str">
        <f t="shared" si="22"/>
        <v>15</v>
      </c>
      <c r="C762" s="4" t="str">
        <f>Test_Length_Start[[#This Row],[Column1]]</f>
        <v>15-Camera-0,15000000000000002</v>
      </c>
      <c r="D762" s="3">
        <f t="shared" si="23"/>
        <v>1.5</v>
      </c>
      <c r="E762" s="4">
        <f>_xlfn.NUMBERVALUE(Test_Length_Start[[#This Row],[Column2]])</f>
        <v>35.3828799871199</v>
      </c>
      <c r="F762" s="4">
        <f>_xlfn.NUMBERVALUE(Test_Length_Start[[#This Row],[Column3]])</f>
        <v>3.9762949036625401</v>
      </c>
      <c r="G762" s="4">
        <f>_xlfn.NUMBERVALUE(Test_Length_Start[[#This Row],[Column4]])</f>
        <v>0.150593391339123</v>
      </c>
      <c r="H762" s="4">
        <f>_xlfn.NUMBERVALUE(Test_Length_Start[[#This Row],[Column5]])</f>
        <v>0.160704102037002</v>
      </c>
      <c r="I762" s="4">
        <f>_xlfn.NUMBERVALUE(Test_Length_Start[[#This Row],[Column6]])</f>
        <v>9.8585567943100402E-2</v>
      </c>
      <c r="J762" s="4">
        <f>_xlfn.NUMBERVALUE(Test_Length_Start[[#This Row],[Column7]])</f>
        <v>0.13388917703116501</v>
      </c>
      <c r="K762" s="4">
        <f>_xlfn.NUMBERVALUE(Test_Length_Start[[#This Row],[Column10]])</f>
        <v>17.1832904670154</v>
      </c>
    </row>
    <row r="763" spans="2:11" x14ac:dyDescent="0.25">
      <c r="B763" s="3" t="str">
        <f t="shared" si="22"/>
        <v>15</v>
      </c>
      <c r="C763" s="4" t="str">
        <f>Test_Length_Start[[#This Row],[Column1]]</f>
        <v>15-Camera-0,15000000000000002</v>
      </c>
      <c r="D763" s="3">
        <f t="shared" si="23"/>
        <v>1.5</v>
      </c>
      <c r="E763" s="4">
        <f>_xlfn.NUMBERVALUE(Test_Length_Start[[#This Row],[Column2]])</f>
        <v>39.906150149112797</v>
      </c>
      <c r="F763" s="4">
        <f>_xlfn.NUMBERVALUE(Test_Length_Start[[#This Row],[Column3]])</f>
        <v>3.6822602180000201</v>
      </c>
      <c r="G763" s="4">
        <f>_xlfn.NUMBERVALUE(Test_Length_Start[[#This Row],[Column4]])</f>
        <v>0.13392535132570099</v>
      </c>
      <c r="H763" s="4">
        <f>_xlfn.NUMBERVALUE(Test_Length_Start[[#This Row],[Column5]])</f>
        <v>0.156859541318598</v>
      </c>
      <c r="I763" s="4">
        <f>_xlfn.NUMBERVALUE(Test_Length_Start[[#This Row],[Column6]])</f>
        <v>0.11231671176918399</v>
      </c>
      <c r="J763" s="4">
        <f>_xlfn.NUMBERVALUE(Test_Length_Start[[#This Row],[Column7]])</f>
        <v>0.13890064527764401</v>
      </c>
      <c r="K763" s="4">
        <f>_xlfn.NUMBERVALUE(Test_Length_Start[[#This Row],[Column10]])</f>
        <v>14.2930016799946</v>
      </c>
    </row>
    <row r="764" spans="2:11" x14ac:dyDescent="0.25">
      <c r="B764" s="3" t="str">
        <f t="shared" si="22"/>
        <v>15</v>
      </c>
      <c r="C764" s="4" t="str">
        <f>Test_Length_Start[[#This Row],[Column1]]</f>
        <v>15-Camera-0,15000000000000002</v>
      </c>
      <c r="D764" s="3">
        <f t="shared" si="23"/>
        <v>1.5</v>
      </c>
      <c r="E764" s="4">
        <f>_xlfn.NUMBERVALUE(Test_Length_Start[[#This Row],[Column2]])</f>
        <v>51.845136066865003</v>
      </c>
      <c r="F764" s="4">
        <f>_xlfn.NUMBERVALUE(Test_Length_Start[[#This Row],[Column3]])</f>
        <v>3.66837779372214</v>
      </c>
      <c r="G764" s="4">
        <f>_xlfn.NUMBERVALUE(Test_Length_Start[[#This Row],[Column4]])</f>
        <v>0.13534110022358201</v>
      </c>
      <c r="H764" s="4">
        <f>_xlfn.NUMBERVALUE(Test_Length_Start[[#This Row],[Column5]])</f>
        <v>0.167367637067737</v>
      </c>
      <c r="I764" s="4">
        <f>_xlfn.NUMBERVALUE(Test_Length_Start[[#This Row],[Column6]])</f>
        <v>0.112730793330833</v>
      </c>
      <c r="J764" s="4">
        <f>_xlfn.NUMBERVALUE(Test_Length_Start[[#This Row],[Column7]])</f>
        <v>0.146625698921452</v>
      </c>
      <c r="K764" s="4">
        <f>_xlfn.NUMBERVALUE(Test_Length_Start[[#This Row],[Column10]])</f>
        <v>16.000463882984999</v>
      </c>
    </row>
    <row r="765" spans="2:11" x14ac:dyDescent="0.25">
      <c r="B765" s="3" t="str">
        <f t="shared" si="22"/>
        <v>15</v>
      </c>
      <c r="C765" s="4" t="str">
        <f>Test_Length_Start[[#This Row],[Column1]]</f>
        <v>15-Camera-0,15000000000000002</v>
      </c>
      <c r="D765" s="3">
        <f t="shared" si="23"/>
        <v>1.5</v>
      </c>
      <c r="E765" s="4">
        <f>_xlfn.NUMBERVALUE(Test_Length_Start[[#This Row],[Column2]])</f>
        <v>33.846317113323103</v>
      </c>
      <c r="F765" s="4">
        <f>_xlfn.NUMBERVALUE(Test_Length_Start[[#This Row],[Column3]])</f>
        <v>4.3460866299435201</v>
      </c>
      <c r="G765" s="4">
        <f>_xlfn.NUMBERVALUE(Test_Length_Start[[#This Row],[Column4]])</f>
        <v>0.134525300304742</v>
      </c>
      <c r="H765" s="4">
        <f>_xlfn.NUMBERVALUE(Test_Length_Start[[#This Row],[Column5]])</f>
        <v>0.149266237494419</v>
      </c>
      <c r="I765" s="4">
        <f>_xlfn.NUMBERVALUE(Test_Length_Start[[#This Row],[Column6]])</f>
        <v>0.110574932001924</v>
      </c>
      <c r="J765" s="4">
        <f>_xlfn.NUMBERVALUE(Test_Length_Start[[#This Row],[Column7]])</f>
        <v>0.13447458400556001</v>
      </c>
      <c r="K765" s="4">
        <f>_xlfn.NUMBERVALUE(Test_Length_Start[[#This Row],[Column10]])</f>
        <v>14.9529146209824</v>
      </c>
    </row>
    <row r="766" spans="2:11" x14ac:dyDescent="0.25">
      <c r="B766" s="3" t="str">
        <f t="shared" si="22"/>
        <v>15</v>
      </c>
      <c r="C766" s="4" t="str">
        <f>Test_Length_Start[[#This Row],[Column1]]</f>
        <v>15-Camera-0,15000000000000002</v>
      </c>
      <c r="D766" s="3">
        <f t="shared" si="23"/>
        <v>1.5</v>
      </c>
      <c r="E766" s="4">
        <f>_xlfn.NUMBERVALUE(Test_Length_Start[[#This Row],[Column2]])</f>
        <v>61.039966538941798</v>
      </c>
      <c r="F766" s="4">
        <f>_xlfn.NUMBERVALUE(Test_Length_Start[[#This Row],[Column3]])</f>
        <v>3.7317043967499699</v>
      </c>
      <c r="G766" s="4">
        <f>_xlfn.NUMBERVALUE(Test_Length_Start[[#This Row],[Column4]])</f>
        <v>0.10074498041985</v>
      </c>
      <c r="H766" s="4">
        <f>_xlfn.NUMBERVALUE(Test_Length_Start[[#This Row],[Column5]])</f>
        <v>0.24720226678555701</v>
      </c>
      <c r="I766" s="4">
        <f>_xlfn.NUMBERVALUE(Test_Length_Start[[#This Row],[Column6]])</f>
        <v>8.8295025353506196E-2</v>
      </c>
      <c r="J766" s="4">
        <f>_xlfn.NUMBERVALUE(Test_Length_Start[[#This Row],[Column7]])</f>
        <v>0.151629477699397</v>
      </c>
      <c r="K766" s="4">
        <f>_xlfn.NUMBERVALUE(Test_Length_Start[[#This Row],[Column10]])</f>
        <v>17.8802959889872</v>
      </c>
    </row>
    <row r="767" spans="2:11" x14ac:dyDescent="0.25">
      <c r="B767" s="3" t="str">
        <f t="shared" si="22"/>
        <v>15</v>
      </c>
      <c r="C767" s="4" t="str">
        <f>Test_Length_Start[[#This Row],[Column1]]</f>
        <v>15-Camera-0,15000000000000002</v>
      </c>
      <c r="D767" s="3">
        <f t="shared" si="23"/>
        <v>1.5</v>
      </c>
      <c r="E767" s="4">
        <f>_xlfn.NUMBERVALUE(Test_Length_Start[[#This Row],[Column2]])</f>
        <v>36.764593508066703</v>
      </c>
      <c r="F767" s="4">
        <f>_xlfn.NUMBERVALUE(Test_Length_Start[[#This Row],[Column3]])</f>
        <v>3.8070432289337202</v>
      </c>
      <c r="G767" s="4">
        <f>_xlfn.NUMBERVALUE(Test_Length_Start[[#This Row],[Column4]])</f>
        <v>0.141257855231778</v>
      </c>
      <c r="H767" s="4">
        <f>_xlfn.NUMBERVALUE(Test_Length_Start[[#This Row],[Column5]])</f>
        <v>0.15409850370976499</v>
      </c>
      <c r="I767" s="4">
        <f>_xlfn.NUMBERVALUE(Test_Length_Start[[#This Row],[Column6]])</f>
        <v>9.8346914753162998E-2</v>
      </c>
      <c r="J767" s="4">
        <f>_xlfn.NUMBERVALUE(Test_Length_Start[[#This Row],[Column7]])</f>
        <v>0.12742139553701801</v>
      </c>
      <c r="K767" s="4">
        <f>_xlfn.NUMBERVALUE(Test_Length_Start[[#This Row],[Column10]])</f>
        <v>19.169706229003999</v>
      </c>
    </row>
    <row r="768" spans="2:11" x14ac:dyDescent="0.25">
      <c r="B768" s="3" t="str">
        <f t="shared" si="22"/>
        <v>15</v>
      </c>
      <c r="C768" s="4" t="str">
        <f>Test_Length_Start[[#This Row],[Column1]]</f>
        <v>15-Camera-0,15000000000000002</v>
      </c>
      <c r="D768" s="3">
        <f t="shared" si="23"/>
        <v>1.5</v>
      </c>
      <c r="E768" s="4">
        <f>_xlfn.NUMBERVALUE(Test_Length_Start[[#This Row],[Column2]])</f>
        <v>28.755650109791301</v>
      </c>
      <c r="F768" s="4">
        <f>_xlfn.NUMBERVALUE(Test_Length_Start[[#This Row],[Column3]])</f>
        <v>3.6609920140447101</v>
      </c>
      <c r="G768" s="4">
        <f>_xlfn.NUMBERVALUE(Test_Length_Start[[#This Row],[Column4]])</f>
        <v>0.173627761666271</v>
      </c>
      <c r="H768" s="4">
        <f>_xlfn.NUMBERVALUE(Test_Length_Start[[#This Row],[Column5]])</f>
        <v>0.18245350343589301</v>
      </c>
      <c r="I768" s="4">
        <f>_xlfn.NUMBERVALUE(Test_Length_Start[[#This Row],[Column6]])</f>
        <v>0.154458710330315</v>
      </c>
      <c r="J768" s="4">
        <f>_xlfn.NUMBERVALUE(Test_Length_Start[[#This Row],[Column7]])</f>
        <v>0.16332789806994899</v>
      </c>
      <c r="K768" s="4">
        <f>_xlfn.NUMBERVALUE(Test_Length_Start[[#This Row],[Column10]])</f>
        <v>26.1055512410239</v>
      </c>
    </row>
    <row r="769" spans="2:11" x14ac:dyDescent="0.25">
      <c r="B769" s="3" t="str">
        <f t="shared" si="22"/>
        <v>15</v>
      </c>
      <c r="C769" s="4" t="str">
        <f>Test_Length_Start[[#This Row],[Column1]]</f>
        <v>15-Camera-0,15000000000000002</v>
      </c>
      <c r="D769" s="3">
        <f t="shared" si="23"/>
        <v>1.5</v>
      </c>
      <c r="E769" s="4">
        <f>_xlfn.NUMBERVALUE(Test_Length_Start[[#This Row],[Column2]])</f>
        <v>33.2076967226037</v>
      </c>
      <c r="F769" s="4">
        <f>_xlfn.NUMBERVALUE(Test_Length_Start[[#This Row],[Column3]])</f>
        <v>3.77940179308687</v>
      </c>
      <c r="G769" s="4">
        <f>_xlfn.NUMBERVALUE(Test_Length_Start[[#This Row],[Column4]])</f>
        <v>9.1786649890858302E-2</v>
      </c>
      <c r="H769" s="4">
        <f>_xlfn.NUMBERVALUE(Test_Length_Start[[#This Row],[Column5]])</f>
        <v>0.12263661158513001</v>
      </c>
      <c r="I769" s="4">
        <f>_xlfn.NUMBERVALUE(Test_Length_Start[[#This Row],[Column6]])</f>
        <v>8.2260983135979904E-2</v>
      </c>
      <c r="J769" s="4">
        <f>_xlfn.NUMBERVALUE(Test_Length_Start[[#This Row],[Column7]])</f>
        <v>0.119778466673247</v>
      </c>
      <c r="K769" s="4">
        <f>_xlfn.NUMBERVALUE(Test_Length_Start[[#This Row],[Column10]])</f>
        <v>14.111907616956101</v>
      </c>
    </row>
    <row r="770" spans="2:11" x14ac:dyDescent="0.25">
      <c r="B770" s="3" t="str">
        <f t="shared" ref="B770:B833" si="24">SUBSTITUTE(LEFT(C770,2),"-","")</f>
        <v>15</v>
      </c>
      <c r="C770" s="4" t="str">
        <f>Test_Length_Start[[#This Row],[Column1]]</f>
        <v>15-Camera-0,15000000000000002</v>
      </c>
      <c r="D770" s="3">
        <f t="shared" ref="D770:D833" si="25">_xlfn.NUMBERVALUE(IFERROR(RIGHT(C770,LEN(C770)-SEARCH("-",C770,5)),-0.2))*10</f>
        <v>1.5</v>
      </c>
      <c r="E770" s="4">
        <f>_xlfn.NUMBERVALUE(Test_Length_Start[[#This Row],[Column2]])</f>
        <v>57.761091059683501</v>
      </c>
      <c r="F770" s="4">
        <f>_xlfn.NUMBERVALUE(Test_Length_Start[[#This Row],[Column3]])</f>
        <v>3.76805432899901</v>
      </c>
      <c r="G770" s="4">
        <f>_xlfn.NUMBERVALUE(Test_Length_Start[[#This Row],[Column4]])</f>
        <v>7.4172256525175603E-2</v>
      </c>
      <c r="H770" s="4">
        <f>_xlfn.NUMBERVALUE(Test_Length_Start[[#This Row],[Column5]])</f>
        <v>0.17301910213260999</v>
      </c>
      <c r="I770" s="4">
        <f>_xlfn.NUMBERVALUE(Test_Length_Start[[#This Row],[Column6]])</f>
        <v>5.2349407991963699E-2</v>
      </c>
      <c r="J770" s="4">
        <f>_xlfn.NUMBERVALUE(Test_Length_Start[[#This Row],[Column7]])</f>
        <v>0.12442006846761999</v>
      </c>
      <c r="K770" s="4">
        <f>_xlfn.NUMBERVALUE(Test_Length_Start[[#This Row],[Column10]])</f>
        <v>20.785522248013802</v>
      </c>
    </row>
    <row r="771" spans="2:11" x14ac:dyDescent="0.25">
      <c r="B771" s="3" t="str">
        <f t="shared" si="24"/>
        <v>15</v>
      </c>
      <c r="C771" s="4" t="str">
        <f>Test_Length_Start[[#This Row],[Column1]]</f>
        <v>15-Camera-0,15000000000000002</v>
      </c>
      <c r="D771" s="3">
        <f t="shared" si="25"/>
        <v>1.5</v>
      </c>
      <c r="E771" s="4">
        <f>_xlfn.NUMBERVALUE(Test_Length_Start[[#This Row],[Column2]])</f>
        <v>21.925352012347499</v>
      </c>
      <c r="F771" s="4">
        <f>_xlfn.NUMBERVALUE(Test_Length_Start[[#This Row],[Column3]])</f>
        <v>3.8316188188806999</v>
      </c>
      <c r="G771" s="4">
        <f>_xlfn.NUMBERVALUE(Test_Length_Start[[#This Row],[Column4]])</f>
        <v>8.7596488448417401E-2</v>
      </c>
      <c r="H771" s="4">
        <f>_xlfn.NUMBERVALUE(Test_Length_Start[[#This Row],[Column5]])</f>
        <v>0.143624119974155</v>
      </c>
      <c r="I771" s="4">
        <f>_xlfn.NUMBERVALUE(Test_Length_Start[[#This Row],[Column6]])</f>
        <v>8.6428414238485907E-2</v>
      </c>
      <c r="J771" s="4">
        <f>_xlfn.NUMBERVALUE(Test_Length_Start[[#This Row],[Column7]])</f>
        <v>0.12556039631539101</v>
      </c>
      <c r="K771" s="4">
        <f>_xlfn.NUMBERVALUE(Test_Length_Start[[#This Row],[Column10]])</f>
        <v>13.6659521349938</v>
      </c>
    </row>
    <row r="772" spans="2:11" x14ac:dyDescent="0.25">
      <c r="B772" s="3" t="str">
        <f t="shared" si="24"/>
        <v>15</v>
      </c>
      <c r="C772" s="4" t="str">
        <f>Test_Length_Start[[#This Row],[Column1]]</f>
        <v>15-Camera-0,15000000000000002</v>
      </c>
      <c r="D772" s="3">
        <f t="shared" si="25"/>
        <v>1.5</v>
      </c>
      <c r="E772" s="4">
        <f>_xlfn.NUMBERVALUE(Test_Length_Start[[#This Row],[Column2]])</f>
        <v>40.7105325076311</v>
      </c>
      <c r="F772" s="4">
        <f>_xlfn.NUMBERVALUE(Test_Length_Start[[#This Row],[Column3]])</f>
        <v>3.7564247586539898</v>
      </c>
      <c r="G772" s="4">
        <f>_xlfn.NUMBERVALUE(Test_Length_Start[[#This Row],[Column4]])</f>
        <v>4.4230013429517698E-2</v>
      </c>
      <c r="H772" s="4">
        <f>_xlfn.NUMBERVALUE(Test_Length_Start[[#This Row],[Column5]])</f>
        <v>9.6199190942604595E-2</v>
      </c>
      <c r="I772" s="4">
        <f>_xlfn.NUMBERVALUE(Test_Length_Start[[#This Row],[Column6]])</f>
        <v>2.70560837036403E-2</v>
      </c>
      <c r="J772" s="4">
        <f>_xlfn.NUMBERVALUE(Test_Length_Start[[#This Row],[Column7]])</f>
        <v>7.9343183399518694E-2</v>
      </c>
      <c r="K772" s="4">
        <f>_xlfn.NUMBERVALUE(Test_Length_Start[[#This Row],[Column10]])</f>
        <v>13.9759574009804</v>
      </c>
    </row>
    <row r="773" spans="2:11" x14ac:dyDescent="0.25">
      <c r="B773" s="3" t="str">
        <f t="shared" si="24"/>
        <v>15</v>
      </c>
      <c r="C773" s="4" t="str">
        <f>Test_Length_Start[[#This Row],[Column1]]</f>
        <v>15-Camera-0,15000000000000002</v>
      </c>
      <c r="D773" s="3">
        <f t="shared" si="25"/>
        <v>1.5</v>
      </c>
      <c r="E773" s="4">
        <f>_xlfn.NUMBERVALUE(Test_Length_Start[[#This Row],[Column2]])</f>
        <v>28.239135578863898</v>
      </c>
      <c r="F773" s="4">
        <f>_xlfn.NUMBERVALUE(Test_Length_Start[[#This Row],[Column3]])</f>
        <v>3.7254255841716399</v>
      </c>
      <c r="G773" s="4">
        <f>_xlfn.NUMBERVALUE(Test_Length_Start[[#This Row],[Column4]])</f>
        <v>0.13013811084128399</v>
      </c>
      <c r="H773" s="4">
        <f>_xlfn.NUMBERVALUE(Test_Length_Start[[#This Row],[Column5]])</f>
        <v>0.16112535811921599</v>
      </c>
      <c r="I773" s="4">
        <f>_xlfn.NUMBERVALUE(Test_Length_Start[[#This Row],[Column6]])</f>
        <v>0.129356220954356</v>
      </c>
      <c r="J773" s="4">
        <f>_xlfn.NUMBERVALUE(Test_Length_Start[[#This Row],[Column7]])</f>
        <v>0.155673350788022</v>
      </c>
      <c r="K773" s="4">
        <f>_xlfn.NUMBERVALUE(Test_Length_Start[[#This Row],[Column10]])</f>
        <v>20.443303531035699</v>
      </c>
    </row>
    <row r="774" spans="2:11" x14ac:dyDescent="0.25">
      <c r="B774" s="3" t="str">
        <f t="shared" si="24"/>
        <v>15</v>
      </c>
      <c r="C774" s="4" t="str">
        <f>Test_Length_Start[[#This Row],[Column1]]</f>
        <v>15-Camera-0,15000000000000002</v>
      </c>
      <c r="D774" s="3">
        <f t="shared" si="25"/>
        <v>1.5</v>
      </c>
      <c r="E774" s="4">
        <f>_xlfn.NUMBERVALUE(Test_Length_Start[[#This Row],[Column2]])</f>
        <v>31.167423625580099</v>
      </c>
      <c r="F774" s="4">
        <f>_xlfn.NUMBERVALUE(Test_Length_Start[[#This Row],[Column3]])</f>
        <v>3.6428872637276299</v>
      </c>
      <c r="G774" s="4">
        <f>_xlfn.NUMBERVALUE(Test_Length_Start[[#This Row],[Column4]])</f>
        <v>0.10252076171385199</v>
      </c>
      <c r="H774" s="4">
        <f>_xlfn.NUMBERVALUE(Test_Length_Start[[#This Row],[Column5]])</f>
        <v>0.16569635870621099</v>
      </c>
      <c r="I774" s="4">
        <f>_xlfn.NUMBERVALUE(Test_Length_Start[[#This Row],[Column6]])</f>
        <v>6.5175303818750502E-2</v>
      </c>
      <c r="J774" s="4">
        <f>_xlfn.NUMBERVALUE(Test_Length_Start[[#This Row],[Column7]])</f>
        <v>0.14469558965365401</v>
      </c>
      <c r="K774" s="4">
        <f>_xlfn.NUMBERVALUE(Test_Length_Start[[#This Row],[Column10]])</f>
        <v>20.447422958968598</v>
      </c>
    </row>
    <row r="775" spans="2:11" x14ac:dyDescent="0.25">
      <c r="B775" s="3" t="str">
        <f t="shared" si="24"/>
        <v>15</v>
      </c>
      <c r="C775" s="4" t="str">
        <f>Test_Length_Start[[#This Row],[Column1]]</f>
        <v>15-Camera-0,15000000000000002</v>
      </c>
      <c r="D775" s="3">
        <f t="shared" si="25"/>
        <v>1.5</v>
      </c>
      <c r="E775" s="4">
        <f>_xlfn.NUMBERVALUE(Test_Length_Start[[#This Row],[Column2]])</f>
        <v>30.044122618001801</v>
      </c>
      <c r="F775" s="4">
        <f>_xlfn.NUMBERVALUE(Test_Length_Start[[#This Row],[Column3]])</f>
        <v>4.2157377388890103</v>
      </c>
      <c r="G775" s="4">
        <f>_xlfn.NUMBERVALUE(Test_Length_Start[[#This Row],[Column4]])</f>
        <v>0.100910047402857</v>
      </c>
      <c r="H775" s="4">
        <f>_xlfn.NUMBERVALUE(Test_Length_Start[[#This Row],[Column5]])</f>
        <v>0.123205718479637</v>
      </c>
      <c r="I775" s="4">
        <f>_xlfn.NUMBERVALUE(Test_Length_Start[[#This Row],[Column6]])</f>
        <v>8.7482666234243403E-2</v>
      </c>
      <c r="J775" s="4">
        <f>_xlfn.NUMBERVALUE(Test_Length_Start[[#This Row],[Column7]])</f>
        <v>0.120580546547987</v>
      </c>
      <c r="K775" s="4">
        <f>_xlfn.NUMBERVALUE(Test_Length_Start[[#This Row],[Column10]])</f>
        <v>22.2050153799937</v>
      </c>
    </row>
    <row r="776" spans="2:11" x14ac:dyDescent="0.25">
      <c r="B776" s="3" t="str">
        <f t="shared" si="24"/>
        <v>15</v>
      </c>
      <c r="C776" s="4" t="str">
        <f>Test_Length_Start[[#This Row],[Column1]]</f>
        <v>15-Camera-0,15000000000000002</v>
      </c>
      <c r="D776" s="3">
        <f t="shared" si="25"/>
        <v>1.5</v>
      </c>
      <c r="E776" s="4">
        <f>_xlfn.NUMBERVALUE(Test_Length_Start[[#This Row],[Column2]])</f>
        <v>31.592242891698401</v>
      </c>
      <c r="F776" s="4">
        <f>_xlfn.NUMBERVALUE(Test_Length_Start[[#This Row],[Column3]])</f>
        <v>3.8655068522915701</v>
      </c>
      <c r="G776" s="4">
        <f>_xlfn.NUMBERVALUE(Test_Length_Start[[#This Row],[Column4]])</f>
        <v>8.5043704430352807E-2</v>
      </c>
      <c r="H776" s="4">
        <f>_xlfn.NUMBERVALUE(Test_Length_Start[[#This Row],[Column5]])</f>
        <v>0.122663196292548</v>
      </c>
      <c r="I776" s="4">
        <f>_xlfn.NUMBERVALUE(Test_Length_Start[[#This Row],[Column6]])</f>
        <v>7.6715578122284397E-2</v>
      </c>
      <c r="J776" s="4">
        <f>_xlfn.NUMBERVALUE(Test_Length_Start[[#This Row],[Column7]])</f>
        <v>0.124511949261239</v>
      </c>
      <c r="K776" s="4">
        <f>_xlfn.NUMBERVALUE(Test_Length_Start[[#This Row],[Column10]])</f>
        <v>24.0906534459791</v>
      </c>
    </row>
    <row r="777" spans="2:11" x14ac:dyDescent="0.25">
      <c r="B777" s="3" t="str">
        <f t="shared" si="24"/>
        <v>15</v>
      </c>
      <c r="C777" s="4" t="str">
        <f>Test_Length_Start[[#This Row],[Column1]]</f>
        <v>15-Camera-0,15000000000000002</v>
      </c>
      <c r="D777" s="3">
        <f t="shared" si="25"/>
        <v>1.5</v>
      </c>
      <c r="E777" s="4">
        <f>_xlfn.NUMBERVALUE(Test_Length_Start[[#This Row],[Column2]])</f>
        <v>16.8413798710524</v>
      </c>
      <c r="F777" s="4">
        <f>_xlfn.NUMBERVALUE(Test_Length_Start[[#This Row],[Column3]])</f>
        <v>3.9306723684098599</v>
      </c>
      <c r="G777" s="4">
        <f>_xlfn.NUMBERVALUE(Test_Length_Start[[#This Row],[Column4]])</f>
        <v>8.0976028977104694E-2</v>
      </c>
      <c r="H777" s="4">
        <f>_xlfn.NUMBERVALUE(Test_Length_Start[[#This Row],[Column5]])</f>
        <v>0.120782049433538</v>
      </c>
      <c r="I777" s="4">
        <f>_xlfn.NUMBERVALUE(Test_Length_Start[[#This Row],[Column6]])</f>
        <v>6.4333830787085405E-2</v>
      </c>
      <c r="J777" s="4">
        <f>_xlfn.NUMBERVALUE(Test_Length_Start[[#This Row],[Column7]])</f>
        <v>0.115410771297562</v>
      </c>
      <c r="K777" s="4">
        <f>_xlfn.NUMBERVALUE(Test_Length_Start[[#This Row],[Column10]])</f>
        <v>14.755179335013899</v>
      </c>
    </row>
    <row r="778" spans="2:11" x14ac:dyDescent="0.25">
      <c r="B778" s="3" t="str">
        <f t="shared" si="24"/>
        <v>15</v>
      </c>
      <c r="C778" s="4" t="str">
        <f>Test_Length_Start[[#This Row],[Column1]]</f>
        <v>15-Camera-0,15000000000000002</v>
      </c>
      <c r="D778" s="3">
        <f t="shared" si="25"/>
        <v>1.5</v>
      </c>
      <c r="E778" s="4">
        <f>_xlfn.NUMBERVALUE(Test_Length_Start[[#This Row],[Column2]])</f>
        <v>7.2361806895215004</v>
      </c>
      <c r="F778" s="4">
        <f>_xlfn.NUMBERVALUE(Test_Length_Start[[#This Row],[Column3]])</f>
        <v>4.3085234839548097</v>
      </c>
      <c r="G778" s="4">
        <f>_xlfn.NUMBERVALUE(Test_Length_Start[[#This Row],[Column4]])</f>
        <v>9.8746069732478195E-2</v>
      </c>
      <c r="H778" s="4">
        <f>_xlfn.NUMBERVALUE(Test_Length_Start[[#This Row],[Column5]])</f>
        <v>0.110395345321572</v>
      </c>
      <c r="I778" s="4">
        <f>_xlfn.NUMBERVALUE(Test_Length_Start[[#This Row],[Column6]])</f>
        <v>7.2816920080111897E-2</v>
      </c>
      <c r="J778" s="4">
        <f>_xlfn.NUMBERVALUE(Test_Length_Start[[#This Row],[Column7]])</f>
        <v>9.8432714599337098E-2</v>
      </c>
      <c r="K778" s="4">
        <f>_xlfn.NUMBERVALUE(Test_Length_Start[[#This Row],[Column10]])</f>
        <v>23.943294903961899</v>
      </c>
    </row>
    <row r="779" spans="2:11" x14ac:dyDescent="0.25">
      <c r="B779" s="3" t="str">
        <f t="shared" si="24"/>
        <v>15</v>
      </c>
      <c r="C779" s="4" t="str">
        <f>Test_Length_Start[[#This Row],[Column1]]</f>
        <v>15-Camera-0,15000000000000002</v>
      </c>
      <c r="D779" s="3">
        <f t="shared" si="25"/>
        <v>1.5</v>
      </c>
      <c r="E779" s="4">
        <f>_xlfn.NUMBERVALUE(Test_Length_Start[[#This Row],[Column2]])</f>
        <v>9.0973680449906595</v>
      </c>
      <c r="F779" s="4">
        <f>_xlfn.NUMBERVALUE(Test_Length_Start[[#This Row],[Column3]])</f>
        <v>3.6932339746724301</v>
      </c>
      <c r="G779" s="4">
        <f>_xlfn.NUMBERVALUE(Test_Length_Start[[#This Row],[Column4]])</f>
        <v>0.13273575079694799</v>
      </c>
      <c r="H779" s="4">
        <f>_xlfn.NUMBERVALUE(Test_Length_Start[[#This Row],[Column5]])</f>
        <v>0.16176269259561399</v>
      </c>
      <c r="I779" s="4">
        <f>_xlfn.NUMBERVALUE(Test_Length_Start[[#This Row],[Column6]])</f>
        <v>0.101670504886819</v>
      </c>
      <c r="J779" s="4">
        <f>_xlfn.NUMBERVALUE(Test_Length_Start[[#This Row],[Column7]])</f>
        <v>0.13989919059695599</v>
      </c>
      <c r="K779" s="4">
        <f>_xlfn.NUMBERVALUE(Test_Length_Start[[#This Row],[Column10]])</f>
        <v>16.282568402006198</v>
      </c>
    </row>
    <row r="780" spans="2:11" x14ac:dyDescent="0.25">
      <c r="B780" s="3" t="str">
        <f t="shared" si="24"/>
        <v>15</v>
      </c>
      <c r="C780" s="4" t="str">
        <f>Test_Length_Start[[#This Row],[Column1]]</f>
        <v>15-Camera-0,15000000000000002</v>
      </c>
      <c r="D780" s="3">
        <f t="shared" si="25"/>
        <v>1.5</v>
      </c>
      <c r="E780" s="4">
        <f>_xlfn.NUMBERVALUE(Test_Length_Start[[#This Row],[Column2]])</f>
        <v>23.2487306659418</v>
      </c>
      <c r="F780" s="4">
        <f>_xlfn.NUMBERVALUE(Test_Length_Start[[#This Row],[Column3]])</f>
        <v>3.8394947437180602</v>
      </c>
      <c r="G780" s="4">
        <f>_xlfn.NUMBERVALUE(Test_Length_Start[[#This Row],[Column4]])</f>
        <v>6.79202732597117E-2</v>
      </c>
      <c r="H780" s="4">
        <f>_xlfn.NUMBERVALUE(Test_Length_Start[[#This Row],[Column5]])</f>
        <v>0.10887487363025</v>
      </c>
      <c r="I780" s="4">
        <f>_xlfn.NUMBERVALUE(Test_Length_Start[[#This Row],[Column6]])</f>
        <v>4.61947262585903E-2</v>
      </c>
      <c r="J780" s="4">
        <f>_xlfn.NUMBERVALUE(Test_Length_Start[[#This Row],[Column7]])</f>
        <v>0.100339521220131</v>
      </c>
      <c r="K780" s="4">
        <f>_xlfn.NUMBERVALUE(Test_Length_Start[[#This Row],[Column10]])</f>
        <v>22.304724141024</v>
      </c>
    </row>
    <row r="781" spans="2:11" x14ac:dyDescent="0.25">
      <c r="B781" s="3" t="str">
        <f t="shared" si="24"/>
        <v>15</v>
      </c>
      <c r="C781" s="4" t="str">
        <f>Test_Length_Start[[#This Row],[Column1]]</f>
        <v>15-Camera-0,15000000000000002</v>
      </c>
      <c r="D781" s="3">
        <f t="shared" si="25"/>
        <v>1.5</v>
      </c>
      <c r="E781" s="4">
        <f>_xlfn.NUMBERVALUE(Test_Length_Start[[#This Row],[Column2]])</f>
        <v>9.8063149650528505</v>
      </c>
      <c r="F781" s="4">
        <f>_xlfn.NUMBERVALUE(Test_Length_Start[[#This Row],[Column3]])</f>
        <v>3.9304254562224799</v>
      </c>
      <c r="G781" s="4">
        <f>_xlfn.NUMBERVALUE(Test_Length_Start[[#This Row],[Column4]])</f>
        <v>0.119041177519684</v>
      </c>
      <c r="H781" s="4">
        <f>_xlfn.NUMBERVALUE(Test_Length_Start[[#This Row],[Column5]])</f>
        <v>0.13984187519494501</v>
      </c>
      <c r="I781" s="4">
        <f>_xlfn.NUMBERVALUE(Test_Length_Start[[#This Row],[Column6]])</f>
        <v>0.103909420998877</v>
      </c>
      <c r="J781" s="4">
        <f>_xlfn.NUMBERVALUE(Test_Length_Start[[#This Row],[Column7]])</f>
        <v>0.127116783239686</v>
      </c>
      <c r="K781" s="4">
        <f>_xlfn.NUMBERVALUE(Test_Length_Start[[#This Row],[Column10]])</f>
        <v>18.4310248770052</v>
      </c>
    </row>
    <row r="782" spans="2:11" x14ac:dyDescent="0.25">
      <c r="B782" s="3" t="str">
        <f t="shared" si="24"/>
        <v>15</v>
      </c>
      <c r="C782" s="4" t="str">
        <f>Test_Length_Start[[#This Row],[Column1]]</f>
        <v>15-Ground_Truth</v>
      </c>
      <c r="D782" s="3">
        <f t="shared" si="25"/>
        <v>-2</v>
      </c>
      <c r="E782" s="4">
        <f>_xlfn.NUMBERVALUE(Test_Length_Start[[#This Row],[Column2]])</f>
        <v>24.0574748280034</v>
      </c>
      <c r="F782" s="4">
        <f>_xlfn.NUMBERVALUE(Test_Length_Start[[#This Row],[Column3]])</f>
        <v>3.8284052112947</v>
      </c>
      <c r="G782" s="4">
        <f>_xlfn.NUMBERVALUE(Test_Length_Start[[#This Row],[Column4]])</f>
        <v>2.2170633262595999E-2</v>
      </c>
      <c r="H782" s="4">
        <f>_xlfn.NUMBERVALUE(Test_Length_Start[[#This Row],[Column5]])</f>
        <v>7.8710435286152999E-2</v>
      </c>
      <c r="I782" s="4">
        <f>_xlfn.NUMBERVALUE(Test_Length_Start[[#This Row],[Column6]])</f>
        <v>1.6349282858207501E-2</v>
      </c>
      <c r="J782" s="4">
        <f>_xlfn.NUMBERVALUE(Test_Length_Start[[#This Row],[Column7]])</f>
        <v>5.9172590987990797E-2</v>
      </c>
      <c r="K782" s="4">
        <f>_xlfn.NUMBERVALUE(Test_Length_Start[[#This Row],[Column10]])</f>
        <v>3.6799187739961701</v>
      </c>
    </row>
    <row r="783" spans="2:11" x14ac:dyDescent="0.25">
      <c r="B783" s="3" t="str">
        <f t="shared" si="24"/>
        <v>15</v>
      </c>
      <c r="C783" s="4" t="str">
        <f>Test_Length_Start[[#This Row],[Column1]]</f>
        <v>15-Ground_Truth</v>
      </c>
      <c r="D783" s="3">
        <f t="shared" si="25"/>
        <v>-2</v>
      </c>
      <c r="E783" s="4">
        <f>_xlfn.NUMBERVALUE(Test_Length_Start[[#This Row],[Column2]])</f>
        <v>20.941348518208301</v>
      </c>
      <c r="F783" s="4">
        <f>_xlfn.NUMBERVALUE(Test_Length_Start[[#This Row],[Column3]])</f>
        <v>3.6973172244605701</v>
      </c>
      <c r="G783" s="4">
        <f>_xlfn.NUMBERVALUE(Test_Length_Start[[#This Row],[Column4]])</f>
        <v>3.6314239480314203E-2</v>
      </c>
      <c r="H783" s="4">
        <f>_xlfn.NUMBERVALUE(Test_Length_Start[[#This Row],[Column5]])</f>
        <v>8.48007071865437E-2</v>
      </c>
      <c r="I783" s="4">
        <f>_xlfn.NUMBERVALUE(Test_Length_Start[[#This Row],[Column6]])</f>
        <v>1.4919163757176701E-2</v>
      </c>
      <c r="J783" s="4">
        <f>_xlfn.NUMBERVALUE(Test_Length_Start[[#This Row],[Column7]])</f>
        <v>6.9082141979612599E-2</v>
      </c>
      <c r="K783" s="4">
        <f>_xlfn.NUMBERVALUE(Test_Length_Start[[#This Row],[Column10]])</f>
        <v>3.2920518689788798</v>
      </c>
    </row>
    <row r="784" spans="2:11" x14ac:dyDescent="0.25">
      <c r="B784" s="3" t="str">
        <f t="shared" si="24"/>
        <v>15</v>
      </c>
      <c r="C784" s="4" t="str">
        <f>Test_Length_Start[[#This Row],[Column1]]</f>
        <v>15-Ground_Truth</v>
      </c>
      <c r="D784" s="3">
        <f t="shared" si="25"/>
        <v>-2</v>
      </c>
      <c r="E784" s="4">
        <f>_xlfn.NUMBERVALUE(Test_Length_Start[[#This Row],[Column2]])</f>
        <v>21.209464403857002</v>
      </c>
      <c r="F784" s="4">
        <f>_xlfn.NUMBERVALUE(Test_Length_Start[[#This Row],[Column3]])</f>
        <v>3.65506407522148</v>
      </c>
      <c r="G784" s="4">
        <f>_xlfn.NUMBERVALUE(Test_Length_Start[[#This Row],[Column4]])</f>
        <v>1.29550929889054E-2</v>
      </c>
      <c r="H784" s="4">
        <f>_xlfn.NUMBERVALUE(Test_Length_Start[[#This Row],[Column5]])</f>
        <v>8.0076993099593805E-2</v>
      </c>
      <c r="I784" s="4">
        <f>_xlfn.NUMBERVALUE(Test_Length_Start[[#This Row],[Column6]])</f>
        <v>1.20174271310817E-2</v>
      </c>
      <c r="J784" s="4">
        <f>_xlfn.NUMBERVALUE(Test_Length_Start[[#This Row],[Column7]])</f>
        <v>5.1083939451864999E-2</v>
      </c>
      <c r="K784" s="4">
        <f>_xlfn.NUMBERVALUE(Test_Length_Start[[#This Row],[Column10]])</f>
        <v>2.7800770849571501</v>
      </c>
    </row>
    <row r="785" spans="2:11" x14ac:dyDescent="0.25">
      <c r="B785" s="3" t="str">
        <f t="shared" si="24"/>
        <v>15</v>
      </c>
      <c r="C785" s="4" t="str">
        <f>Test_Length_Start[[#This Row],[Column1]]</f>
        <v>15-Ground_Truth</v>
      </c>
      <c r="D785" s="3">
        <f t="shared" si="25"/>
        <v>-2</v>
      </c>
      <c r="E785" s="4">
        <f>_xlfn.NUMBERVALUE(Test_Length_Start[[#This Row],[Column2]])</f>
        <v>26.974413651854199</v>
      </c>
      <c r="F785" s="4">
        <f>_xlfn.NUMBERVALUE(Test_Length_Start[[#This Row],[Column3]])</f>
        <v>3.6467414979741402</v>
      </c>
      <c r="G785" s="4">
        <f>_xlfn.NUMBERVALUE(Test_Length_Start[[#This Row],[Column4]])</f>
        <v>1.8230092344507402E-2</v>
      </c>
      <c r="H785" s="4">
        <f>_xlfn.NUMBERVALUE(Test_Length_Start[[#This Row],[Column5]])</f>
        <v>8.3728462241659404E-2</v>
      </c>
      <c r="I785" s="4">
        <f>_xlfn.NUMBERVALUE(Test_Length_Start[[#This Row],[Column6]])</f>
        <v>8.9597406261818502E-3</v>
      </c>
      <c r="J785" s="4">
        <f>_xlfn.NUMBERVALUE(Test_Length_Start[[#This Row],[Column7]])</f>
        <v>5.7653020606007702E-2</v>
      </c>
      <c r="K785" s="4">
        <f>_xlfn.NUMBERVALUE(Test_Length_Start[[#This Row],[Column10]])</f>
        <v>2.7039955229847599</v>
      </c>
    </row>
    <row r="786" spans="2:11" x14ac:dyDescent="0.25">
      <c r="B786" s="3" t="str">
        <f t="shared" si="24"/>
        <v>15</v>
      </c>
      <c r="C786" s="4" t="str">
        <f>Test_Length_Start[[#This Row],[Column1]]</f>
        <v>15-Ground_Truth</v>
      </c>
      <c r="D786" s="3">
        <f t="shared" si="25"/>
        <v>-2</v>
      </c>
      <c r="E786" s="4">
        <f>_xlfn.NUMBERVALUE(Test_Length_Start[[#This Row],[Column2]])</f>
        <v>24.1423226041059</v>
      </c>
      <c r="F786" s="4">
        <f>_xlfn.NUMBERVALUE(Test_Length_Start[[#This Row],[Column3]])</f>
        <v>3.8577562632225901</v>
      </c>
      <c r="G786" s="4">
        <f>_xlfn.NUMBERVALUE(Test_Length_Start[[#This Row],[Column4]])</f>
        <v>1.76104648243527E-2</v>
      </c>
      <c r="H786" s="4">
        <f>_xlfn.NUMBERVALUE(Test_Length_Start[[#This Row],[Column5]])</f>
        <v>6.9401657888673293E-2</v>
      </c>
      <c r="I786" s="4">
        <f>_xlfn.NUMBERVALUE(Test_Length_Start[[#This Row],[Column6]])</f>
        <v>1.4381117559425E-2</v>
      </c>
      <c r="J786" s="4">
        <f>_xlfn.NUMBERVALUE(Test_Length_Start[[#This Row],[Column7]])</f>
        <v>4.8950141604888003E-2</v>
      </c>
      <c r="K786" s="4">
        <f>_xlfn.NUMBERVALUE(Test_Length_Start[[#This Row],[Column10]])</f>
        <v>3.0924969140323801</v>
      </c>
    </row>
    <row r="787" spans="2:11" x14ac:dyDescent="0.25">
      <c r="B787" s="3" t="str">
        <f t="shared" si="24"/>
        <v>15</v>
      </c>
      <c r="C787" s="4" t="str">
        <f>Test_Length_Start[[#This Row],[Column1]]</f>
        <v>15-Ground_Truth</v>
      </c>
      <c r="D787" s="3">
        <f t="shared" si="25"/>
        <v>-2</v>
      </c>
      <c r="E787" s="4">
        <f>_xlfn.NUMBERVALUE(Test_Length_Start[[#This Row],[Column2]])</f>
        <v>22.531515774995501</v>
      </c>
      <c r="F787" s="4">
        <f>_xlfn.NUMBERVALUE(Test_Length_Start[[#This Row],[Column3]])</f>
        <v>3.7406535942183701</v>
      </c>
      <c r="G787" s="4">
        <f>_xlfn.NUMBERVALUE(Test_Length_Start[[#This Row],[Column4]])</f>
        <v>1.68626498426915E-2</v>
      </c>
      <c r="H787" s="4">
        <f>_xlfn.NUMBERVALUE(Test_Length_Start[[#This Row],[Column5]])</f>
        <v>8.0929214356226395E-2</v>
      </c>
      <c r="I787" s="4">
        <f>_xlfn.NUMBERVALUE(Test_Length_Start[[#This Row],[Column6]])</f>
        <v>1.12428326123242E-2</v>
      </c>
      <c r="J787" s="4">
        <f>_xlfn.NUMBERVALUE(Test_Length_Start[[#This Row],[Column7]])</f>
        <v>5.3101594785505801E-2</v>
      </c>
      <c r="K787" s="4">
        <f>_xlfn.NUMBERVALUE(Test_Length_Start[[#This Row],[Column10]])</f>
        <v>2.68974615295883</v>
      </c>
    </row>
    <row r="788" spans="2:11" x14ac:dyDescent="0.25">
      <c r="B788" s="3" t="str">
        <f t="shared" si="24"/>
        <v>15</v>
      </c>
      <c r="C788" s="4" t="str">
        <f>Test_Length_Start[[#This Row],[Column1]]</f>
        <v>15-Ground_Truth</v>
      </c>
      <c r="D788" s="3">
        <f t="shared" si="25"/>
        <v>-2</v>
      </c>
      <c r="E788" s="4">
        <f>_xlfn.NUMBERVALUE(Test_Length_Start[[#This Row],[Column2]])</f>
        <v>18.193920088574899</v>
      </c>
      <c r="F788" s="4">
        <f>_xlfn.NUMBERVALUE(Test_Length_Start[[#This Row],[Column3]])</f>
        <v>3.94128904284119</v>
      </c>
      <c r="G788" s="4">
        <f>_xlfn.NUMBERVALUE(Test_Length_Start[[#This Row],[Column4]])</f>
        <v>1.9264329356014999E-2</v>
      </c>
      <c r="H788" s="4">
        <f>_xlfn.NUMBERVALUE(Test_Length_Start[[#This Row],[Column5]])</f>
        <v>6.9157297018922606E-2</v>
      </c>
      <c r="I788" s="4">
        <f>_xlfn.NUMBERVALUE(Test_Length_Start[[#This Row],[Column6]])</f>
        <v>1.3864432104061001E-2</v>
      </c>
      <c r="J788" s="4">
        <f>_xlfn.NUMBERVALUE(Test_Length_Start[[#This Row],[Column7]])</f>
        <v>4.9639674647092298E-2</v>
      </c>
      <c r="K788" s="4">
        <f>_xlfn.NUMBERVALUE(Test_Length_Start[[#This Row],[Column10]])</f>
        <v>2.7791695609921501</v>
      </c>
    </row>
    <row r="789" spans="2:11" x14ac:dyDescent="0.25">
      <c r="B789" s="3" t="str">
        <f t="shared" si="24"/>
        <v>15</v>
      </c>
      <c r="C789" s="4" t="str">
        <f>Test_Length_Start[[#This Row],[Column1]]</f>
        <v>15-Ground_Truth</v>
      </c>
      <c r="D789" s="3">
        <f t="shared" si="25"/>
        <v>-2</v>
      </c>
      <c r="E789" s="4">
        <f>_xlfn.NUMBERVALUE(Test_Length_Start[[#This Row],[Column2]])</f>
        <v>11.786064373775</v>
      </c>
      <c r="F789" s="4">
        <f>_xlfn.NUMBERVALUE(Test_Length_Start[[#This Row],[Column3]])</f>
        <v>3.78235988840476</v>
      </c>
      <c r="G789" s="4">
        <f>_xlfn.NUMBERVALUE(Test_Length_Start[[#This Row],[Column4]])</f>
        <v>2.87071568475026E-2</v>
      </c>
      <c r="H789" s="4">
        <f>_xlfn.NUMBERVALUE(Test_Length_Start[[#This Row],[Column5]])</f>
        <v>7.36082673061213E-2</v>
      </c>
      <c r="I789" s="4">
        <f>_xlfn.NUMBERVALUE(Test_Length_Start[[#This Row],[Column6]])</f>
        <v>1.88207576787205E-2</v>
      </c>
      <c r="J789" s="4">
        <f>_xlfn.NUMBERVALUE(Test_Length_Start[[#This Row],[Column7]])</f>
        <v>5.8716099286562899E-2</v>
      </c>
      <c r="K789" s="4">
        <f>_xlfn.NUMBERVALUE(Test_Length_Start[[#This Row],[Column10]])</f>
        <v>2.9619342249934499</v>
      </c>
    </row>
    <row r="790" spans="2:11" x14ac:dyDescent="0.25">
      <c r="B790" s="3" t="str">
        <f t="shared" si="24"/>
        <v>15</v>
      </c>
      <c r="C790" s="4" t="str">
        <f>Test_Length_Start[[#This Row],[Column1]]</f>
        <v>15-Ground_Truth</v>
      </c>
      <c r="D790" s="3">
        <f t="shared" si="25"/>
        <v>-2</v>
      </c>
      <c r="E790" s="4">
        <f>_xlfn.NUMBERVALUE(Test_Length_Start[[#This Row],[Column2]])</f>
        <v>32.092534921038101</v>
      </c>
      <c r="F790" s="4">
        <f>_xlfn.NUMBERVALUE(Test_Length_Start[[#This Row],[Column3]])</f>
        <v>3.6111027858406901</v>
      </c>
      <c r="G790" s="4">
        <f>_xlfn.NUMBERVALUE(Test_Length_Start[[#This Row],[Column4]])</f>
        <v>1.8869216321167E-2</v>
      </c>
      <c r="H790" s="4">
        <f>_xlfn.NUMBERVALUE(Test_Length_Start[[#This Row],[Column5]])</f>
        <v>8.7933331332024703E-2</v>
      </c>
      <c r="I790" s="4">
        <f>_xlfn.NUMBERVALUE(Test_Length_Start[[#This Row],[Column6]])</f>
        <v>1.08750573296745E-2</v>
      </c>
      <c r="J790" s="4">
        <f>_xlfn.NUMBERVALUE(Test_Length_Start[[#This Row],[Column7]])</f>
        <v>5.9024339858305699E-2</v>
      </c>
      <c r="K790" s="4">
        <f>_xlfn.NUMBERVALUE(Test_Length_Start[[#This Row],[Column10]])</f>
        <v>2.9609113389742499</v>
      </c>
    </row>
    <row r="791" spans="2:11" x14ac:dyDescent="0.25">
      <c r="B791" s="3" t="str">
        <f t="shared" si="24"/>
        <v>15</v>
      </c>
      <c r="C791" s="4" t="str">
        <f>Test_Length_Start[[#This Row],[Column1]]</f>
        <v>15-Ground_Truth</v>
      </c>
      <c r="D791" s="3">
        <f t="shared" si="25"/>
        <v>-2</v>
      </c>
      <c r="E791" s="4">
        <f>_xlfn.NUMBERVALUE(Test_Length_Start[[#This Row],[Column2]])</f>
        <v>21.385051399871799</v>
      </c>
      <c r="F791" s="4">
        <f>_xlfn.NUMBERVALUE(Test_Length_Start[[#This Row],[Column3]])</f>
        <v>3.8175293517458302</v>
      </c>
      <c r="G791" s="4">
        <f>_xlfn.NUMBERVALUE(Test_Length_Start[[#This Row],[Column4]])</f>
        <v>2.3290830014333699E-2</v>
      </c>
      <c r="H791" s="4">
        <f>_xlfn.NUMBERVALUE(Test_Length_Start[[#This Row],[Column5]])</f>
        <v>7.4215518677868395E-2</v>
      </c>
      <c r="I791" s="4">
        <f>_xlfn.NUMBERVALUE(Test_Length_Start[[#This Row],[Column6]])</f>
        <v>1.3853941501937301E-2</v>
      </c>
      <c r="J791" s="4">
        <f>_xlfn.NUMBERVALUE(Test_Length_Start[[#This Row],[Column7]])</f>
        <v>5.58324186365384E-2</v>
      </c>
      <c r="K791" s="4">
        <f>_xlfn.NUMBERVALUE(Test_Length_Start[[#This Row],[Column10]])</f>
        <v>3.0321906810277102</v>
      </c>
    </row>
    <row r="792" spans="2:11" x14ac:dyDescent="0.25">
      <c r="B792" s="3" t="str">
        <f t="shared" si="24"/>
        <v>15</v>
      </c>
      <c r="C792" s="4" t="str">
        <f>Test_Length_Start[[#This Row],[Column1]]</f>
        <v>15-Ground_Truth</v>
      </c>
      <c r="D792" s="3">
        <f t="shared" si="25"/>
        <v>-2</v>
      </c>
      <c r="E792" s="4">
        <f>_xlfn.NUMBERVALUE(Test_Length_Start[[#This Row],[Column2]])</f>
        <v>20.2091356274045</v>
      </c>
      <c r="F792" s="4">
        <f>_xlfn.NUMBERVALUE(Test_Length_Start[[#This Row],[Column3]])</f>
        <v>3.90685932069995</v>
      </c>
      <c r="G792" s="4">
        <f>_xlfn.NUMBERVALUE(Test_Length_Start[[#This Row],[Column4]])</f>
        <v>1.65081969375507E-2</v>
      </c>
      <c r="H792" s="4">
        <f>_xlfn.NUMBERVALUE(Test_Length_Start[[#This Row],[Column5]])</f>
        <v>6.8580385418138601E-2</v>
      </c>
      <c r="I792" s="4">
        <f>_xlfn.NUMBERVALUE(Test_Length_Start[[#This Row],[Column6]])</f>
        <v>1.37566175977608E-2</v>
      </c>
      <c r="J792" s="4">
        <f>_xlfn.NUMBERVALUE(Test_Length_Start[[#This Row],[Column7]])</f>
        <v>4.8401505404376398E-2</v>
      </c>
      <c r="K792" s="4">
        <f>_xlfn.NUMBERVALUE(Test_Length_Start[[#This Row],[Column10]])</f>
        <v>3.1403347149607699</v>
      </c>
    </row>
    <row r="793" spans="2:11" x14ac:dyDescent="0.25">
      <c r="B793" s="3" t="str">
        <f t="shared" si="24"/>
        <v>15</v>
      </c>
      <c r="C793" s="4" t="str">
        <f>Test_Length_Start[[#This Row],[Column1]]</f>
        <v>15-Ground_Truth</v>
      </c>
      <c r="D793" s="3">
        <f t="shared" si="25"/>
        <v>-2</v>
      </c>
      <c r="E793" s="4">
        <f>_xlfn.NUMBERVALUE(Test_Length_Start[[#This Row],[Column2]])</f>
        <v>27.396933537281999</v>
      </c>
      <c r="F793" s="4">
        <f>_xlfn.NUMBERVALUE(Test_Length_Start[[#This Row],[Column3]])</f>
        <v>3.8231422475902201</v>
      </c>
      <c r="G793" s="4">
        <f>_xlfn.NUMBERVALUE(Test_Length_Start[[#This Row],[Column4]])</f>
        <v>2.3104677724312801E-2</v>
      </c>
      <c r="H793" s="4">
        <f>_xlfn.NUMBERVALUE(Test_Length_Start[[#This Row],[Column5]])</f>
        <v>7.6005475898679606E-2</v>
      </c>
      <c r="I793" s="4">
        <f>_xlfn.NUMBERVALUE(Test_Length_Start[[#This Row],[Column6]])</f>
        <v>9.1352565257252095E-3</v>
      </c>
      <c r="J793" s="4">
        <f>_xlfn.NUMBERVALUE(Test_Length_Start[[#This Row],[Column7]])</f>
        <v>5.7239028769487901E-2</v>
      </c>
      <c r="K793" s="4">
        <f>_xlfn.NUMBERVALUE(Test_Length_Start[[#This Row],[Column10]])</f>
        <v>2.8896137779811299</v>
      </c>
    </row>
    <row r="794" spans="2:11" x14ac:dyDescent="0.25">
      <c r="B794" s="3" t="str">
        <f t="shared" si="24"/>
        <v>15</v>
      </c>
      <c r="C794" s="4" t="str">
        <f>Test_Length_Start[[#This Row],[Column1]]</f>
        <v>15-Ground_Truth</v>
      </c>
      <c r="D794" s="3">
        <f t="shared" si="25"/>
        <v>-2</v>
      </c>
      <c r="E794" s="4">
        <f>_xlfn.NUMBERVALUE(Test_Length_Start[[#This Row],[Column2]])</f>
        <v>15.245080979429099</v>
      </c>
      <c r="F794" s="4">
        <f>_xlfn.NUMBERVALUE(Test_Length_Start[[#This Row],[Column3]])</f>
        <v>3.8134532944441801</v>
      </c>
      <c r="G794" s="4">
        <f>_xlfn.NUMBERVALUE(Test_Length_Start[[#This Row],[Column4]])</f>
        <v>1.95325235491603E-2</v>
      </c>
      <c r="H794" s="4">
        <f>_xlfn.NUMBERVALUE(Test_Length_Start[[#This Row],[Column5]])</f>
        <v>7.1275595643445697E-2</v>
      </c>
      <c r="I794" s="4">
        <f>_xlfn.NUMBERVALUE(Test_Length_Start[[#This Row],[Column6]])</f>
        <v>1.4114485243768E-2</v>
      </c>
      <c r="J794" s="4">
        <f>_xlfn.NUMBERVALUE(Test_Length_Start[[#This Row],[Column7]])</f>
        <v>5.16952067421751E-2</v>
      </c>
      <c r="K794" s="4">
        <f>_xlfn.NUMBERVALUE(Test_Length_Start[[#This Row],[Column10]])</f>
        <v>2.96871845697751</v>
      </c>
    </row>
    <row r="795" spans="2:11" x14ac:dyDescent="0.25">
      <c r="B795" s="3" t="str">
        <f t="shared" si="24"/>
        <v>15</v>
      </c>
      <c r="C795" s="4" t="str">
        <f>Test_Length_Start[[#This Row],[Column1]]</f>
        <v>15-Ground_Truth</v>
      </c>
      <c r="D795" s="3">
        <f t="shared" si="25"/>
        <v>-2</v>
      </c>
      <c r="E795" s="4">
        <f>_xlfn.NUMBERVALUE(Test_Length_Start[[#This Row],[Column2]])</f>
        <v>34.300488675509399</v>
      </c>
      <c r="F795" s="4">
        <f>_xlfn.NUMBERVALUE(Test_Length_Start[[#This Row],[Column3]])</f>
        <v>3.6313254930711198</v>
      </c>
      <c r="G795" s="4">
        <f>_xlfn.NUMBERVALUE(Test_Length_Start[[#This Row],[Column4]])</f>
        <v>2.75706673414585E-2</v>
      </c>
      <c r="H795" s="4">
        <f>_xlfn.NUMBERVALUE(Test_Length_Start[[#This Row],[Column5]])</f>
        <v>8.7062305445428007E-2</v>
      </c>
      <c r="I795" s="4">
        <f>_xlfn.NUMBERVALUE(Test_Length_Start[[#This Row],[Column6]])</f>
        <v>1.68404696425868E-2</v>
      </c>
      <c r="J795" s="4">
        <f>_xlfn.NUMBERVALUE(Test_Length_Start[[#This Row],[Column7]])</f>
        <v>6.3236512171116796E-2</v>
      </c>
      <c r="K795" s="4">
        <f>_xlfn.NUMBERVALUE(Test_Length_Start[[#This Row],[Column10]])</f>
        <v>3.2398650269606102</v>
      </c>
    </row>
    <row r="796" spans="2:11" x14ac:dyDescent="0.25">
      <c r="B796" s="3" t="str">
        <f t="shared" si="24"/>
        <v>15</v>
      </c>
      <c r="C796" s="4" t="str">
        <f>Test_Length_Start[[#This Row],[Column1]]</f>
        <v>15-Ground_Truth</v>
      </c>
      <c r="D796" s="3">
        <f t="shared" si="25"/>
        <v>-2</v>
      </c>
      <c r="E796" s="4">
        <f>_xlfn.NUMBERVALUE(Test_Length_Start[[#This Row],[Column2]])</f>
        <v>15.7243789049099</v>
      </c>
      <c r="F796" s="4">
        <f>_xlfn.NUMBERVALUE(Test_Length_Start[[#This Row],[Column3]])</f>
        <v>3.89235440653191</v>
      </c>
      <c r="G796" s="4">
        <f>_xlfn.NUMBERVALUE(Test_Length_Start[[#This Row],[Column4]])</f>
        <v>1.8447443356662398E-2</v>
      </c>
      <c r="H796" s="4">
        <f>_xlfn.NUMBERVALUE(Test_Length_Start[[#This Row],[Column5]])</f>
        <v>6.9009774746708996E-2</v>
      </c>
      <c r="I796" s="4">
        <f>_xlfn.NUMBERVALUE(Test_Length_Start[[#This Row],[Column6]])</f>
        <v>1.7881736749120199E-2</v>
      </c>
      <c r="J796" s="4">
        <f>_xlfn.NUMBERVALUE(Test_Length_Start[[#This Row],[Column7]])</f>
        <v>4.7632506762525298E-2</v>
      </c>
      <c r="K796" s="4">
        <f>_xlfn.NUMBERVALUE(Test_Length_Start[[#This Row],[Column10]])</f>
        <v>2.7793244890053699</v>
      </c>
    </row>
    <row r="797" spans="2:11" x14ac:dyDescent="0.25">
      <c r="B797" s="3" t="str">
        <f t="shared" si="24"/>
        <v>15</v>
      </c>
      <c r="C797" s="4" t="str">
        <f>Test_Length_Start[[#This Row],[Column1]]</f>
        <v>15-Ground_Truth</v>
      </c>
      <c r="D797" s="3">
        <f t="shared" si="25"/>
        <v>-2</v>
      </c>
      <c r="E797" s="4">
        <f>_xlfn.NUMBERVALUE(Test_Length_Start[[#This Row],[Column2]])</f>
        <v>31.663226179015801</v>
      </c>
      <c r="F797" s="4">
        <f>_xlfn.NUMBERVALUE(Test_Length_Start[[#This Row],[Column3]])</f>
        <v>3.6734587217976902</v>
      </c>
      <c r="G797" s="4">
        <f>_xlfn.NUMBERVALUE(Test_Length_Start[[#This Row],[Column4]])</f>
        <v>2.5842321492132201E-2</v>
      </c>
      <c r="H797" s="4">
        <f>_xlfn.NUMBERVALUE(Test_Length_Start[[#This Row],[Column5]])</f>
        <v>8.5714207998668204E-2</v>
      </c>
      <c r="I797" s="4">
        <f>_xlfn.NUMBERVALUE(Test_Length_Start[[#This Row],[Column6]])</f>
        <v>1.45974076535678E-2</v>
      </c>
      <c r="J797" s="4">
        <f>_xlfn.NUMBERVALUE(Test_Length_Start[[#This Row],[Column7]])</f>
        <v>6.2555482447229499E-2</v>
      </c>
      <c r="K797" s="4">
        <f>_xlfn.NUMBERVALUE(Test_Length_Start[[#This Row],[Column10]])</f>
        <v>3.4463097090483599</v>
      </c>
    </row>
    <row r="798" spans="2:11" x14ac:dyDescent="0.25">
      <c r="B798" s="3" t="str">
        <f t="shared" si="24"/>
        <v>15</v>
      </c>
      <c r="C798" s="4" t="str">
        <f>Test_Length_Start[[#This Row],[Column1]]</f>
        <v>15-Ground_Truth</v>
      </c>
      <c r="D798" s="3">
        <f t="shared" si="25"/>
        <v>-2</v>
      </c>
      <c r="E798" s="4">
        <f>_xlfn.NUMBERVALUE(Test_Length_Start[[#This Row],[Column2]])</f>
        <v>21.2272312223621</v>
      </c>
      <c r="F798" s="4">
        <f>_xlfn.NUMBERVALUE(Test_Length_Start[[#This Row],[Column3]])</f>
        <v>3.8266787447374502</v>
      </c>
      <c r="G798" s="4">
        <f>_xlfn.NUMBERVALUE(Test_Length_Start[[#This Row],[Column4]])</f>
        <v>2.5767146188524399E-2</v>
      </c>
      <c r="H798" s="4">
        <f>_xlfn.NUMBERVALUE(Test_Length_Start[[#This Row],[Column5]])</f>
        <v>7.3542849640155394E-2</v>
      </c>
      <c r="I798" s="4">
        <f>_xlfn.NUMBERVALUE(Test_Length_Start[[#This Row],[Column6]])</f>
        <v>1.54403355099135E-2</v>
      </c>
      <c r="J798" s="4">
        <f>_xlfn.NUMBERVALUE(Test_Length_Start[[#This Row],[Column7]])</f>
        <v>5.6970336440600601E-2</v>
      </c>
      <c r="K798" s="4">
        <f>_xlfn.NUMBERVALUE(Test_Length_Start[[#This Row],[Column10]])</f>
        <v>2.8514614019659299</v>
      </c>
    </row>
    <row r="799" spans="2:11" x14ac:dyDescent="0.25">
      <c r="B799" s="3" t="str">
        <f t="shared" si="24"/>
        <v>15</v>
      </c>
      <c r="C799" s="4" t="str">
        <f>Test_Length_Start[[#This Row],[Column1]]</f>
        <v>15-Ground_Truth</v>
      </c>
      <c r="D799" s="3">
        <f t="shared" si="25"/>
        <v>-2</v>
      </c>
      <c r="E799" s="4">
        <f>_xlfn.NUMBERVALUE(Test_Length_Start[[#This Row],[Column2]])</f>
        <v>18.602866627073201</v>
      </c>
      <c r="F799" s="4">
        <f>_xlfn.NUMBERVALUE(Test_Length_Start[[#This Row],[Column3]])</f>
        <v>3.91466352515913</v>
      </c>
      <c r="G799" s="4">
        <f>_xlfn.NUMBERVALUE(Test_Length_Start[[#This Row],[Column4]])</f>
        <v>2.1894067248712901E-2</v>
      </c>
      <c r="H799" s="4">
        <f>_xlfn.NUMBERVALUE(Test_Length_Start[[#This Row],[Column5]])</f>
        <v>7.2550432770982803E-2</v>
      </c>
      <c r="I799" s="4">
        <f>_xlfn.NUMBERVALUE(Test_Length_Start[[#This Row],[Column6]])</f>
        <v>1.8295694837102298E-2</v>
      </c>
      <c r="J799" s="4">
        <f>_xlfn.NUMBERVALUE(Test_Length_Start[[#This Row],[Column7]])</f>
        <v>5.2650405128181497E-2</v>
      </c>
      <c r="K799" s="4">
        <f>_xlfn.NUMBERVALUE(Test_Length_Start[[#This Row],[Column10]])</f>
        <v>2.8505174180027</v>
      </c>
    </row>
    <row r="800" spans="2:11" x14ac:dyDescent="0.25">
      <c r="B800" s="3" t="str">
        <f t="shared" si="24"/>
        <v>15</v>
      </c>
      <c r="C800" s="4" t="str">
        <f>Test_Length_Start[[#This Row],[Column1]]</f>
        <v>15-Ground_Truth</v>
      </c>
      <c r="D800" s="3">
        <f t="shared" si="25"/>
        <v>-2</v>
      </c>
      <c r="E800" s="4">
        <f>_xlfn.NUMBERVALUE(Test_Length_Start[[#This Row],[Column2]])</f>
        <v>30.8670440615</v>
      </c>
      <c r="F800" s="4">
        <f>_xlfn.NUMBERVALUE(Test_Length_Start[[#This Row],[Column3]])</f>
        <v>3.6736459834282802</v>
      </c>
      <c r="G800" s="4">
        <f>_xlfn.NUMBERVALUE(Test_Length_Start[[#This Row],[Column4]])</f>
        <v>1.9721078423281899E-2</v>
      </c>
      <c r="H800" s="4">
        <f>_xlfn.NUMBERVALUE(Test_Length_Start[[#This Row],[Column5]])</f>
        <v>8.5590829837814394E-2</v>
      </c>
      <c r="I800" s="4">
        <f>_xlfn.NUMBERVALUE(Test_Length_Start[[#This Row],[Column6]])</f>
        <v>1.53947211798091E-2</v>
      </c>
      <c r="J800" s="4">
        <f>_xlfn.NUMBERVALUE(Test_Length_Start[[#This Row],[Column7]])</f>
        <v>5.6180393797022499E-2</v>
      </c>
      <c r="K800" s="4">
        <f>_xlfn.NUMBERVALUE(Test_Length_Start[[#This Row],[Column10]])</f>
        <v>3.59145049401558</v>
      </c>
    </row>
    <row r="801" spans="2:11" x14ac:dyDescent="0.25">
      <c r="B801" s="3" t="str">
        <f t="shared" si="24"/>
        <v>15</v>
      </c>
      <c r="C801" s="4" t="str">
        <f>Test_Length_Start[[#This Row],[Column1]]</f>
        <v>15-Ground_Truth</v>
      </c>
      <c r="D801" s="3">
        <f t="shared" si="25"/>
        <v>-2</v>
      </c>
      <c r="E801" s="4">
        <f>_xlfn.NUMBERVALUE(Test_Length_Start[[#This Row],[Column2]])</f>
        <v>15.557714011351401</v>
      </c>
      <c r="F801" s="4">
        <f>_xlfn.NUMBERVALUE(Test_Length_Start[[#This Row],[Column3]])</f>
        <v>3.8590199646200798</v>
      </c>
      <c r="G801" s="4">
        <f>_xlfn.NUMBERVALUE(Test_Length_Start[[#This Row],[Column4]])</f>
        <v>1.40321586490063E-2</v>
      </c>
      <c r="H801" s="4">
        <f>_xlfn.NUMBERVALUE(Test_Length_Start[[#This Row],[Column5]])</f>
        <v>6.8976087701104902E-2</v>
      </c>
      <c r="I801" s="4">
        <f>_xlfn.NUMBERVALUE(Test_Length_Start[[#This Row],[Column6]])</f>
        <v>9.84112530481248E-3</v>
      </c>
      <c r="J801" s="4">
        <f>_xlfn.NUMBERVALUE(Test_Length_Start[[#This Row],[Column7]])</f>
        <v>4.9168604562713103E-2</v>
      </c>
      <c r="K801" s="4">
        <f>_xlfn.NUMBERVALUE(Test_Length_Start[[#This Row],[Column10]])</f>
        <v>2.7099980660132101</v>
      </c>
    </row>
    <row r="802" spans="2:11" x14ac:dyDescent="0.25">
      <c r="B802" s="3" t="str">
        <f t="shared" si="24"/>
        <v>16</v>
      </c>
      <c r="C802" s="4" t="str">
        <f>Test_Length_Start[[#This Row],[Column1]]</f>
        <v>16-Camera-0,0</v>
      </c>
      <c r="D802" s="3">
        <f t="shared" si="25"/>
        <v>0</v>
      </c>
      <c r="E802" s="4">
        <f>_xlfn.NUMBERVALUE(Test_Length_Start[[#This Row],[Column2]])</f>
        <v>86.290193136080603</v>
      </c>
      <c r="F802" s="4">
        <f>_xlfn.NUMBERVALUE(Test_Length_Start[[#This Row],[Column3]])</f>
        <v>3.9616831929086298</v>
      </c>
      <c r="G802" s="4">
        <f>_xlfn.NUMBERVALUE(Test_Length_Start[[#This Row],[Column4]])</f>
        <v>1.6477353894828298E-2</v>
      </c>
      <c r="H802" s="4">
        <f>_xlfn.NUMBERVALUE(Test_Length_Start[[#This Row],[Column5]])</f>
        <v>0.120373741517961</v>
      </c>
      <c r="I802" s="4">
        <f>_xlfn.NUMBERVALUE(Test_Length_Start[[#This Row],[Column6]])</f>
        <v>1.3464384375285E-2</v>
      </c>
      <c r="J802" s="4">
        <f>_xlfn.NUMBERVALUE(Test_Length_Start[[#This Row],[Column7]])</f>
        <v>7.8712540978118598E-2</v>
      </c>
      <c r="K802" s="4">
        <f>_xlfn.NUMBERVALUE(Test_Length_Start[[#This Row],[Column10]])</f>
        <v>1.3495222040219199</v>
      </c>
    </row>
    <row r="803" spans="2:11" x14ac:dyDescent="0.25">
      <c r="B803" s="3" t="str">
        <f t="shared" si="24"/>
        <v>16</v>
      </c>
      <c r="C803" s="4" t="str">
        <f>Test_Length_Start[[#This Row],[Column1]]</f>
        <v>16-Camera-0,0</v>
      </c>
      <c r="D803" s="3">
        <f t="shared" si="25"/>
        <v>0</v>
      </c>
      <c r="E803" s="4">
        <f>_xlfn.NUMBERVALUE(Test_Length_Start[[#This Row],[Column2]])</f>
        <v>87.839281791508697</v>
      </c>
      <c r="F803" s="4">
        <f>_xlfn.NUMBERVALUE(Test_Length_Start[[#This Row],[Column3]])</f>
        <v>3.89768170245992</v>
      </c>
      <c r="G803" s="4">
        <f>_xlfn.NUMBERVALUE(Test_Length_Start[[#This Row],[Column4]])</f>
        <v>1.3848439151732899E-2</v>
      </c>
      <c r="H803" s="4">
        <f>_xlfn.NUMBERVALUE(Test_Length_Start[[#This Row],[Column5]])</f>
        <v>0.121459231002644</v>
      </c>
      <c r="I803" s="4">
        <f>_xlfn.NUMBERVALUE(Test_Length_Start[[#This Row],[Column6]])</f>
        <v>1.3358610861232001E-2</v>
      </c>
      <c r="J803" s="4">
        <f>_xlfn.NUMBERVALUE(Test_Length_Start[[#This Row],[Column7]])</f>
        <v>8.0685689151869994E-2</v>
      </c>
      <c r="K803" s="4">
        <f>_xlfn.NUMBERVALUE(Test_Length_Start[[#This Row],[Column10]])</f>
        <v>1.45181786897592</v>
      </c>
    </row>
    <row r="804" spans="2:11" x14ac:dyDescent="0.25">
      <c r="B804" s="3" t="str">
        <f t="shared" si="24"/>
        <v>16</v>
      </c>
      <c r="C804" s="4" t="str">
        <f>Test_Length_Start[[#This Row],[Column1]]</f>
        <v>16-Camera-0,0</v>
      </c>
      <c r="D804" s="3">
        <f t="shared" si="25"/>
        <v>0</v>
      </c>
      <c r="E804" s="4">
        <f>_xlfn.NUMBERVALUE(Test_Length_Start[[#This Row],[Column2]])</f>
        <v>87.417549666433302</v>
      </c>
      <c r="F804" s="4">
        <f>_xlfn.NUMBERVALUE(Test_Length_Start[[#This Row],[Column3]])</f>
        <v>3.8222420460191402</v>
      </c>
      <c r="G804" s="4">
        <f>_xlfn.NUMBERVALUE(Test_Length_Start[[#This Row],[Column4]])</f>
        <v>2.09852203795334E-2</v>
      </c>
      <c r="H804" s="4">
        <f>_xlfn.NUMBERVALUE(Test_Length_Start[[#This Row],[Column5]])</f>
        <v>0.12957553827846699</v>
      </c>
      <c r="I804" s="4">
        <f>_xlfn.NUMBERVALUE(Test_Length_Start[[#This Row],[Column6]])</f>
        <v>2.0158206914682598E-2</v>
      </c>
      <c r="J804" s="4">
        <f>_xlfn.NUMBERVALUE(Test_Length_Start[[#This Row],[Column7]])</f>
        <v>8.6746643955325997E-2</v>
      </c>
      <c r="K804" s="4">
        <f>_xlfn.NUMBERVALUE(Test_Length_Start[[#This Row],[Column10]])</f>
        <v>1.3544227820239001</v>
      </c>
    </row>
    <row r="805" spans="2:11" x14ac:dyDescent="0.25">
      <c r="B805" s="3" t="str">
        <f t="shared" si="24"/>
        <v>16</v>
      </c>
      <c r="C805" s="4" t="str">
        <f>Test_Length_Start[[#This Row],[Column1]]</f>
        <v>16-Camera-0,0</v>
      </c>
      <c r="D805" s="3">
        <f t="shared" si="25"/>
        <v>0</v>
      </c>
      <c r="E805" s="4">
        <f>_xlfn.NUMBERVALUE(Test_Length_Start[[#This Row],[Column2]])</f>
        <v>81.218606249109698</v>
      </c>
      <c r="F805" s="4">
        <f>_xlfn.NUMBERVALUE(Test_Length_Start[[#This Row],[Column3]])</f>
        <v>3.8453072933230201</v>
      </c>
      <c r="G805" s="4">
        <f>_xlfn.NUMBERVALUE(Test_Length_Start[[#This Row],[Column4]])</f>
        <v>2.0975327317971599E-2</v>
      </c>
      <c r="H805" s="4">
        <f>_xlfn.NUMBERVALUE(Test_Length_Start[[#This Row],[Column5]])</f>
        <v>0.123563632062323</v>
      </c>
      <c r="I805" s="4">
        <f>_xlfn.NUMBERVALUE(Test_Length_Start[[#This Row],[Column6]])</f>
        <v>1.6814829273728502E-2</v>
      </c>
      <c r="J805" s="4">
        <f>_xlfn.NUMBERVALUE(Test_Length_Start[[#This Row],[Column7]])</f>
        <v>8.6244121957272393E-2</v>
      </c>
      <c r="K805" s="4">
        <f>_xlfn.NUMBERVALUE(Test_Length_Start[[#This Row],[Column10]])</f>
        <v>1.3794998759985899</v>
      </c>
    </row>
    <row r="806" spans="2:11" x14ac:dyDescent="0.25">
      <c r="B806" s="3" t="str">
        <f t="shared" si="24"/>
        <v>16</v>
      </c>
      <c r="C806" s="4" t="str">
        <f>Test_Length_Start[[#This Row],[Column1]]</f>
        <v>16-Camera-0,0</v>
      </c>
      <c r="D806" s="3">
        <f t="shared" si="25"/>
        <v>0</v>
      </c>
      <c r="E806" s="4">
        <f>_xlfn.NUMBERVALUE(Test_Length_Start[[#This Row],[Column2]])</f>
        <v>89.150251241455805</v>
      </c>
      <c r="F806" s="4">
        <f>_xlfn.NUMBERVALUE(Test_Length_Start[[#This Row],[Column3]])</f>
        <v>3.82629261192593</v>
      </c>
      <c r="G806" s="4">
        <f>_xlfn.NUMBERVALUE(Test_Length_Start[[#This Row],[Column4]])</f>
        <v>1.2422938224333499E-2</v>
      </c>
      <c r="H806" s="4">
        <f>_xlfn.NUMBERVALUE(Test_Length_Start[[#This Row],[Column5]])</f>
        <v>0.11927775666150101</v>
      </c>
      <c r="I806" s="4">
        <f>_xlfn.NUMBERVALUE(Test_Length_Start[[#This Row],[Column6]])</f>
        <v>1.11239909989255E-2</v>
      </c>
      <c r="J806" s="4">
        <f>_xlfn.NUMBERVALUE(Test_Length_Start[[#This Row],[Column7]])</f>
        <v>8.0657157875758903E-2</v>
      </c>
      <c r="K806" s="4">
        <f>_xlfn.NUMBERVALUE(Test_Length_Start[[#This Row],[Column10]])</f>
        <v>1.6676977730239699</v>
      </c>
    </row>
    <row r="807" spans="2:11" x14ac:dyDescent="0.25">
      <c r="B807" s="3" t="str">
        <f t="shared" si="24"/>
        <v>16</v>
      </c>
      <c r="C807" s="4" t="str">
        <f>Test_Length_Start[[#This Row],[Column1]]</f>
        <v>16-Camera-0,0</v>
      </c>
      <c r="D807" s="3">
        <f t="shared" si="25"/>
        <v>0</v>
      </c>
      <c r="E807" s="4">
        <f>_xlfn.NUMBERVALUE(Test_Length_Start[[#This Row],[Column2]])</f>
        <v>86.0386387733502</v>
      </c>
      <c r="F807" s="4">
        <f>_xlfn.NUMBERVALUE(Test_Length_Start[[#This Row],[Column3]])</f>
        <v>3.9041461903692101</v>
      </c>
      <c r="G807" s="4">
        <f>_xlfn.NUMBERVALUE(Test_Length_Start[[#This Row],[Column4]])</f>
        <v>1.2116549885448399E-2</v>
      </c>
      <c r="H807" s="4">
        <f>_xlfn.NUMBERVALUE(Test_Length_Start[[#This Row],[Column5]])</f>
        <v>0.117847158377791</v>
      </c>
      <c r="I807" s="4">
        <f>_xlfn.NUMBERVALUE(Test_Length_Start[[#This Row],[Column6]])</f>
        <v>1.0397201448783399E-2</v>
      </c>
      <c r="J807" s="4">
        <f>_xlfn.NUMBERVALUE(Test_Length_Start[[#This Row],[Column7]])</f>
        <v>7.8971113176490595E-2</v>
      </c>
      <c r="K807" s="4">
        <f>_xlfn.NUMBERVALUE(Test_Length_Start[[#This Row],[Column10]])</f>
        <v>1.44416670798091</v>
      </c>
    </row>
    <row r="808" spans="2:11" x14ac:dyDescent="0.25">
      <c r="B808" s="3" t="str">
        <f t="shared" si="24"/>
        <v>16</v>
      </c>
      <c r="C808" s="4" t="str">
        <f>Test_Length_Start[[#This Row],[Column1]]</f>
        <v>16-Camera-0,0</v>
      </c>
      <c r="D808" s="3">
        <f t="shared" si="25"/>
        <v>0</v>
      </c>
      <c r="E808" s="4">
        <f>_xlfn.NUMBERVALUE(Test_Length_Start[[#This Row],[Column2]])</f>
        <v>75.573919690259999</v>
      </c>
      <c r="F808" s="4">
        <f>_xlfn.NUMBERVALUE(Test_Length_Start[[#This Row],[Column3]])</f>
        <v>3.7584936864981802</v>
      </c>
      <c r="G808" s="4">
        <f>_xlfn.NUMBERVALUE(Test_Length_Start[[#This Row],[Column4]])</f>
        <v>1.33251334077588E-2</v>
      </c>
      <c r="H808" s="4">
        <f>_xlfn.NUMBERVALUE(Test_Length_Start[[#This Row],[Column5]])</f>
        <v>0.121792683624002</v>
      </c>
      <c r="I808" s="4">
        <f>_xlfn.NUMBERVALUE(Test_Length_Start[[#This Row],[Column6]])</f>
        <v>1.2173904095512099E-2</v>
      </c>
      <c r="J808" s="4">
        <f>_xlfn.NUMBERVALUE(Test_Length_Start[[#This Row],[Column7]])</f>
        <v>8.2351938329694799E-2</v>
      </c>
      <c r="K808" s="4">
        <f>_xlfn.NUMBERVALUE(Test_Length_Start[[#This Row],[Column10]])</f>
        <v>1.36798337096115</v>
      </c>
    </row>
    <row r="809" spans="2:11" x14ac:dyDescent="0.25">
      <c r="B809" s="3" t="str">
        <f t="shared" si="24"/>
        <v>16</v>
      </c>
      <c r="C809" s="4" t="str">
        <f>Test_Length_Start[[#This Row],[Column1]]</f>
        <v>16-Camera-0,0</v>
      </c>
      <c r="D809" s="3">
        <f t="shared" si="25"/>
        <v>0</v>
      </c>
      <c r="E809" s="4">
        <f>_xlfn.NUMBERVALUE(Test_Length_Start[[#This Row],[Column2]])</f>
        <v>86.067076995789805</v>
      </c>
      <c r="F809" s="4">
        <f>_xlfn.NUMBERVALUE(Test_Length_Start[[#This Row],[Column3]])</f>
        <v>3.81538679134602</v>
      </c>
      <c r="G809" s="4">
        <f>_xlfn.NUMBERVALUE(Test_Length_Start[[#This Row],[Column4]])</f>
        <v>2.88424186794628E-2</v>
      </c>
      <c r="H809" s="4">
        <f>_xlfn.NUMBERVALUE(Test_Length_Start[[#This Row],[Column5]])</f>
        <v>0.12841730162033699</v>
      </c>
      <c r="I809" s="4">
        <f>_xlfn.NUMBERVALUE(Test_Length_Start[[#This Row],[Column6]])</f>
        <v>1.9937124569418201E-2</v>
      </c>
      <c r="J809" s="4">
        <f>_xlfn.NUMBERVALUE(Test_Length_Start[[#This Row],[Column7]])</f>
        <v>9.0511333873789096E-2</v>
      </c>
      <c r="K809" s="4">
        <f>_xlfn.NUMBERVALUE(Test_Length_Start[[#This Row],[Column10]])</f>
        <v>1.6163191240048</v>
      </c>
    </row>
    <row r="810" spans="2:11" x14ac:dyDescent="0.25">
      <c r="B810" s="3" t="str">
        <f t="shared" si="24"/>
        <v>16</v>
      </c>
      <c r="C810" s="4" t="str">
        <f>Test_Length_Start[[#This Row],[Column1]]</f>
        <v>16-Camera-0,0</v>
      </c>
      <c r="D810" s="3">
        <f t="shared" si="25"/>
        <v>0</v>
      </c>
      <c r="E810" s="4">
        <f>_xlfn.NUMBERVALUE(Test_Length_Start[[#This Row],[Column2]])</f>
        <v>84.892219583916003</v>
      </c>
      <c r="F810" s="4">
        <f>_xlfn.NUMBERVALUE(Test_Length_Start[[#This Row],[Column3]])</f>
        <v>3.7632022071699298</v>
      </c>
      <c r="G810" s="4">
        <f>_xlfn.NUMBERVALUE(Test_Length_Start[[#This Row],[Column4]])</f>
        <v>2.4111747080177E-2</v>
      </c>
      <c r="H810" s="4">
        <f>_xlfn.NUMBERVALUE(Test_Length_Start[[#This Row],[Column5]])</f>
        <v>0.12513495949077499</v>
      </c>
      <c r="I810" s="4">
        <f>_xlfn.NUMBERVALUE(Test_Length_Start[[#This Row],[Column6]])</f>
        <v>1.6964421080580699E-2</v>
      </c>
      <c r="J810" s="4">
        <f>_xlfn.NUMBERVALUE(Test_Length_Start[[#This Row],[Column7]])</f>
        <v>8.7514918456513602E-2</v>
      </c>
      <c r="K810" s="4">
        <f>_xlfn.NUMBERVALUE(Test_Length_Start[[#This Row],[Column10]])</f>
        <v>1.7079105220036499</v>
      </c>
    </row>
    <row r="811" spans="2:11" x14ac:dyDescent="0.25">
      <c r="B811" s="3" t="str">
        <f t="shared" si="24"/>
        <v>16</v>
      </c>
      <c r="C811" s="4" t="str">
        <f>Test_Length_Start[[#This Row],[Column1]]</f>
        <v>16-Camera-0,0</v>
      </c>
      <c r="D811" s="3">
        <f t="shared" si="25"/>
        <v>0</v>
      </c>
      <c r="E811" s="4">
        <f>_xlfn.NUMBERVALUE(Test_Length_Start[[#This Row],[Column2]])</f>
        <v>82.540439953769393</v>
      </c>
      <c r="F811" s="4">
        <f>_xlfn.NUMBERVALUE(Test_Length_Start[[#This Row],[Column3]])</f>
        <v>3.8256407895626099</v>
      </c>
      <c r="G811" s="4">
        <f>_xlfn.NUMBERVALUE(Test_Length_Start[[#This Row],[Column4]])</f>
        <v>1.2499982976707799E-2</v>
      </c>
      <c r="H811" s="4">
        <f>_xlfn.NUMBERVALUE(Test_Length_Start[[#This Row],[Column5]])</f>
        <v>0.11822538565947301</v>
      </c>
      <c r="I811" s="4">
        <f>_xlfn.NUMBERVALUE(Test_Length_Start[[#This Row],[Column6]])</f>
        <v>9.2720845389916498E-3</v>
      </c>
      <c r="J811" s="4">
        <f>_xlfn.NUMBERVALUE(Test_Length_Start[[#This Row],[Column7]])</f>
        <v>8.1041489336904499E-2</v>
      </c>
      <c r="K811" s="4">
        <f>_xlfn.NUMBERVALUE(Test_Length_Start[[#This Row],[Column10]])</f>
        <v>1.58783640799811</v>
      </c>
    </row>
    <row r="812" spans="2:11" x14ac:dyDescent="0.25">
      <c r="B812" s="3" t="str">
        <f t="shared" si="24"/>
        <v>16</v>
      </c>
      <c r="C812" s="4" t="str">
        <f>Test_Length_Start[[#This Row],[Column1]]</f>
        <v>16-Camera-0,0</v>
      </c>
      <c r="D812" s="3">
        <f t="shared" si="25"/>
        <v>0</v>
      </c>
      <c r="E812" s="4">
        <f>_xlfn.NUMBERVALUE(Test_Length_Start[[#This Row],[Column2]])</f>
        <v>75.974893480484994</v>
      </c>
      <c r="F812" s="4">
        <f>_xlfn.NUMBERVALUE(Test_Length_Start[[#This Row],[Column3]])</f>
        <v>3.9346950447952098</v>
      </c>
      <c r="G812" s="4">
        <f>_xlfn.NUMBERVALUE(Test_Length_Start[[#This Row],[Column4]])</f>
        <v>1.0944526308182E-2</v>
      </c>
      <c r="H812" s="4">
        <f>_xlfn.NUMBERVALUE(Test_Length_Start[[#This Row],[Column5]])</f>
        <v>0.117222345329551</v>
      </c>
      <c r="I812" s="4">
        <f>_xlfn.NUMBERVALUE(Test_Length_Start[[#This Row],[Column6]])</f>
        <v>8.2386916640149604E-3</v>
      </c>
      <c r="J812" s="4">
        <f>_xlfn.NUMBERVALUE(Test_Length_Start[[#This Row],[Column7]])</f>
        <v>7.6441824084663101E-2</v>
      </c>
      <c r="K812" s="4">
        <f>_xlfn.NUMBERVALUE(Test_Length_Start[[#This Row],[Column10]])</f>
        <v>1.3682886890019199</v>
      </c>
    </row>
    <row r="813" spans="2:11" x14ac:dyDescent="0.25">
      <c r="B813" s="3" t="str">
        <f t="shared" si="24"/>
        <v>16</v>
      </c>
      <c r="C813" s="4" t="str">
        <f>Test_Length_Start[[#This Row],[Column1]]</f>
        <v>16-Camera-0,0</v>
      </c>
      <c r="D813" s="3">
        <f t="shared" si="25"/>
        <v>0</v>
      </c>
      <c r="E813" s="4">
        <f>_xlfn.NUMBERVALUE(Test_Length_Start[[#This Row],[Column2]])</f>
        <v>74.206756397804597</v>
      </c>
      <c r="F813" s="4">
        <f>_xlfn.NUMBERVALUE(Test_Length_Start[[#This Row],[Column3]])</f>
        <v>3.7296498606361501</v>
      </c>
      <c r="G813" s="4">
        <f>_xlfn.NUMBERVALUE(Test_Length_Start[[#This Row],[Column4]])</f>
        <v>1.32993479054917E-2</v>
      </c>
      <c r="H813" s="4">
        <f>_xlfn.NUMBERVALUE(Test_Length_Start[[#This Row],[Column5]])</f>
        <v>0.11971548135209301</v>
      </c>
      <c r="I813" s="4">
        <f>_xlfn.NUMBERVALUE(Test_Length_Start[[#This Row],[Column6]])</f>
        <v>1.06507708756652E-2</v>
      </c>
      <c r="J813" s="4">
        <f>_xlfn.NUMBERVALUE(Test_Length_Start[[#This Row],[Column7]])</f>
        <v>8.0116881836670803E-2</v>
      </c>
      <c r="K813" s="4">
        <f>_xlfn.NUMBERVALUE(Test_Length_Start[[#This Row],[Column10]])</f>
        <v>2.0317772489506698</v>
      </c>
    </row>
    <row r="814" spans="2:11" x14ac:dyDescent="0.25">
      <c r="B814" s="3" t="str">
        <f t="shared" si="24"/>
        <v>16</v>
      </c>
      <c r="C814" s="4" t="str">
        <f>Test_Length_Start[[#This Row],[Column1]]</f>
        <v>16-Camera-0,0</v>
      </c>
      <c r="D814" s="3">
        <f t="shared" si="25"/>
        <v>0</v>
      </c>
      <c r="E814" s="4">
        <f>_xlfn.NUMBERVALUE(Test_Length_Start[[#This Row],[Column2]])</f>
        <v>80.702712016728</v>
      </c>
      <c r="F814" s="4">
        <f>_xlfn.NUMBERVALUE(Test_Length_Start[[#This Row],[Column3]])</f>
        <v>3.9576588511218298</v>
      </c>
      <c r="G814" s="4">
        <f>_xlfn.NUMBERVALUE(Test_Length_Start[[#This Row],[Column4]])</f>
        <v>2.3350077081350701E-2</v>
      </c>
      <c r="H814" s="4">
        <f>_xlfn.NUMBERVALUE(Test_Length_Start[[#This Row],[Column5]])</f>
        <v>0.122965126431459</v>
      </c>
      <c r="I814" s="4">
        <f>_xlfn.NUMBERVALUE(Test_Length_Start[[#This Row],[Column6]])</f>
        <v>1.0169169098087801E-2</v>
      </c>
      <c r="J814" s="4">
        <f>_xlfn.NUMBERVALUE(Test_Length_Start[[#This Row],[Column7]])</f>
        <v>8.23351693331624E-2</v>
      </c>
      <c r="K814" s="4">
        <f>_xlfn.NUMBERVALUE(Test_Length_Start[[#This Row],[Column10]])</f>
        <v>1.4502816280000801</v>
      </c>
    </row>
    <row r="815" spans="2:11" x14ac:dyDescent="0.25">
      <c r="B815" s="3" t="str">
        <f t="shared" si="24"/>
        <v>16</v>
      </c>
      <c r="C815" s="4" t="str">
        <f>Test_Length_Start[[#This Row],[Column1]]</f>
        <v>16-Camera-0,0</v>
      </c>
      <c r="D815" s="3">
        <f t="shared" si="25"/>
        <v>0</v>
      </c>
      <c r="E815" s="4">
        <f>_xlfn.NUMBERVALUE(Test_Length_Start[[#This Row],[Column2]])</f>
        <v>82.792870345247806</v>
      </c>
      <c r="F815" s="4">
        <f>_xlfn.NUMBERVALUE(Test_Length_Start[[#This Row],[Column3]])</f>
        <v>3.6312633645472499</v>
      </c>
      <c r="G815" s="4">
        <f>_xlfn.NUMBERVALUE(Test_Length_Start[[#This Row],[Column4]])</f>
        <v>2.1853433652244798E-2</v>
      </c>
      <c r="H815" s="4">
        <f>_xlfn.NUMBERVALUE(Test_Length_Start[[#This Row],[Column5]])</f>
        <v>0.13087218726206901</v>
      </c>
      <c r="I815" s="4">
        <f>_xlfn.NUMBERVALUE(Test_Length_Start[[#This Row],[Column6]])</f>
        <v>1.37487831071931E-2</v>
      </c>
      <c r="J815" s="4">
        <f>_xlfn.NUMBERVALUE(Test_Length_Start[[#This Row],[Column7]])</f>
        <v>8.7995094640041197E-2</v>
      </c>
      <c r="K815" s="4">
        <f>_xlfn.NUMBERVALUE(Test_Length_Start[[#This Row],[Column10]])</f>
        <v>1.51839037600439</v>
      </c>
    </row>
    <row r="816" spans="2:11" x14ac:dyDescent="0.25">
      <c r="B816" s="3" t="str">
        <f t="shared" si="24"/>
        <v>16</v>
      </c>
      <c r="C816" s="4" t="str">
        <f>Test_Length_Start[[#This Row],[Column1]]</f>
        <v>16-Camera-0,0</v>
      </c>
      <c r="D816" s="3">
        <f t="shared" si="25"/>
        <v>0</v>
      </c>
      <c r="E816" s="4">
        <f>_xlfn.NUMBERVALUE(Test_Length_Start[[#This Row],[Column2]])</f>
        <v>78.595499864041798</v>
      </c>
      <c r="F816" s="4">
        <f>_xlfn.NUMBERVALUE(Test_Length_Start[[#This Row],[Column3]])</f>
        <v>3.8956254329784499</v>
      </c>
      <c r="G816" s="4">
        <f>_xlfn.NUMBERVALUE(Test_Length_Start[[#This Row],[Column4]])</f>
        <v>8.6510330375524393E-3</v>
      </c>
      <c r="H816" s="4">
        <f>_xlfn.NUMBERVALUE(Test_Length_Start[[#This Row],[Column5]])</f>
        <v>0.117193034372476</v>
      </c>
      <c r="I816" s="4">
        <f>_xlfn.NUMBERVALUE(Test_Length_Start[[#This Row],[Column6]])</f>
        <v>7.4927601030846704E-3</v>
      </c>
      <c r="J816" s="4">
        <f>_xlfn.NUMBERVALUE(Test_Length_Start[[#This Row],[Column7]])</f>
        <v>7.8216088103284495E-2</v>
      </c>
      <c r="K816" s="4">
        <f>_xlfn.NUMBERVALUE(Test_Length_Start[[#This Row],[Column10]])</f>
        <v>1.5400770800188099</v>
      </c>
    </row>
    <row r="817" spans="2:11" x14ac:dyDescent="0.25">
      <c r="B817" s="3" t="str">
        <f t="shared" si="24"/>
        <v>16</v>
      </c>
      <c r="C817" s="4" t="str">
        <f>Test_Length_Start[[#This Row],[Column1]]</f>
        <v>16-Camera-0,0</v>
      </c>
      <c r="D817" s="3">
        <f t="shared" si="25"/>
        <v>0</v>
      </c>
      <c r="E817" s="4">
        <f>_xlfn.NUMBERVALUE(Test_Length_Start[[#This Row],[Column2]])</f>
        <v>67.627506546717996</v>
      </c>
      <c r="F817" s="4">
        <f>_xlfn.NUMBERVALUE(Test_Length_Start[[#This Row],[Column3]])</f>
        <v>3.8800753574500799</v>
      </c>
      <c r="G817" s="4">
        <f>_xlfn.NUMBERVALUE(Test_Length_Start[[#This Row],[Column4]])</f>
        <v>1.4796643966526401E-2</v>
      </c>
      <c r="H817" s="4">
        <f>_xlfn.NUMBERVALUE(Test_Length_Start[[#This Row],[Column5]])</f>
        <v>0.116351758645801</v>
      </c>
      <c r="I817" s="4">
        <f>_xlfn.NUMBERVALUE(Test_Length_Start[[#This Row],[Column6]])</f>
        <v>1.1762041058031501E-2</v>
      </c>
      <c r="J817" s="4">
        <f>_xlfn.NUMBERVALUE(Test_Length_Start[[#This Row],[Column7]])</f>
        <v>7.5706731408339695E-2</v>
      </c>
      <c r="K817" s="4">
        <f>_xlfn.NUMBERVALUE(Test_Length_Start[[#This Row],[Column10]])</f>
        <v>1.3792236929875701</v>
      </c>
    </row>
    <row r="818" spans="2:11" x14ac:dyDescent="0.25">
      <c r="B818" s="3" t="str">
        <f t="shared" si="24"/>
        <v>16</v>
      </c>
      <c r="C818" s="4" t="str">
        <f>Test_Length_Start[[#This Row],[Column1]]</f>
        <v>16-Camera-0,0</v>
      </c>
      <c r="D818" s="3">
        <f t="shared" si="25"/>
        <v>0</v>
      </c>
      <c r="E818" s="4">
        <f>_xlfn.NUMBERVALUE(Test_Length_Start[[#This Row],[Column2]])</f>
        <v>71.692940127853007</v>
      </c>
      <c r="F818" s="4">
        <f>_xlfn.NUMBERVALUE(Test_Length_Start[[#This Row],[Column3]])</f>
        <v>3.9447996430050298</v>
      </c>
      <c r="G818" s="4">
        <f>_xlfn.NUMBERVALUE(Test_Length_Start[[#This Row],[Column4]])</f>
        <v>1.3153379309073E-2</v>
      </c>
      <c r="H818" s="4">
        <f>_xlfn.NUMBERVALUE(Test_Length_Start[[#This Row],[Column5]])</f>
        <v>0.117721209311863</v>
      </c>
      <c r="I818" s="4">
        <f>_xlfn.NUMBERVALUE(Test_Length_Start[[#This Row],[Column6]])</f>
        <v>1.22146312264447E-2</v>
      </c>
      <c r="J818" s="4">
        <f>_xlfn.NUMBERVALUE(Test_Length_Start[[#This Row],[Column7]])</f>
        <v>7.6071738165810004E-2</v>
      </c>
      <c r="K818" s="4">
        <f>_xlfn.NUMBERVALUE(Test_Length_Start[[#This Row],[Column10]])</f>
        <v>1.3378554380033101</v>
      </c>
    </row>
    <row r="819" spans="2:11" x14ac:dyDescent="0.25">
      <c r="B819" s="3" t="str">
        <f t="shared" si="24"/>
        <v>16</v>
      </c>
      <c r="C819" s="4" t="str">
        <f>Test_Length_Start[[#This Row],[Column1]]</f>
        <v>16-Camera-0,0</v>
      </c>
      <c r="D819" s="3">
        <f t="shared" si="25"/>
        <v>0</v>
      </c>
      <c r="E819" s="4">
        <f>_xlfn.NUMBERVALUE(Test_Length_Start[[#This Row],[Column2]])</f>
        <v>55.125420380566098</v>
      </c>
      <c r="F819" s="4">
        <f>_xlfn.NUMBERVALUE(Test_Length_Start[[#This Row],[Column3]])</f>
        <v>4.1853899895959898</v>
      </c>
      <c r="G819" s="4">
        <f>_xlfn.NUMBERVALUE(Test_Length_Start[[#This Row],[Column4]])</f>
        <v>3.0416332731293801E-2</v>
      </c>
      <c r="H819" s="4">
        <f>_xlfn.NUMBERVALUE(Test_Length_Start[[#This Row],[Column5]])</f>
        <v>0.139084743137699</v>
      </c>
      <c r="I819" s="4">
        <f>_xlfn.NUMBERVALUE(Test_Length_Start[[#This Row],[Column6]])</f>
        <v>1.6534164011751298E-2</v>
      </c>
      <c r="J819" s="4">
        <f>_xlfn.NUMBERVALUE(Test_Length_Start[[#This Row],[Column7]])</f>
        <v>8.8055489559099906E-2</v>
      </c>
      <c r="K819" s="4">
        <f>_xlfn.NUMBERVALUE(Test_Length_Start[[#This Row],[Column10]])</f>
        <v>1.7740862939972399</v>
      </c>
    </row>
    <row r="820" spans="2:11" x14ac:dyDescent="0.25">
      <c r="B820" s="3" t="str">
        <f t="shared" si="24"/>
        <v>16</v>
      </c>
      <c r="C820" s="4" t="str">
        <f>Test_Length_Start[[#This Row],[Column1]]</f>
        <v>16-Camera-0,0</v>
      </c>
      <c r="D820" s="3">
        <f t="shared" si="25"/>
        <v>0</v>
      </c>
      <c r="E820" s="4">
        <f>_xlfn.NUMBERVALUE(Test_Length_Start[[#This Row],[Column2]])</f>
        <v>81.763561986895397</v>
      </c>
      <c r="F820" s="4">
        <f>_xlfn.NUMBERVALUE(Test_Length_Start[[#This Row],[Column3]])</f>
        <v>3.8451591404754701</v>
      </c>
      <c r="G820" s="4">
        <f>_xlfn.NUMBERVALUE(Test_Length_Start[[#This Row],[Column4]])</f>
        <v>1.3457669311458101E-2</v>
      </c>
      <c r="H820" s="4">
        <f>_xlfn.NUMBERVALUE(Test_Length_Start[[#This Row],[Column5]])</f>
        <v>0.117930211460053</v>
      </c>
      <c r="I820" s="4">
        <f>_xlfn.NUMBERVALUE(Test_Length_Start[[#This Row],[Column6]])</f>
        <v>1.26243561531784E-2</v>
      </c>
      <c r="J820" s="4">
        <f>_xlfn.NUMBERVALUE(Test_Length_Start[[#This Row],[Column7]])</f>
        <v>7.9898053452537698E-2</v>
      </c>
      <c r="K820" s="4">
        <f>_xlfn.NUMBERVALUE(Test_Length_Start[[#This Row],[Column10]])</f>
        <v>2.0688114840304399</v>
      </c>
    </row>
    <row r="821" spans="2:11" x14ac:dyDescent="0.25">
      <c r="B821" s="3" t="str">
        <f t="shared" si="24"/>
        <v>16</v>
      </c>
      <c r="C821" s="4" t="str">
        <f>Test_Length_Start[[#This Row],[Column1]]</f>
        <v>16-Camera-0,0</v>
      </c>
      <c r="D821" s="3">
        <f t="shared" si="25"/>
        <v>0</v>
      </c>
      <c r="E821" s="4">
        <f>_xlfn.NUMBERVALUE(Test_Length_Start[[#This Row],[Column2]])</f>
        <v>87.494798565464095</v>
      </c>
      <c r="F821" s="4">
        <f>_xlfn.NUMBERVALUE(Test_Length_Start[[#This Row],[Column3]])</f>
        <v>4.1655525440552799</v>
      </c>
      <c r="G821" s="4">
        <f>_xlfn.NUMBERVALUE(Test_Length_Start[[#This Row],[Column4]])</f>
        <v>3.38365258004047E-2</v>
      </c>
      <c r="H821" s="4">
        <f>_xlfn.NUMBERVALUE(Test_Length_Start[[#This Row],[Column5]])</f>
        <v>0.14198213672167001</v>
      </c>
      <c r="I821" s="4">
        <f>_xlfn.NUMBERVALUE(Test_Length_Start[[#This Row],[Column6]])</f>
        <v>2.0289437938827801E-2</v>
      </c>
      <c r="J821" s="4">
        <f>_xlfn.NUMBERVALUE(Test_Length_Start[[#This Row],[Column7]])</f>
        <v>9.19145669245197E-2</v>
      </c>
      <c r="K821" s="4">
        <f>_xlfn.NUMBERVALUE(Test_Length_Start[[#This Row],[Column10]])</f>
        <v>1.6547113690176001</v>
      </c>
    </row>
    <row r="822" spans="2:11" x14ac:dyDescent="0.25">
      <c r="B822" s="3" t="str">
        <f t="shared" si="24"/>
        <v>16</v>
      </c>
      <c r="C822" s="4" t="str">
        <f>Test_Length_Start[[#This Row],[Column1]]</f>
        <v>16-Camera-0,05</v>
      </c>
      <c r="D822" s="3">
        <f t="shared" si="25"/>
        <v>0.5</v>
      </c>
      <c r="E822" s="4">
        <f>_xlfn.NUMBERVALUE(Test_Length_Start[[#This Row],[Column2]])</f>
        <v>85.247540775416198</v>
      </c>
      <c r="F822" s="4">
        <f>_xlfn.NUMBERVALUE(Test_Length_Start[[#This Row],[Column3]])</f>
        <v>3.9229542426850199</v>
      </c>
      <c r="G822" s="4">
        <f>_xlfn.NUMBERVALUE(Test_Length_Start[[#This Row],[Column4]])</f>
        <v>2.5061726658798699E-2</v>
      </c>
      <c r="H822" s="4">
        <f>_xlfn.NUMBERVALUE(Test_Length_Start[[#This Row],[Column5]])</f>
        <v>0.122034099290679</v>
      </c>
      <c r="I822" s="4">
        <f>_xlfn.NUMBERVALUE(Test_Length_Start[[#This Row],[Column6]])</f>
        <v>2.3466672131942298E-2</v>
      </c>
      <c r="J822" s="4">
        <f>_xlfn.NUMBERVALUE(Test_Length_Start[[#This Row],[Column7]])</f>
        <v>7.7726132815414697E-2</v>
      </c>
      <c r="K822" s="4">
        <f>_xlfn.NUMBERVALUE(Test_Length_Start[[#This Row],[Column10]])</f>
        <v>4.9899814730160799</v>
      </c>
    </row>
    <row r="823" spans="2:11" x14ac:dyDescent="0.25">
      <c r="B823" s="3" t="str">
        <f t="shared" si="24"/>
        <v>16</v>
      </c>
      <c r="C823" s="4" t="str">
        <f>Test_Length_Start[[#This Row],[Column1]]</f>
        <v>16-Camera-0,05</v>
      </c>
      <c r="D823" s="3">
        <f t="shared" si="25"/>
        <v>0.5</v>
      </c>
      <c r="E823" s="4">
        <f>_xlfn.NUMBERVALUE(Test_Length_Start[[#This Row],[Column2]])</f>
        <v>70.459557638049702</v>
      </c>
      <c r="F823" s="4">
        <f>_xlfn.NUMBERVALUE(Test_Length_Start[[#This Row],[Column3]])</f>
        <v>4.1056717933233298</v>
      </c>
      <c r="G823" s="4">
        <f>_xlfn.NUMBERVALUE(Test_Length_Start[[#This Row],[Column4]])</f>
        <v>2.9312648260497599E-2</v>
      </c>
      <c r="H823" s="4">
        <f>_xlfn.NUMBERVALUE(Test_Length_Start[[#This Row],[Column5]])</f>
        <v>0.127897007689422</v>
      </c>
      <c r="I823" s="4">
        <f>_xlfn.NUMBERVALUE(Test_Length_Start[[#This Row],[Column6]])</f>
        <v>2.5662355527261899E-2</v>
      </c>
      <c r="J823" s="4">
        <f>_xlfn.NUMBERVALUE(Test_Length_Start[[#This Row],[Column7]])</f>
        <v>8.1119530820875502E-2</v>
      </c>
      <c r="K823" s="4">
        <f>_xlfn.NUMBERVALUE(Test_Length_Start[[#This Row],[Column10]])</f>
        <v>4.7553413209970996</v>
      </c>
    </row>
    <row r="824" spans="2:11" x14ac:dyDescent="0.25">
      <c r="B824" s="3" t="str">
        <f t="shared" si="24"/>
        <v>16</v>
      </c>
      <c r="C824" s="4" t="str">
        <f>Test_Length_Start[[#This Row],[Column1]]</f>
        <v>16-Camera-0,05</v>
      </c>
      <c r="D824" s="3">
        <f t="shared" si="25"/>
        <v>0.5</v>
      </c>
      <c r="E824" s="4">
        <f>_xlfn.NUMBERVALUE(Test_Length_Start[[#This Row],[Column2]])</f>
        <v>85.324231477800694</v>
      </c>
      <c r="F824" s="4">
        <f>_xlfn.NUMBERVALUE(Test_Length_Start[[#This Row],[Column3]])</f>
        <v>3.8992898151053899</v>
      </c>
      <c r="G824" s="4">
        <f>_xlfn.NUMBERVALUE(Test_Length_Start[[#This Row],[Column4]])</f>
        <v>1.4430001657429799E-2</v>
      </c>
      <c r="H824" s="4">
        <f>_xlfn.NUMBERVALUE(Test_Length_Start[[#This Row],[Column5]])</f>
        <v>0.117476822945874</v>
      </c>
      <c r="I824" s="4">
        <f>_xlfn.NUMBERVALUE(Test_Length_Start[[#This Row],[Column6]])</f>
        <v>1.23050005906055E-2</v>
      </c>
      <c r="J824" s="4">
        <f>_xlfn.NUMBERVALUE(Test_Length_Start[[#This Row],[Column7]])</f>
        <v>7.6211658517861297E-2</v>
      </c>
      <c r="K824" s="4">
        <f>_xlfn.NUMBERVALUE(Test_Length_Start[[#This Row],[Column10]])</f>
        <v>4.3568797520129001</v>
      </c>
    </row>
    <row r="825" spans="2:11" x14ac:dyDescent="0.25">
      <c r="B825" s="3" t="str">
        <f t="shared" si="24"/>
        <v>16</v>
      </c>
      <c r="C825" s="4" t="str">
        <f>Test_Length_Start[[#This Row],[Column1]]</f>
        <v>16-Camera-0,05</v>
      </c>
      <c r="D825" s="3">
        <f t="shared" si="25"/>
        <v>0.5</v>
      </c>
      <c r="E825" s="4">
        <f>_xlfn.NUMBERVALUE(Test_Length_Start[[#This Row],[Column2]])</f>
        <v>84.234962190275994</v>
      </c>
      <c r="F825" s="4">
        <f>_xlfn.NUMBERVALUE(Test_Length_Start[[#This Row],[Column3]])</f>
        <v>4.1282226581691299</v>
      </c>
      <c r="G825" s="4">
        <f>_xlfn.NUMBERVALUE(Test_Length_Start[[#This Row],[Column4]])</f>
        <v>1.7155204013876699E-2</v>
      </c>
      <c r="H825" s="4">
        <f>_xlfn.NUMBERVALUE(Test_Length_Start[[#This Row],[Column5]])</f>
        <v>0.124585035802945</v>
      </c>
      <c r="I825" s="4">
        <f>_xlfn.NUMBERVALUE(Test_Length_Start[[#This Row],[Column6]])</f>
        <v>1.4583424953493299E-2</v>
      </c>
      <c r="J825" s="4">
        <f>_xlfn.NUMBERVALUE(Test_Length_Start[[#This Row],[Column7]])</f>
        <v>8.0360568206211902E-2</v>
      </c>
      <c r="K825" s="4">
        <f>_xlfn.NUMBERVALUE(Test_Length_Start[[#This Row],[Column10]])</f>
        <v>4.6901009230059501</v>
      </c>
    </row>
    <row r="826" spans="2:11" x14ac:dyDescent="0.25">
      <c r="B826" s="3" t="str">
        <f t="shared" si="24"/>
        <v>16</v>
      </c>
      <c r="C826" s="4" t="str">
        <f>Test_Length_Start[[#This Row],[Column1]]</f>
        <v>16-Camera-0,05</v>
      </c>
      <c r="D826" s="3">
        <f t="shared" si="25"/>
        <v>0.5</v>
      </c>
      <c r="E826" s="4">
        <f>_xlfn.NUMBERVALUE(Test_Length_Start[[#This Row],[Column2]])</f>
        <v>77.021575382337502</v>
      </c>
      <c r="F826" s="4">
        <f>_xlfn.NUMBERVALUE(Test_Length_Start[[#This Row],[Column3]])</f>
        <v>3.7233699577050201</v>
      </c>
      <c r="G826" s="4">
        <f>_xlfn.NUMBERVALUE(Test_Length_Start[[#This Row],[Column4]])</f>
        <v>1.30700134766001E-2</v>
      </c>
      <c r="H826" s="4">
        <f>_xlfn.NUMBERVALUE(Test_Length_Start[[#This Row],[Column5]])</f>
        <v>0.12056591222691899</v>
      </c>
      <c r="I826" s="4">
        <f>_xlfn.NUMBERVALUE(Test_Length_Start[[#This Row],[Column6]])</f>
        <v>1.14486560658945E-2</v>
      </c>
      <c r="J826" s="4">
        <f>_xlfn.NUMBERVALUE(Test_Length_Start[[#This Row],[Column7]])</f>
        <v>8.1445234325421806E-2</v>
      </c>
      <c r="K826" s="4">
        <f>_xlfn.NUMBERVALUE(Test_Length_Start[[#This Row],[Column10]])</f>
        <v>5.2300064640003203</v>
      </c>
    </row>
    <row r="827" spans="2:11" x14ac:dyDescent="0.25">
      <c r="B827" s="3" t="str">
        <f t="shared" si="24"/>
        <v>16</v>
      </c>
      <c r="C827" s="4" t="str">
        <f>Test_Length_Start[[#This Row],[Column1]]</f>
        <v>16-Camera-0,05</v>
      </c>
      <c r="D827" s="3">
        <f t="shared" si="25"/>
        <v>0.5</v>
      </c>
      <c r="E827" s="4">
        <f>_xlfn.NUMBERVALUE(Test_Length_Start[[#This Row],[Column2]])</f>
        <v>87.723387757795805</v>
      </c>
      <c r="F827" s="4">
        <f>_xlfn.NUMBERVALUE(Test_Length_Start[[#This Row],[Column3]])</f>
        <v>3.95948266438843</v>
      </c>
      <c r="G827" s="4">
        <f>_xlfn.NUMBERVALUE(Test_Length_Start[[#This Row],[Column4]])</f>
        <v>2.4471838014366198E-2</v>
      </c>
      <c r="H827" s="4">
        <f>_xlfn.NUMBERVALUE(Test_Length_Start[[#This Row],[Column5]])</f>
        <v>0.12444248800664</v>
      </c>
      <c r="I827" s="4">
        <f>_xlfn.NUMBERVALUE(Test_Length_Start[[#This Row],[Column6]])</f>
        <v>1.7132970173793099E-2</v>
      </c>
      <c r="J827" s="4">
        <f>_xlfn.NUMBERVALUE(Test_Length_Start[[#This Row],[Column7]])</f>
        <v>8.1322738807841702E-2</v>
      </c>
      <c r="K827" s="4">
        <f>_xlfn.NUMBERVALUE(Test_Length_Start[[#This Row],[Column10]])</f>
        <v>4.9579036179929901</v>
      </c>
    </row>
    <row r="828" spans="2:11" x14ac:dyDescent="0.25">
      <c r="B828" s="3" t="str">
        <f t="shared" si="24"/>
        <v>16</v>
      </c>
      <c r="C828" s="4" t="str">
        <f>Test_Length_Start[[#This Row],[Column1]]</f>
        <v>16-Camera-0,05</v>
      </c>
      <c r="D828" s="3">
        <f t="shared" si="25"/>
        <v>0.5</v>
      </c>
      <c r="E828" s="4">
        <f>_xlfn.NUMBERVALUE(Test_Length_Start[[#This Row],[Column2]])</f>
        <v>76.7645316514553</v>
      </c>
      <c r="F828" s="4">
        <f>_xlfn.NUMBERVALUE(Test_Length_Start[[#This Row],[Column3]])</f>
        <v>3.9779493703106601</v>
      </c>
      <c r="G828" s="4">
        <f>_xlfn.NUMBERVALUE(Test_Length_Start[[#This Row],[Column4]])</f>
        <v>2.8976260257493499E-2</v>
      </c>
      <c r="H828" s="4">
        <f>_xlfn.NUMBERVALUE(Test_Length_Start[[#This Row],[Column5]])</f>
        <v>0.12636727548700399</v>
      </c>
      <c r="I828" s="4">
        <f>_xlfn.NUMBERVALUE(Test_Length_Start[[#This Row],[Column6]])</f>
        <v>2.4492325436883601E-2</v>
      </c>
      <c r="J828" s="4">
        <f>_xlfn.NUMBERVALUE(Test_Length_Start[[#This Row],[Column7]])</f>
        <v>8.1515223039697299E-2</v>
      </c>
      <c r="K828" s="4">
        <f>_xlfn.NUMBERVALUE(Test_Length_Start[[#This Row],[Column10]])</f>
        <v>4.79184762801742</v>
      </c>
    </row>
    <row r="829" spans="2:11" x14ac:dyDescent="0.25">
      <c r="B829" s="3" t="str">
        <f t="shared" si="24"/>
        <v>16</v>
      </c>
      <c r="C829" s="4" t="str">
        <f>Test_Length_Start[[#This Row],[Column1]]</f>
        <v>16-Camera-0,05</v>
      </c>
      <c r="D829" s="3">
        <f t="shared" si="25"/>
        <v>0.5</v>
      </c>
      <c r="E829" s="4">
        <f>_xlfn.NUMBERVALUE(Test_Length_Start[[#This Row],[Column2]])</f>
        <v>80.058382043125306</v>
      </c>
      <c r="F829" s="4">
        <f>_xlfn.NUMBERVALUE(Test_Length_Start[[#This Row],[Column3]])</f>
        <v>4.2731698133332596</v>
      </c>
      <c r="G829" s="4">
        <f>_xlfn.NUMBERVALUE(Test_Length_Start[[#This Row],[Column4]])</f>
        <v>2.3874792985677899E-2</v>
      </c>
      <c r="H829" s="4">
        <f>_xlfn.NUMBERVALUE(Test_Length_Start[[#This Row],[Column5]])</f>
        <v>0.13343980114714399</v>
      </c>
      <c r="I829" s="4">
        <f>_xlfn.NUMBERVALUE(Test_Length_Start[[#This Row],[Column6]])</f>
        <v>1.0807040356837201E-2</v>
      </c>
      <c r="J829" s="4">
        <f>_xlfn.NUMBERVALUE(Test_Length_Start[[#This Row],[Column7]])</f>
        <v>8.2254970163852303E-2</v>
      </c>
      <c r="K829" s="4">
        <f>_xlfn.NUMBERVALUE(Test_Length_Start[[#This Row],[Column10]])</f>
        <v>4.4262119999621001</v>
      </c>
    </row>
    <row r="830" spans="2:11" x14ac:dyDescent="0.25">
      <c r="B830" s="3" t="str">
        <f t="shared" si="24"/>
        <v>16</v>
      </c>
      <c r="C830" s="4" t="str">
        <f>Test_Length_Start[[#This Row],[Column1]]</f>
        <v>16-Camera-0,05</v>
      </c>
      <c r="D830" s="3">
        <f t="shared" si="25"/>
        <v>0.5</v>
      </c>
      <c r="E830" s="4">
        <f>_xlfn.NUMBERVALUE(Test_Length_Start[[#This Row],[Column2]])</f>
        <v>81.114570315914605</v>
      </c>
      <c r="F830" s="4">
        <f>_xlfn.NUMBERVALUE(Test_Length_Start[[#This Row],[Column3]])</f>
        <v>3.8805068396321998</v>
      </c>
      <c r="G830" s="4">
        <f>_xlfn.NUMBERVALUE(Test_Length_Start[[#This Row],[Column4]])</f>
        <v>2.1825640142667701E-2</v>
      </c>
      <c r="H830" s="4">
        <f>_xlfn.NUMBERVALUE(Test_Length_Start[[#This Row],[Column5]])</f>
        <v>0.120528149175936</v>
      </c>
      <c r="I830" s="4">
        <f>_xlfn.NUMBERVALUE(Test_Length_Start[[#This Row],[Column6]])</f>
        <v>1.5588573294260499E-2</v>
      </c>
      <c r="J830" s="4">
        <f>_xlfn.NUMBERVALUE(Test_Length_Start[[#This Row],[Column7]])</f>
        <v>7.7634261858741602E-2</v>
      </c>
      <c r="K830" s="4">
        <f>_xlfn.NUMBERVALUE(Test_Length_Start[[#This Row],[Column10]])</f>
        <v>5.1809528049780003</v>
      </c>
    </row>
    <row r="831" spans="2:11" x14ac:dyDescent="0.25">
      <c r="B831" s="3" t="str">
        <f t="shared" si="24"/>
        <v>16</v>
      </c>
      <c r="C831" s="4" t="str">
        <f>Test_Length_Start[[#This Row],[Column1]]</f>
        <v>16-Camera-0,05</v>
      </c>
      <c r="D831" s="3">
        <f t="shared" si="25"/>
        <v>0.5</v>
      </c>
      <c r="E831" s="4">
        <f>_xlfn.NUMBERVALUE(Test_Length_Start[[#This Row],[Column2]])</f>
        <v>79.257571320744404</v>
      </c>
      <c r="F831" s="4">
        <f>_xlfn.NUMBERVALUE(Test_Length_Start[[#This Row],[Column3]])</f>
        <v>3.6945127099649802</v>
      </c>
      <c r="G831" s="4">
        <f>_xlfn.NUMBERVALUE(Test_Length_Start[[#This Row],[Column4]])</f>
        <v>1.2195831961704999E-2</v>
      </c>
      <c r="H831" s="4">
        <f>_xlfn.NUMBERVALUE(Test_Length_Start[[#This Row],[Column5]])</f>
        <v>0.12613072088371</v>
      </c>
      <c r="I831" s="4">
        <f>_xlfn.NUMBERVALUE(Test_Length_Start[[#This Row],[Column6]])</f>
        <v>1.0414925418585901E-2</v>
      </c>
      <c r="J831" s="4">
        <f>_xlfn.NUMBERVALUE(Test_Length_Start[[#This Row],[Column7]])</f>
        <v>8.4574613220442199E-2</v>
      </c>
      <c r="K831" s="4">
        <f>_xlfn.NUMBERVALUE(Test_Length_Start[[#This Row],[Column10]])</f>
        <v>4.6891534809837996</v>
      </c>
    </row>
    <row r="832" spans="2:11" x14ac:dyDescent="0.25">
      <c r="B832" s="3" t="str">
        <f t="shared" si="24"/>
        <v>16</v>
      </c>
      <c r="C832" s="4" t="str">
        <f>Test_Length_Start[[#This Row],[Column1]]</f>
        <v>16-Camera-0,05</v>
      </c>
      <c r="D832" s="3">
        <f t="shared" si="25"/>
        <v>0.5</v>
      </c>
      <c r="E832" s="4">
        <f>_xlfn.NUMBERVALUE(Test_Length_Start[[#This Row],[Column2]])</f>
        <v>79.932926590024195</v>
      </c>
      <c r="F832" s="4">
        <f>_xlfn.NUMBERVALUE(Test_Length_Start[[#This Row],[Column3]])</f>
        <v>3.8009084409048999</v>
      </c>
      <c r="G832" s="4">
        <f>_xlfn.NUMBERVALUE(Test_Length_Start[[#This Row],[Column4]])</f>
        <v>2.3772159583573298E-2</v>
      </c>
      <c r="H832" s="4">
        <f>_xlfn.NUMBERVALUE(Test_Length_Start[[#This Row],[Column5]])</f>
        <v>0.123208909828961</v>
      </c>
      <c r="I832" s="4">
        <f>_xlfn.NUMBERVALUE(Test_Length_Start[[#This Row],[Column6]])</f>
        <v>2.0911824020902799E-2</v>
      </c>
      <c r="J832" s="4">
        <f>_xlfn.NUMBERVALUE(Test_Length_Start[[#This Row],[Column7]])</f>
        <v>8.0570697958980697E-2</v>
      </c>
      <c r="K832" s="4">
        <f>_xlfn.NUMBERVALUE(Test_Length_Start[[#This Row],[Column10]])</f>
        <v>5.0460538020124597</v>
      </c>
    </row>
    <row r="833" spans="2:11" x14ac:dyDescent="0.25">
      <c r="B833" s="3" t="str">
        <f t="shared" si="24"/>
        <v>16</v>
      </c>
      <c r="C833" s="4" t="str">
        <f>Test_Length_Start[[#This Row],[Column1]]</f>
        <v>16-Camera-0,05</v>
      </c>
      <c r="D833" s="3">
        <f t="shared" si="25"/>
        <v>0.5</v>
      </c>
      <c r="E833" s="4">
        <f>_xlfn.NUMBERVALUE(Test_Length_Start[[#This Row],[Column2]])</f>
        <v>87.304382561958505</v>
      </c>
      <c r="F833" s="4">
        <f>_xlfn.NUMBERVALUE(Test_Length_Start[[#This Row],[Column3]])</f>
        <v>3.6454940293353499</v>
      </c>
      <c r="G833" s="4">
        <f>_xlfn.NUMBERVALUE(Test_Length_Start[[#This Row],[Column4]])</f>
        <v>2.1917848499365601E-2</v>
      </c>
      <c r="H833" s="4">
        <f>_xlfn.NUMBERVALUE(Test_Length_Start[[#This Row],[Column5]])</f>
        <v>0.13083810343940799</v>
      </c>
      <c r="I833" s="4">
        <f>_xlfn.NUMBERVALUE(Test_Length_Start[[#This Row],[Column6]])</f>
        <v>1.9036682929061601E-2</v>
      </c>
      <c r="J833" s="4">
        <f>_xlfn.NUMBERVALUE(Test_Length_Start[[#This Row],[Column7]])</f>
        <v>8.7723191906148898E-2</v>
      </c>
      <c r="K833" s="4">
        <f>_xlfn.NUMBERVALUE(Test_Length_Start[[#This Row],[Column10]])</f>
        <v>5.1375021410058199</v>
      </c>
    </row>
    <row r="834" spans="2:11" x14ac:dyDescent="0.25">
      <c r="B834" s="3" t="str">
        <f t="shared" ref="B834:B897" si="26">SUBSTITUTE(LEFT(C834,2),"-","")</f>
        <v>16</v>
      </c>
      <c r="C834" s="4" t="str">
        <f>Test_Length_Start[[#This Row],[Column1]]</f>
        <v>16-Camera-0,05</v>
      </c>
      <c r="D834" s="3">
        <f t="shared" ref="D834:D897" si="27">_xlfn.NUMBERVALUE(IFERROR(RIGHT(C834,LEN(C834)-SEARCH("-",C834,5)),-0.2))*10</f>
        <v>0.5</v>
      </c>
      <c r="E834" s="4">
        <f>_xlfn.NUMBERVALUE(Test_Length_Start[[#This Row],[Column2]])</f>
        <v>62.651148682730202</v>
      </c>
      <c r="F834" s="4">
        <f>_xlfn.NUMBERVALUE(Test_Length_Start[[#This Row],[Column3]])</f>
        <v>4.2479105657515701</v>
      </c>
      <c r="G834" s="4">
        <f>_xlfn.NUMBERVALUE(Test_Length_Start[[#This Row],[Column4]])</f>
        <v>3.86410805332741E-2</v>
      </c>
      <c r="H834" s="4">
        <f>_xlfn.NUMBERVALUE(Test_Length_Start[[#This Row],[Column5]])</f>
        <v>0.135799955317571</v>
      </c>
      <c r="I834" s="4">
        <f>_xlfn.NUMBERVALUE(Test_Length_Start[[#This Row],[Column6]])</f>
        <v>1.8899776187264999E-2</v>
      </c>
      <c r="J834" s="4">
        <f>_xlfn.NUMBERVALUE(Test_Length_Start[[#This Row],[Column7]])</f>
        <v>8.3321497369523906E-2</v>
      </c>
      <c r="K834" s="4">
        <f>_xlfn.NUMBERVALUE(Test_Length_Start[[#This Row],[Column10]])</f>
        <v>5.2652494929497999</v>
      </c>
    </row>
    <row r="835" spans="2:11" x14ac:dyDescent="0.25">
      <c r="B835" s="3" t="str">
        <f t="shared" si="26"/>
        <v>16</v>
      </c>
      <c r="C835" s="4" t="str">
        <f>Test_Length_Start[[#This Row],[Column1]]</f>
        <v>16-Camera-0,05</v>
      </c>
      <c r="D835" s="3">
        <f t="shared" si="27"/>
        <v>0.5</v>
      </c>
      <c r="E835" s="4">
        <f>_xlfn.NUMBERVALUE(Test_Length_Start[[#This Row],[Column2]])</f>
        <v>73.133261432149297</v>
      </c>
      <c r="F835" s="4">
        <f>_xlfn.NUMBERVALUE(Test_Length_Start[[#This Row],[Column3]])</f>
        <v>4.3441195839575704</v>
      </c>
      <c r="G835" s="4">
        <f>_xlfn.NUMBERVALUE(Test_Length_Start[[#This Row],[Column4]])</f>
        <v>3.4738927244481799E-2</v>
      </c>
      <c r="H835" s="4">
        <f>_xlfn.NUMBERVALUE(Test_Length_Start[[#This Row],[Column5]])</f>
        <v>0.13626494424972699</v>
      </c>
      <c r="I835" s="4">
        <f>_xlfn.NUMBERVALUE(Test_Length_Start[[#This Row],[Column6]])</f>
        <v>2.5881584683481899E-2</v>
      </c>
      <c r="J835" s="4">
        <f>_xlfn.NUMBERVALUE(Test_Length_Start[[#This Row],[Column7]])</f>
        <v>8.1897014100886401E-2</v>
      </c>
      <c r="K835" s="4">
        <f>_xlfn.NUMBERVALUE(Test_Length_Start[[#This Row],[Column10]])</f>
        <v>6.4445211680140302</v>
      </c>
    </row>
    <row r="836" spans="2:11" x14ac:dyDescent="0.25">
      <c r="B836" s="3" t="str">
        <f t="shared" si="26"/>
        <v>16</v>
      </c>
      <c r="C836" s="4" t="str">
        <f>Test_Length_Start[[#This Row],[Column1]]</f>
        <v>16-Camera-0,05</v>
      </c>
      <c r="D836" s="3">
        <f t="shared" si="27"/>
        <v>0.5</v>
      </c>
      <c r="E836" s="4">
        <f>_xlfn.NUMBERVALUE(Test_Length_Start[[#This Row],[Column2]])</f>
        <v>64.477530781362901</v>
      </c>
      <c r="F836" s="4">
        <f>_xlfn.NUMBERVALUE(Test_Length_Start[[#This Row],[Column3]])</f>
        <v>4.2599852994116896</v>
      </c>
      <c r="G836" s="4">
        <f>_xlfn.NUMBERVALUE(Test_Length_Start[[#This Row],[Column4]])</f>
        <v>3.0389358423878601E-2</v>
      </c>
      <c r="H836" s="4">
        <f>_xlfn.NUMBERVALUE(Test_Length_Start[[#This Row],[Column5]])</f>
        <v>0.131676741362863</v>
      </c>
      <c r="I836" s="4">
        <f>_xlfn.NUMBERVALUE(Test_Length_Start[[#This Row],[Column6]])</f>
        <v>1.05749511757855E-2</v>
      </c>
      <c r="J836" s="4">
        <f>_xlfn.NUMBERVALUE(Test_Length_Start[[#This Row],[Column7]])</f>
        <v>8.1575302878583694E-2</v>
      </c>
      <c r="K836" s="4">
        <f>_xlfn.NUMBERVALUE(Test_Length_Start[[#This Row],[Column10]])</f>
        <v>5.1518161970307101</v>
      </c>
    </row>
    <row r="837" spans="2:11" x14ac:dyDescent="0.25">
      <c r="B837" s="3" t="str">
        <f t="shared" si="26"/>
        <v>16</v>
      </c>
      <c r="C837" s="4" t="str">
        <f>Test_Length_Start[[#This Row],[Column1]]</f>
        <v>16-Camera-0,05</v>
      </c>
      <c r="D837" s="3">
        <f t="shared" si="27"/>
        <v>0.5</v>
      </c>
      <c r="E837" s="4">
        <f>_xlfn.NUMBERVALUE(Test_Length_Start[[#This Row],[Column2]])</f>
        <v>84.288202185259493</v>
      </c>
      <c r="F837" s="4">
        <f>_xlfn.NUMBERVALUE(Test_Length_Start[[#This Row],[Column3]])</f>
        <v>3.8550804506568301</v>
      </c>
      <c r="G837" s="4">
        <f>_xlfn.NUMBERVALUE(Test_Length_Start[[#This Row],[Column4]])</f>
        <v>1.44018318374731E-2</v>
      </c>
      <c r="H837" s="4">
        <f>_xlfn.NUMBERVALUE(Test_Length_Start[[#This Row],[Column5]])</f>
        <v>0.119302492551596</v>
      </c>
      <c r="I837" s="4">
        <f>_xlfn.NUMBERVALUE(Test_Length_Start[[#This Row],[Column6]])</f>
        <v>1.31168845452669E-2</v>
      </c>
      <c r="J837" s="4">
        <f>_xlfn.NUMBERVALUE(Test_Length_Start[[#This Row],[Column7]])</f>
        <v>8.0009144553461503E-2</v>
      </c>
      <c r="K837" s="4">
        <f>_xlfn.NUMBERVALUE(Test_Length_Start[[#This Row],[Column10]])</f>
        <v>4.7741570110083504</v>
      </c>
    </row>
    <row r="838" spans="2:11" x14ac:dyDescent="0.25">
      <c r="B838" s="3" t="str">
        <f t="shared" si="26"/>
        <v>16</v>
      </c>
      <c r="C838" s="4" t="str">
        <f>Test_Length_Start[[#This Row],[Column1]]</f>
        <v>16-Camera-0,05</v>
      </c>
      <c r="D838" s="3">
        <f t="shared" si="27"/>
        <v>0.5</v>
      </c>
      <c r="E838" s="4">
        <f>_xlfn.NUMBERVALUE(Test_Length_Start[[#This Row],[Column2]])</f>
        <v>79.753555416934205</v>
      </c>
      <c r="F838" s="4">
        <f>_xlfn.NUMBERVALUE(Test_Length_Start[[#This Row],[Column3]])</f>
        <v>3.8511362256706101</v>
      </c>
      <c r="G838" s="4">
        <f>_xlfn.NUMBERVALUE(Test_Length_Start[[#This Row],[Column4]])</f>
        <v>2.37986687174872E-2</v>
      </c>
      <c r="H838" s="4">
        <f>_xlfn.NUMBERVALUE(Test_Length_Start[[#This Row],[Column5]])</f>
        <v>0.125107267473547</v>
      </c>
      <c r="I838" s="4">
        <f>_xlfn.NUMBERVALUE(Test_Length_Start[[#This Row],[Column6]])</f>
        <v>2.1201601874915901E-2</v>
      </c>
      <c r="J838" s="4">
        <f>_xlfn.NUMBERVALUE(Test_Length_Start[[#This Row],[Column7]])</f>
        <v>8.4389576496577398E-2</v>
      </c>
      <c r="K838" s="4">
        <f>_xlfn.NUMBERVALUE(Test_Length_Start[[#This Row],[Column10]])</f>
        <v>5.7151527600362897</v>
      </c>
    </row>
    <row r="839" spans="2:11" x14ac:dyDescent="0.25">
      <c r="B839" s="3" t="str">
        <f t="shared" si="26"/>
        <v>16</v>
      </c>
      <c r="C839" s="4" t="str">
        <f>Test_Length_Start[[#This Row],[Column1]]</f>
        <v>16-Camera-0,05</v>
      </c>
      <c r="D839" s="3">
        <f t="shared" si="27"/>
        <v>0.5</v>
      </c>
      <c r="E839" s="4">
        <f>_xlfn.NUMBERVALUE(Test_Length_Start[[#This Row],[Column2]])</f>
        <v>85.816833892032506</v>
      </c>
      <c r="F839" s="4">
        <f>_xlfn.NUMBERVALUE(Test_Length_Start[[#This Row],[Column3]])</f>
        <v>4.1624638533449696</v>
      </c>
      <c r="G839" s="4">
        <f>_xlfn.NUMBERVALUE(Test_Length_Start[[#This Row],[Column4]])</f>
        <v>1.9252056158482699E-2</v>
      </c>
      <c r="H839" s="4">
        <f>_xlfn.NUMBERVALUE(Test_Length_Start[[#This Row],[Column5]])</f>
        <v>0.12724654821744899</v>
      </c>
      <c r="I839" s="4">
        <f>_xlfn.NUMBERVALUE(Test_Length_Start[[#This Row],[Column6]])</f>
        <v>1.4468939289509901E-2</v>
      </c>
      <c r="J839" s="4">
        <f>_xlfn.NUMBERVALUE(Test_Length_Start[[#This Row],[Column7]])</f>
        <v>8.0501622782625806E-2</v>
      </c>
      <c r="K839" s="4">
        <f>_xlfn.NUMBERVALUE(Test_Length_Start[[#This Row],[Column10]])</f>
        <v>4.7083709359867498</v>
      </c>
    </row>
    <row r="840" spans="2:11" x14ac:dyDescent="0.25">
      <c r="B840" s="3" t="str">
        <f t="shared" si="26"/>
        <v>16</v>
      </c>
      <c r="C840" s="4" t="str">
        <f>Test_Length_Start[[#This Row],[Column1]]</f>
        <v>16-Camera-0,05</v>
      </c>
      <c r="D840" s="3">
        <f t="shared" si="27"/>
        <v>0.5</v>
      </c>
      <c r="E840" s="4">
        <f>_xlfn.NUMBERVALUE(Test_Length_Start[[#This Row],[Column2]])</f>
        <v>81.557172287911101</v>
      </c>
      <c r="F840" s="4">
        <f>_xlfn.NUMBERVALUE(Test_Length_Start[[#This Row],[Column3]])</f>
        <v>4.0876491295903801</v>
      </c>
      <c r="G840" s="4">
        <f>_xlfn.NUMBERVALUE(Test_Length_Start[[#This Row],[Column4]])</f>
        <v>1.5437686047398799E-2</v>
      </c>
      <c r="H840" s="4">
        <f>_xlfn.NUMBERVALUE(Test_Length_Start[[#This Row],[Column5]])</f>
        <v>0.124041256641488</v>
      </c>
      <c r="I840" s="4">
        <f>_xlfn.NUMBERVALUE(Test_Length_Start[[#This Row],[Column6]])</f>
        <v>1.06736890474083E-2</v>
      </c>
      <c r="J840" s="4">
        <f>_xlfn.NUMBERVALUE(Test_Length_Start[[#This Row],[Column7]])</f>
        <v>7.9744725551537304E-2</v>
      </c>
      <c r="K840" s="4">
        <f>_xlfn.NUMBERVALUE(Test_Length_Start[[#This Row],[Column10]])</f>
        <v>5.3978713660035202</v>
      </c>
    </row>
    <row r="841" spans="2:11" x14ac:dyDescent="0.25">
      <c r="B841" s="3" t="str">
        <f t="shared" si="26"/>
        <v>16</v>
      </c>
      <c r="C841" s="4" t="str">
        <f>Test_Length_Start[[#This Row],[Column1]]</f>
        <v>16-Camera-0,05</v>
      </c>
      <c r="D841" s="3">
        <f t="shared" si="27"/>
        <v>0.5</v>
      </c>
      <c r="E841" s="4">
        <f>_xlfn.NUMBERVALUE(Test_Length_Start[[#This Row],[Column2]])</f>
        <v>72.568919613972994</v>
      </c>
      <c r="F841" s="4">
        <f>_xlfn.NUMBERVALUE(Test_Length_Start[[#This Row],[Column3]])</f>
        <v>4.2925247385343202</v>
      </c>
      <c r="G841" s="4">
        <f>_xlfn.NUMBERVALUE(Test_Length_Start[[#This Row],[Column4]])</f>
        <v>2.36789871932746E-2</v>
      </c>
      <c r="H841" s="4">
        <f>_xlfn.NUMBERVALUE(Test_Length_Start[[#This Row],[Column5]])</f>
        <v>0.12952834850907</v>
      </c>
      <c r="I841" s="4">
        <f>_xlfn.NUMBERVALUE(Test_Length_Start[[#This Row],[Column6]])</f>
        <v>1.0261084120737301E-2</v>
      </c>
      <c r="J841" s="4">
        <f>_xlfn.NUMBERVALUE(Test_Length_Start[[#This Row],[Column7]])</f>
        <v>7.8514500152062794E-2</v>
      </c>
      <c r="K841" s="4">
        <f>_xlfn.NUMBERVALUE(Test_Length_Start[[#This Row],[Column10]])</f>
        <v>4.2432279809727298</v>
      </c>
    </row>
    <row r="842" spans="2:11" x14ac:dyDescent="0.25">
      <c r="B842" s="3" t="str">
        <f t="shared" si="26"/>
        <v>16</v>
      </c>
      <c r="C842" s="4" t="str">
        <f>Test_Length_Start[[#This Row],[Column1]]</f>
        <v>16-Camera-0,1</v>
      </c>
      <c r="D842" s="3">
        <f t="shared" si="27"/>
        <v>1</v>
      </c>
      <c r="E842" s="4">
        <f>_xlfn.NUMBERVALUE(Test_Length_Start[[#This Row],[Column2]])</f>
        <v>81.968335478746894</v>
      </c>
      <c r="F842" s="4">
        <f>_xlfn.NUMBERVALUE(Test_Length_Start[[#This Row],[Column3]])</f>
        <v>4.0989092723343203</v>
      </c>
      <c r="G842" s="4">
        <f>_xlfn.NUMBERVALUE(Test_Length_Start[[#This Row],[Column4]])</f>
        <v>6.6249751100314502E-2</v>
      </c>
      <c r="H842" s="4">
        <f>_xlfn.NUMBERVALUE(Test_Length_Start[[#This Row],[Column5]])</f>
        <v>0.15238500894411999</v>
      </c>
      <c r="I842" s="4">
        <f>_xlfn.NUMBERVALUE(Test_Length_Start[[#This Row],[Column6]])</f>
        <v>5.7419111089807302E-2</v>
      </c>
      <c r="J842" s="4">
        <f>_xlfn.NUMBERVALUE(Test_Length_Start[[#This Row],[Column7]])</f>
        <v>0.120302880163785</v>
      </c>
      <c r="K842" s="4">
        <f>_xlfn.NUMBERVALUE(Test_Length_Start[[#This Row],[Column10]])</f>
        <v>9.4122404499794303</v>
      </c>
    </row>
    <row r="843" spans="2:11" x14ac:dyDescent="0.25">
      <c r="B843" s="3" t="str">
        <f t="shared" si="26"/>
        <v>16</v>
      </c>
      <c r="C843" s="4" t="str">
        <f>Test_Length_Start[[#This Row],[Column1]]</f>
        <v>16-Camera-0,1</v>
      </c>
      <c r="D843" s="3">
        <f t="shared" si="27"/>
        <v>1</v>
      </c>
      <c r="E843" s="4">
        <f>_xlfn.NUMBERVALUE(Test_Length_Start[[#This Row],[Column2]])</f>
        <v>69.937045021290402</v>
      </c>
      <c r="F843" s="4">
        <f>_xlfn.NUMBERVALUE(Test_Length_Start[[#This Row],[Column3]])</f>
        <v>3.8792526731594301</v>
      </c>
      <c r="G843" s="4">
        <f>_xlfn.NUMBERVALUE(Test_Length_Start[[#This Row],[Column4]])</f>
        <v>4.5986625190651997E-2</v>
      </c>
      <c r="H843" s="4">
        <f>_xlfn.NUMBERVALUE(Test_Length_Start[[#This Row],[Column5]])</f>
        <v>0.124931936687696</v>
      </c>
      <c r="I843" s="4">
        <f>_xlfn.NUMBERVALUE(Test_Length_Start[[#This Row],[Column6]])</f>
        <v>4.1630281928475399E-2</v>
      </c>
      <c r="J843" s="4">
        <f>_xlfn.NUMBERVALUE(Test_Length_Start[[#This Row],[Column7]])</f>
        <v>9.3274845227422701E-2</v>
      </c>
      <c r="K843" s="4">
        <f>_xlfn.NUMBERVALUE(Test_Length_Start[[#This Row],[Column10]])</f>
        <v>8.6829703290131803</v>
      </c>
    </row>
    <row r="844" spans="2:11" x14ac:dyDescent="0.25">
      <c r="B844" s="3" t="str">
        <f t="shared" si="26"/>
        <v>16</v>
      </c>
      <c r="C844" s="4" t="str">
        <f>Test_Length_Start[[#This Row],[Column1]]</f>
        <v>16-Camera-0,1</v>
      </c>
      <c r="D844" s="3">
        <f t="shared" si="27"/>
        <v>1</v>
      </c>
      <c r="E844" s="4">
        <f>_xlfn.NUMBERVALUE(Test_Length_Start[[#This Row],[Column2]])</f>
        <v>72.582479461580107</v>
      </c>
      <c r="F844" s="4">
        <f>_xlfn.NUMBERVALUE(Test_Length_Start[[#This Row],[Column3]])</f>
        <v>3.7652351234374</v>
      </c>
      <c r="G844" s="4">
        <f>_xlfn.NUMBERVALUE(Test_Length_Start[[#This Row],[Column4]])</f>
        <v>7.7123550601658306E-2</v>
      </c>
      <c r="H844" s="4">
        <f>_xlfn.NUMBERVALUE(Test_Length_Start[[#This Row],[Column5]])</f>
        <v>0.15208379226642699</v>
      </c>
      <c r="I844" s="4">
        <f>_xlfn.NUMBERVALUE(Test_Length_Start[[#This Row],[Column6]])</f>
        <v>5.5934406647376797E-2</v>
      </c>
      <c r="J844" s="4">
        <f>_xlfn.NUMBERVALUE(Test_Length_Start[[#This Row],[Column7]])</f>
        <v>0.12893624380667301</v>
      </c>
      <c r="K844" s="4">
        <f>_xlfn.NUMBERVALUE(Test_Length_Start[[#This Row],[Column10]])</f>
        <v>11.1032775889616</v>
      </c>
    </row>
    <row r="845" spans="2:11" x14ac:dyDescent="0.25">
      <c r="B845" s="3" t="str">
        <f t="shared" si="26"/>
        <v>16</v>
      </c>
      <c r="C845" s="4" t="str">
        <f>Test_Length_Start[[#This Row],[Column1]]</f>
        <v>16-Camera-0,1</v>
      </c>
      <c r="D845" s="3">
        <f t="shared" si="27"/>
        <v>1</v>
      </c>
      <c r="E845" s="4">
        <f>_xlfn.NUMBERVALUE(Test_Length_Start[[#This Row],[Column2]])</f>
        <v>73.317220485745906</v>
      </c>
      <c r="F845" s="4">
        <f>_xlfn.NUMBERVALUE(Test_Length_Start[[#This Row],[Column3]])</f>
        <v>3.85503089543371</v>
      </c>
      <c r="G845" s="4">
        <f>_xlfn.NUMBERVALUE(Test_Length_Start[[#This Row],[Column4]])</f>
        <v>6.2495557827724202E-2</v>
      </c>
      <c r="H845" s="4">
        <f>_xlfn.NUMBERVALUE(Test_Length_Start[[#This Row],[Column5]])</f>
        <v>0.138871919443251</v>
      </c>
      <c r="I845" s="4">
        <f>_xlfn.NUMBERVALUE(Test_Length_Start[[#This Row],[Column6]])</f>
        <v>4.9714559820117403E-2</v>
      </c>
      <c r="J845" s="4">
        <f>_xlfn.NUMBERVALUE(Test_Length_Start[[#This Row],[Column7]])</f>
        <v>0.114359171228062</v>
      </c>
      <c r="K845" s="4">
        <f>_xlfn.NUMBERVALUE(Test_Length_Start[[#This Row],[Column10]])</f>
        <v>7.5520554969552904</v>
      </c>
    </row>
    <row r="846" spans="2:11" x14ac:dyDescent="0.25">
      <c r="B846" s="3" t="str">
        <f t="shared" si="26"/>
        <v>16</v>
      </c>
      <c r="C846" s="4" t="str">
        <f>Test_Length_Start[[#This Row],[Column1]]</f>
        <v>16-Camera-0,1</v>
      </c>
      <c r="D846" s="3">
        <f t="shared" si="27"/>
        <v>1</v>
      </c>
      <c r="E846" s="4">
        <f>_xlfn.NUMBERVALUE(Test_Length_Start[[#This Row],[Column2]])</f>
        <v>55.409710321847598</v>
      </c>
      <c r="F846" s="4">
        <f>_xlfn.NUMBERVALUE(Test_Length_Start[[#This Row],[Column3]])</f>
        <v>4.25362659727148</v>
      </c>
      <c r="G846" s="4">
        <f>_xlfn.NUMBERVALUE(Test_Length_Start[[#This Row],[Column4]])</f>
        <v>7.9227194367649703E-2</v>
      </c>
      <c r="H846" s="4">
        <f>_xlfn.NUMBERVALUE(Test_Length_Start[[#This Row],[Column5]])</f>
        <v>0.16539852342121</v>
      </c>
      <c r="I846" s="4">
        <f>_xlfn.NUMBERVALUE(Test_Length_Start[[#This Row],[Column6]])</f>
        <v>6.9934523472059404E-2</v>
      </c>
      <c r="J846" s="4">
        <f>_xlfn.NUMBERVALUE(Test_Length_Start[[#This Row],[Column7]])</f>
        <v>0.134253160670389</v>
      </c>
      <c r="K846" s="4">
        <f>_xlfn.NUMBERVALUE(Test_Length_Start[[#This Row],[Column10]])</f>
        <v>11.0699691050103</v>
      </c>
    </row>
    <row r="847" spans="2:11" x14ac:dyDescent="0.25">
      <c r="B847" s="3" t="str">
        <f t="shared" si="26"/>
        <v>16</v>
      </c>
      <c r="C847" s="4" t="str">
        <f>Test_Length_Start[[#This Row],[Column1]]</f>
        <v>16-Camera-0,1</v>
      </c>
      <c r="D847" s="3">
        <f t="shared" si="27"/>
        <v>1</v>
      </c>
      <c r="E847" s="4">
        <f>_xlfn.NUMBERVALUE(Test_Length_Start[[#This Row],[Column2]])</f>
        <v>75.374367056094698</v>
      </c>
      <c r="F847" s="4">
        <f>_xlfn.NUMBERVALUE(Test_Length_Start[[#This Row],[Column3]])</f>
        <v>3.6326414786288601</v>
      </c>
      <c r="G847" s="4">
        <f>_xlfn.NUMBERVALUE(Test_Length_Start[[#This Row],[Column4]])</f>
        <v>2.2944246619197299E-2</v>
      </c>
      <c r="H847" s="4">
        <f>_xlfn.NUMBERVALUE(Test_Length_Start[[#This Row],[Column5]])</f>
        <v>0.12515567284146301</v>
      </c>
      <c r="I847" s="4">
        <f>_xlfn.NUMBERVALUE(Test_Length_Start[[#This Row],[Column6]])</f>
        <v>2.3318012744898701E-2</v>
      </c>
      <c r="J847" s="4">
        <f>_xlfn.NUMBERVALUE(Test_Length_Start[[#This Row],[Column7]])</f>
        <v>8.2592719680551097E-2</v>
      </c>
      <c r="K847" s="4">
        <f>_xlfn.NUMBERVALUE(Test_Length_Start[[#This Row],[Column10]])</f>
        <v>12.0279123510117</v>
      </c>
    </row>
    <row r="848" spans="2:11" x14ac:dyDescent="0.25">
      <c r="B848" s="3" t="str">
        <f t="shared" si="26"/>
        <v>16</v>
      </c>
      <c r="C848" s="4" t="str">
        <f>Test_Length_Start[[#This Row],[Column1]]</f>
        <v>16-Camera-0,1</v>
      </c>
      <c r="D848" s="3">
        <f t="shared" si="27"/>
        <v>1</v>
      </c>
      <c r="E848" s="4">
        <f>_xlfn.NUMBERVALUE(Test_Length_Start[[#This Row],[Column2]])</f>
        <v>65.328320475224302</v>
      </c>
      <c r="F848" s="4">
        <f>_xlfn.NUMBERVALUE(Test_Length_Start[[#This Row],[Column3]])</f>
        <v>4.1941026536890904</v>
      </c>
      <c r="G848" s="4">
        <f>_xlfn.NUMBERVALUE(Test_Length_Start[[#This Row],[Column4]])</f>
        <v>9.2902223050597393E-2</v>
      </c>
      <c r="H848" s="4">
        <f>_xlfn.NUMBERVALUE(Test_Length_Start[[#This Row],[Column5]])</f>
        <v>0.17242622356061801</v>
      </c>
      <c r="I848" s="4">
        <f>_xlfn.NUMBERVALUE(Test_Length_Start[[#This Row],[Column6]])</f>
        <v>5.7898387946421701E-2</v>
      </c>
      <c r="J848" s="4">
        <f>_xlfn.NUMBERVALUE(Test_Length_Start[[#This Row],[Column7]])</f>
        <v>0.14518461985589701</v>
      </c>
      <c r="K848" s="4">
        <f>_xlfn.NUMBERVALUE(Test_Length_Start[[#This Row],[Column10]])</f>
        <v>10.8797327280044</v>
      </c>
    </row>
    <row r="849" spans="2:11" x14ac:dyDescent="0.25">
      <c r="B849" s="3" t="str">
        <f t="shared" si="26"/>
        <v>16</v>
      </c>
      <c r="C849" s="4" t="str">
        <f>Test_Length_Start[[#This Row],[Column1]]</f>
        <v>16-Camera-0,1</v>
      </c>
      <c r="D849" s="3">
        <f t="shared" si="27"/>
        <v>1</v>
      </c>
      <c r="E849" s="4">
        <f>_xlfn.NUMBERVALUE(Test_Length_Start[[#This Row],[Column2]])</f>
        <v>84.451960630427394</v>
      </c>
      <c r="F849" s="4">
        <f>_xlfn.NUMBERVALUE(Test_Length_Start[[#This Row],[Column3]])</f>
        <v>4.3040612499153097</v>
      </c>
      <c r="G849" s="4">
        <f>_xlfn.NUMBERVALUE(Test_Length_Start[[#This Row],[Column4]])</f>
        <v>5.9096188895416603E-2</v>
      </c>
      <c r="H849" s="4">
        <f>_xlfn.NUMBERVALUE(Test_Length_Start[[#This Row],[Column5]])</f>
        <v>0.15084355211615499</v>
      </c>
      <c r="I849" s="4">
        <f>_xlfn.NUMBERVALUE(Test_Length_Start[[#This Row],[Column6]])</f>
        <v>4.3416649557931702E-2</v>
      </c>
      <c r="J849" s="4">
        <f>_xlfn.NUMBERVALUE(Test_Length_Start[[#This Row],[Column7]])</f>
        <v>0.109086341011615</v>
      </c>
      <c r="K849" s="4">
        <f>_xlfn.NUMBERVALUE(Test_Length_Start[[#This Row],[Column10]])</f>
        <v>10.7707102790009</v>
      </c>
    </row>
    <row r="850" spans="2:11" x14ac:dyDescent="0.25">
      <c r="B850" s="3" t="str">
        <f t="shared" si="26"/>
        <v>16</v>
      </c>
      <c r="C850" s="4" t="str">
        <f>Test_Length_Start[[#This Row],[Column1]]</f>
        <v>16-Camera-0,1</v>
      </c>
      <c r="D850" s="3">
        <f t="shared" si="27"/>
        <v>1</v>
      </c>
      <c r="E850" s="4">
        <f>_xlfn.NUMBERVALUE(Test_Length_Start[[#This Row],[Column2]])</f>
        <v>72.3823944519375</v>
      </c>
      <c r="F850" s="4">
        <f>_xlfn.NUMBERVALUE(Test_Length_Start[[#This Row],[Column3]])</f>
        <v>3.8501615806418901</v>
      </c>
      <c r="G850" s="4">
        <f>_xlfn.NUMBERVALUE(Test_Length_Start[[#This Row],[Column4]])</f>
        <v>5.2967332502594201E-2</v>
      </c>
      <c r="H850" s="4">
        <f>_xlfn.NUMBERVALUE(Test_Length_Start[[#This Row],[Column5]])</f>
        <v>0.136505009616294</v>
      </c>
      <c r="I850" s="4">
        <f>_xlfn.NUMBERVALUE(Test_Length_Start[[#This Row],[Column6]])</f>
        <v>4.6696457547401198E-2</v>
      </c>
      <c r="J850" s="4">
        <f>_xlfn.NUMBERVALUE(Test_Length_Start[[#This Row],[Column7]])</f>
        <v>0.103907960201262</v>
      </c>
      <c r="K850" s="4">
        <f>_xlfn.NUMBERVALUE(Test_Length_Start[[#This Row],[Column10]])</f>
        <v>11.867219950014199</v>
      </c>
    </row>
    <row r="851" spans="2:11" x14ac:dyDescent="0.25">
      <c r="B851" s="3" t="str">
        <f t="shared" si="26"/>
        <v>16</v>
      </c>
      <c r="C851" s="4" t="str">
        <f>Test_Length_Start[[#This Row],[Column1]]</f>
        <v>16-Camera-0,1</v>
      </c>
      <c r="D851" s="3">
        <f t="shared" si="27"/>
        <v>1</v>
      </c>
      <c r="E851" s="4">
        <f>_xlfn.NUMBERVALUE(Test_Length_Start[[#This Row],[Column2]])</f>
        <v>70.359082461551694</v>
      </c>
      <c r="F851" s="4">
        <f>_xlfn.NUMBERVALUE(Test_Length_Start[[#This Row],[Column3]])</f>
        <v>3.6231223569184099</v>
      </c>
      <c r="G851" s="4">
        <f>_xlfn.NUMBERVALUE(Test_Length_Start[[#This Row],[Column4]])</f>
        <v>8.17972716361033E-2</v>
      </c>
      <c r="H851" s="4">
        <f>_xlfn.NUMBERVALUE(Test_Length_Start[[#This Row],[Column5]])</f>
        <v>0.15587187248258699</v>
      </c>
      <c r="I851" s="4">
        <f>_xlfn.NUMBERVALUE(Test_Length_Start[[#This Row],[Column6]])</f>
        <v>5.8198108142474801E-2</v>
      </c>
      <c r="J851" s="4">
        <f>_xlfn.NUMBERVALUE(Test_Length_Start[[#This Row],[Column7]])</f>
        <v>0.139714865304956</v>
      </c>
      <c r="K851" s="4">
        <f>_xlfn.NUMBERVALUE(Test_Length_Start[[#This Row],[Column10]])</f>
        <v>11.9221317810006</v>
      </c>
    </row>
    <row r="852" spans="2:11" x14ac:dyDescent="0.25">
      <c r="B852" s="3" t="str">
        <f t="shared" si="26"/>
        <v>16</v>
      </c>
      <c r="C852" s="4" t="str">
        <f>Test_Length_Start[[#This Row],[Column1]]</f>
        <v>16-Camera-0,1</v>
      </c>
      <c r="D852" s="3">
        <f t="shared" si="27"/>
        <v>1</v>
      </c>
      <c r="E852" s="4">
        <f>_xlfn.NUMBERVALUE(Test_Length_Start[[#This Row],[Column2]])</f>
        <v>73.556347021425793</v>
      </c>
      <c r="F852" s="4">
        <f>_xlfn.NUMBERVALUE(Test_Length_Start[[#This Row],[Column3]])</f>
        <v>3.8463972973353902</v>
      </c>
      <c r="G852" s="4">
        <f>_xlfn.NUMBERVALUE(Test_Length_Start[[#This Row],[Column4]])</f>
        <v>8.7652459852808298E-2</v>
      </c>
      <c r="H852" s="4">
        <f>_xlfn.NUMBERVALUE(Test_Length_Start[[#This Row],[Column5]])</f>
        <v>0.15964233393677299</v>
      </c>
      <c r="I852" s="4">
        <f>_xlfn.NUMBERVALUE(Test_Length_Start[[#This Row],[Column6]])</f>
        <v>6.31450498243699E-2</v>
      </c>
      <c r="J852" s="4">
        <f>_xlfn.NUMBERVALUE(Test_Length_Start[[#This Row],[Column7]])</f>
        <v>0.13198969533833901</v>
      </c>
      <c r="K852" s="4">
        <f>_xlfn.NUMBERVALUE(Test_Length_Start[[#This Row],[Column10]])</f>
        <v>11.3206489810254</v>
      </c>
    </row>
    <row r="853" spans="2:11" x14ac:dyDescent="0.25">
      <c r="B853" s="3" t="str">
        <f t="shared" si="26"/>
        <v>16</v>
      </c>
      <c r="C853" s="4" t="str">
        <f>Test_Length_Start[[#This Row],[Column1]]</f>
        <v>16-Camera-0,1</v>
      </c>
      <c r="D853" s="3">
        <f t="shared" si="27"/>
        <v>1</v>
      </c>
      <c r="E853" s="4">
        <f>_xlfn.NUMBERVALUE(Test_Length_Start[[#This Row],[Column2]])</f>
        <v>79.267002297509507</v>
      </c>
      <c r="F853" s="4">
        <f>_xlfn.NUMBERVALUE(Test_Length_Start[[#This Row],[Column3]])</f>
        <v>3.90790914843911</v>
      </c>
      <c r="G853" s="4">
        <f>_xlfn.NUMBERVALUE(Test_Length_Start[[#This Row],[Column4]])</f>
        <v>5.2202600487498203E-2</v>
      </c>
      <c r="H853" s="4">
        <f>_xlfn.NUMBERVALUE(Test_Length_Start[[#This Row],[Column5]])</f>
        <v>0.14756537722024801</v>
      </c>
      <c r="I853" s="4">
        <f>_xlfn.NUMBERVALUE(Test_Length_Start[[#This Row],[Column6]])</f>
        <v>3.9281522081897599E-2</v>
      </c>
      <c r="J853" s="4">
        <f>_xlfn.NUMBERVALUE(Test_Length_Start[[#This Row],[Column7]])</f>
        <v>0.118190312148462</v>
      </c>
      <c r="K853" s="4">
        <f>_xlfn.NUMBERVALUE(Test_Length_Start[[#This Row],[Column10]])</f>
        <v>9.9942999450140597</v>
      </c>
    </row>
    <row r="854" spans="2:11" x14ac:dyDescent="0.25">
      <c r="B854" s="3" t="str">
        <f t="shared" si="26"/>
        <v>16</v>
      </c>
      <c r="C854" s="4" t="str">
        <f>Test_Length_Start[[#This Row],[Column1]]</f>
        <v>16-Camera-0,1</v>
      </c>
      <c r="D854" s="3">
        <f t="shared" si="27"/>
        <v>1</v>
      </c>
      <c r="E854" s="4">
        <f>_xlfn.NUMBERVALUE(Test_Length_Start[[#This Row],[Column2]])</f>
        <v>81.017524438561495</v>
      </c>
      <c r="F854" s="4">
        <f>_xlfn.NUMBERVALUE(Test_Length_Start[[#This Row],[Column3]])</f>
        <v>4.3013791411332898</v>
      </c>
      <c r="G854" s="4">
        <f>_xlfn.NUMBERVALUE(Test_Length_Start[[#This Row],[Column4]])</f>
        <v>7.1922939609087397E-2</v>
      </c>
      <c r="H854" s="4">
        <f>_xlfn.NUMBERVALUE(Test_Length_Start[[#This Row],[Column5]])</f>
        <v>0.15722869160213401</v>
      </c>
      <c r="I854" s="4">
        <f>_xlfn.NUMBERVALUE(Test_Length_Start[[#This Row],[Column6]])</f>
        <v>4.8282088822047299E-2</v>
      </c>
      <c r="J854" s="4">
        <f>_xlfn.NUMBERVALUE(Test_Length_Start[[#This Row],[Column7]])</f>
        <v>0.12854879406418501</v>
      </c>
      <c r="K854" s="4">
        <f>_xlfn.NUMBERVALUE(Test_Length_Start[[#This Row],[Column10]])</f>
        <v>9.9501353189698403</v>
      </c>
    </row>
    <row r="855" spans="2:11" x14ac:dyDescent="0.25">
      <c r="B855" s="3" t="str">
        <f t="shared" si="26"/>
        <v>16</v>
      </c>
      <c r="C855" s="4" t="str">
        <f>Test_Length_Start[[#This Row],[Column1]]</f>
        <v>16-Camera-0,1</v>
      </c>
      <c r="D855" s="3">
        <f t="shared" si="27"/>
        <v>1</v>
      </c>
      <c r="E855" s="4">
        <f>_xlfn.NUMBERVALUE(Test_Length_Start[[#This Row],[Column2]])</f>
        <v>85.236513777940402</v>
      </c>
      <c r="F855" s="4">
        <f>_xlfn.NUMBERVALUE(Test_Length_Start[[#This Row],[Column3]])</f>
        <v>3.6217327630138798</v>
      </c>
      <c r="G855" s="4">
        <f>_xlfn.NUMBERVALUE(Test_Length_Start[[#This Row],[Column4]])</f>
        <v>3.6213076511241303E-2</v>
      </c>
      <c r="H855" s="4">
        <f>_xlfn.NUMBERVALUE(Test_Length_Start[[#This Row],[Column5]])</f>
        <v>0.135511140230092</v>
      </c>
      <c r="I855" s="4">
        <f>_xlfn.NUMBERVALUE(Test_Length_Start[[#This Row],[Column6]])</f>
        <v>3.3404746417413103E-2</v>
      </c>
      <c r="J855" s="4">
        <f>_xlfn.NUMBERVALUE(Test_Length_Start[[#This Row],[Column7]])</f>
        <v>9.4560327226024504E-2</v>
      </c>
      <c r="K855" s="4">
        <f>_xlfn.NUMBERVALUE(Test_Length_Start[[#This Row],[Column10]])</f>
        <v>11.994544947985499</v>
      </c>
    </row>
    <row r="856" spans="2:11" x14ac:dyDescent="0.25">
      <c r="B856" s="3" t="str">
        <f t="shared" si="26"/>
        <v>16</v>
      </c>
      <c r="C856" s="4" t="str">
        <f>Test_Length_Start[[#This Row],[Column1]]</f>
        <v>16-Camera-0,1</v>
      </c>
      <c r="D856" s="3">
        <f t="shared" si="27"/>
        <v>1</v>
      </c>
      <c r="E856" s="4">
        <f>_xlfn.NUMBERVALUE(Test_Length_Start[[#This Row],[Column2]])</f>
        <v>88.729633543805306</v>
      </c>
      <c r="F856" s="4">
        <f>_xlfn.NUMBERVALUE(Test_Length_Start[[#This Row],[Column3]])</f>
        <v>3.8601726792515101</v>
      </c>
      <c r="G856" s="4">
        <f>_xlfn.NUMBERVALUE(Test_Length_Start[[#This Row],[Column4]])</f>
        <v>5.0702966115257202E-2</v>
      </c>
      <c r="H856" s="4">
        <f>_xlfn.NUMBERVALUE(Test_Length_Start[[#This Row],[Column5]])</f>
        <v>0.15487644838168799</v>
      </c>
      <c r="I856" s="4">
        <f>_xlfn.NUMBERVALUE(Test_Length_Start[[#This Row],[Column6]])</f>
        <v>2.9200967092390898E-2</v>
      </c>
      <c r="J856" s="4">
        <f>_xlfn.NUMBERVALUE(Test_Length_Start[[#This Row],[Column7]])</f>
        <v>0.126225581573883</v>
      </c>
      <c r="K856" s="4">
        <f>_xlfn.NUMBERVALUE(Test_Length_Start[[#This Row],[Column10]])</f>
        <v>14.818861918</v>
      </c>
    </row>
    <row r="857" spans="2:11" x14ac:dyDescent="0.25">
      <c r="B857" s="3" t="str">
        <f t="shared" si="26"/>
        <v>16</v>
      </c>
      <c r="C857" s="4" t="str">
        <f>Test_Length_Start[[#This Row],[Column1]]</f>
        <v>16-Camera-0,1</v>
      </c>
      <c r="D857" s="3">
        <f t="shared" si="27"/>
        <v>1</v>
      </c>
      <c r="E857" s="4">
        <f>_xlfn.NUMBERVALUE(Test_Length_Start[[#This Row],[Column2]])</f>
        <v>72.069218163058196</v>
      </c>
      <c r="F857" s="4">
        <f>_xlfn.NUMBERVALUE(Test_Length_Start[[#This Row],[Column3]])</f>
        <v>3.8631259135764702</v>
      </c>
      <c r="G857" s="4">
        <f>_xlfn.NUMBERVALUE(Test_Length_Start[[#This Row],[Column4]])</f>
        <v>5.3217065014717603E-2</v>
      </c>
      <c r="H857" s="4">
        <f>_xlfn.NUMBERVALUE(Test_Length_Start[[#This Row],[Column5]])</f>
        <v>0.13481055223592001</v>
      </c>
      <c r="I857" s="4">
        <f>_xlfn.NUMBERVALUE(Test_Length_Start[[#This Row],[Column6]])</f>
        <v>3.0558196446170301E-2</v>
      </c>
      <c r="J857" s="4">
        <f>_xlfn.NUMBERVALUE(Test_Length_Start[[#This Row],[Column7]])</f>
        <v>0.10928744902280101</v>
      </c>
      <c r="K857" s="4">
        <f>_xlfn.NUMBERVALUE(Test_Length_Start[[#This Row],[Column10]])</f>
        <v>10.8992058219737</v>
      </c>
    </row>
    <row r="858" spans="2:11" x14ac:dyDescent="0.25">
      <c r="B858" s="3" t="str">
        <f t="shared" si="26"/>
        <v>16</v>
      </c>
      <c r="C858" s="4" t="str">
        <f>Test_Length_Start[[#This Row],[Column1]]</f>
        <v>16-Camera-0,1</v>
      </c>
      <c r="D858" s="3">
        <f t="shared" si="27"/>
        <v>1</v>
      </c>
      <c r="E858" s="4">
        <f>_xlfn.NUMBERVALUE(Test_Length_Start[[#This Row],[Column2]])</f>
        <v>38.568206950359503</v>
      </c>
      <c r="F858" s="4">
        <f>_xlfn.NUMBERVALUE(Test_Length_Start[[#This Row],[Column3]])</f>
        <v>4.3894599702376897</v>
      </c>
      <c r="G858" s="4">
        <f>_xlfn.NUMBERVALUE(Test_Length_Start[[#This Row],[Column4]])</f>
        <v>7.0393911068138401E-2</v>
      </c>
      <c r="H858" s="4">
        <f>_xlfn.NUMBERVALUE(Test_Length_Start[[#This Row],[Column5]])</f>
        <v>0.176049570209348</v>
      </c>
      <c r="I858" s="4">
        <f>_xlfn.NUMBERVALUE(Test_Length_Start[[#This Row],[Column6]])</f>
        <v>5.9406762543645499E-2</v>
      </c>
      <c r="J858" s="4">
        <f>_xlfn.NUMBERVALUE(Test_Length_Start[[#This Row],[Column7]])</f>
        <v>0.131689366682571</v>
      </c>
      <c r="K858" s="4">
        <f>_xlfn.NUMBERVALUE(Test_Length_Start[[#This Row],[Column10]])</f>
        <v>8.4659079560078592</v>
      </c>
    </row>
    <row r="859" spans="2:11" x14ac:dyDescent="0.25">
      <c r="B859" s="3" t="str">
        <f t="shared" si="26"/>
        <v>16</v>
      </c>
      <c r="C859" s="4" t="str">
        <f>Test_Length_Start[[#This Row],[Column1]]</f>
        <v>16-Camera-0,1</v>
      </c>
      <c r="D859" s="3">
        <f t="shared" si="27"/>
        <v>1</v>
      </c>
      <c r="E859" s="4">
        <f>_xlfn.NUMBERVALUE(Test_Length_Start[[#This Row],[Column2]])</f>
        <v>75.141000502962598</v>
      </c>
      <c r="F859" s="4">
        <f>_xlfn.NUMBERVALUE(Test_Length_Start[[#This Row],[Column3]])</f>
        <v>3.8968277157748101</v>
      </c>
      <c r="G859" s="4">
        <f>_xlfn.NUMBERVALUE(Test_Length_Start[[#This Row],[Column4]])</f>
        <v>5.0577334651918701E-2</v>
      </c>
      <c r="H859" s="4">
        <f>_xlfn.NUMBERVALUE(Test_Length_Start[[#This Row],[Column5]])</f>
        <v>0.134727597876618</v>
      </c>
      <c r="I859" s="4">
        <f>_xlfn.NUMBERVALUE(Test_Length_Start[[#This Row],[Column6]])</f>
        <v>4.4870612171643502E-2</v>
      </c>
      <c r="J859" s="4">
        <f>_xlfn.NUMBERVALUE(Test_Length_Start[[#This Row],[Column7]])</f>
        <v>0.100303159660438</v>
      </c>
      <c r="K859" s="4">
        <f>_xlfn.NUMBERVALUE(Test_Length_Start[[#This Row],[Column10]])</f>
        <v>7.91337632201612</v>
      </c>
    </row>
    <row r="860" spans="2:11" x14ac:dyDescent="0.25">
      <c r="B860" s="3" t="str">
        <f t="shared" si="26"/>
        <v>16</v>
      </c>
      <c r="C860" s="4" t="str">
        <f>Test_Length_Start[[#This Row],[Column1]]</f>
        <v>16-Camera-0,1</v>
      </c>
      <c r="D860" s="3">
        <f t="shared" si="27"/>
        <v>1</v>
      </c>
      <c r="E860" s="4">
        <f>_xlfn.NUMBERVALUE(Test_Length_Start[[#This Row],[Column2]])</f>
        <v>72.942246253693597</v>
      </c>
      <c r="F860" s="4">
        <f>_xlfn.NUMBERVALUE(Test_Length_Start[[#This Row],[Column3]])</f>
        <v>3.89893219264893</v>
      </c>
      <c r="G860" s="4">
        <f>_xlfn.NUMBERVALUE(Test_Length_Start[[#This Row],[Column4]])</f>
        <v>7.6036193496300197E-2</v>
      </c>
      <c r="H860" s="4">
        <f>_xlfn.NUMBERVALUE(Test_Length_Start[[#This Row],[Column5]])</f>
        <v>0.153515172476866</v>
      </c>
      <c r="I860" s="4">
        <f>_xlfn.NUMBERVALUE(Test_Length_Start[[#This Row],[Column6]])</f>
        <v>6.4254235143101801E-2</v>
      </c>
      <c r="J860" s="4">
        <f>_xlfn.NUMBERVALUE(Test_Length_Start[[#This Row],[Column7]])</f>
        <v>0.12864503948952</v>
      </c>
      <c r="K860" s="4">
        <f>_xlfn.NUMBERVALUE(Test_Length_Start[[#This Row],[Column10]])</f>
        <v>6.5444628029945298</v>
      </c>
    </row>
    <row r="861" spans="2:11" x14ac:dyDescent="0.25">
      <c r="B861" s="3" t="str">
        <f t="shared" si="26"/>
        <v>16</v>
      </c>
      <c r="C861" s="4" t="str">
        <f>Test_Length_Start[[#This Row],[Column1]]</f>
        <v>16-Camera-0,1</v>
      </c>
      <c r="D861" s="3">
        <f t="shared" si="27"/>
        <v>1</v>
      </c>
      <c r="E861" s="4">
        <f>_xlfn.NUMBERVALUE(Test_Length_Start[[#This Row],[Column2]])</f>
        <v>82.902013215219</v>
      </c>
      <c r="F861" s="4">
        <f>_xlfn.NUMBERVALUE(Test_Length_Start[[#This Row],[Column3]])</f>
        <v>4.0937117305970103</v>
      </c>
      <c r="G861" s="4">
        <f>_xlfn.NUMBERVALUE(Test_Length_Start[[#This Row],[Column4]])</f>
        <v>5.4219058676692598E-2</v>
      </c>
      <c r="H861" s="4">
        <f>_xlfn.NUMBERVALUE(Test_Length_Start[[#This Row],[Column5]])</f>
        <v>0.14290787992048801</v>
      </c>
      <c r="I861" s="4">
        <f>_xlfn.NUMBERVALUE(Test_Length_Start[[#This Row],[Column6]])</f>
        <v>4.6095163039281802E-2</v>
      </c>
      <c r="J861" s="4">
        <f>_xlfn.NUMBERVALUE(Test_Length_Start[[#This Row],[Column7]])</f>
        <v>0.11081307676878401</v>
      </c>
      <c r="K861" s="4">
        <f>_xlfn.NUMBERVALUE(Test_Length_Start[[#This Row],[Column10]])</f>
        <v>12.0321793649927</v>
      </c>
    </row>
    <row r="862" spans="2:11" x14ac:dyDescent="0.25">
      <c r="B862" s="3" t="str">
        <f t="shared" si="26"/>
        <v>16</v>
      </c>
      <c r="C862" s="4" t="str">
        <f>Test_Length_Start[[#This Row],[Column1]]</f>
        <v>16-Camera-0,15000000000000002</v>
      </c>
      <c r="D862" s="3">
        <f t="shared" si="27"/>
        <v>1.5</v>
      </c>
      <c r="E862" s="4">
        <f>_xlfn.NUMBERVALUE(Test_Length_Start[[#This Row],[Column2]])</f>
        <v>65.822540121567499</v>
      </c>
      <c r="F862" s="4">
        <f>_xlfn.NUMBERVALUE(Test_Length_Start[[#This Row],[Column3]])</f>
        <v>4.1148454934123198</v>
      </c>
      <c r="G862" s="4">
        <f>_xlfn.NUMBERVALUE(Test_Length_Start[[#This Row],[Column4]])</f>
        <v>6.4717471218883105E-2</v>
      </c>
      <c r="H862" s="4">
        <f>_xlfn.NUMBERVALUE(Test_Length_Start[[#This Row],[Column5]])</f>
        <v>0.13646159416719</v>
      </c>
      <c r="I862" s="4">
        <f>_xlfn.NUMBERVALUE(Test_Length_Start[[#This Row],[Column6]])</f>
        <v>4.2735742799262198E-2</v>
      </c>
      <c r="J862" s="4">
        <f>_xlfn.NUMBERVALUE(Test_Length_Start[[#This Row],[Column7]])</f>
        <v>0.116730207286062</v>
      </c>
      <c r="K862" s="4">
        <f>_xlfn.NUMBERVALUE(Test_Length_Start[[#This Row],[Column10]])</f>
        <v>10.1827588750165</v>
      </c>
    </row>
    <row r="863" spans="2:11" x14ac:dyDescent="0.25">
      <c r="B863" s="3" t="str">
        <f t="shared" si="26"/>
        <v>16</v>
      </c>
      <c r="C863" s="4" t="str">
        <f>Test_Length_Start[[#This Row],[Column1]]</f>
        <v>16-Camera-0,15000000000000002</v>
      </c>
      <c r="D863" s="3">
        <f t="shared" si="27"/>
        <v>1.5</v>
      </c>
      <c r="E863" s="4">
        <f>_xlfn.NUMBERVALUE(Test_Length_Start[[#This Row],[Column2]])</f>
        <v>56.907761458840596</v>
      </c>
      <c r="F863" s="4">
        <f>_xlfn.NUMBERVALUE(Test_Length_Start[[#This Row],[Column3]])</f>
        <v>3.99416123943484</v>
      </c>
      <c r="G863" s="4">
        <f>_xlfn.NUMBERVALUE(Test_Length_Start[[#This Row],[Column4]])</f>
        <v>8.5444046127877996E-2</v>
      </c>
      <c r="H863" s="4">
        <f>_xlfn.NUMBERVALUE(Test_Length_Start[[#This Row],[Column5]])</f>
        <v>0.189098399466578</v>
      </c>
      <c r="I863" s="4">
        <f>_xlfn.NUMBERVALUE(Test_Length_Start[[#This Row],[Column6]])</f>
        <v>8.0165672893618603E-2</v>
      </c>
      <c r="J863" s="4">
        <f>_xlfn.NUMBERVALUE(Test_Length_Start[[#This Row],[Column7]])</f>
        <v>0.14089466339268</v>
      </c>
      <c r="K863" s="4">
        <f>_xlfn.NUMBERVALUE(Test_Length_Start[[#This Row],[Column10]])</f>
        <v>8.6872854589600994</v>
      </c>
    </row>
    <row r="864" spans="2:11" x14ac:dyDescent="0.25">
      <c r="B864" s="3" t="str">
        <f t="shared" si="26"/>
        <v>16</v>
      </c>
      <c r="C864" s="4" t="str">
        <f>Test_Length_Start[[#This Row],[Column1]]</f>
        <v>16-Camera-0,15000000000000002</v>
      </c>
      <c r="D864" s="3">
        <f t="shared" si="27"/>
        <v>1.5</v>
      </c>
      <c r="E864" s="4">
        <f>_xlfn.NUMBERVALUE(Test_Length_Start[[#This Row],[Column2]])</f>
        <v>66.6107929375477</v>
      </c>
      <c r="F864" s="4">
        <f>_xlfn.NUMBERVALUE(Test_Length_Start[[#This Row],[Column3]])</f>
        <v>3.75807076713809</v>
      </c>
      <c r="G864" s="4">
        <f>_xlfn.NUMBERVALUE(Test_Length_Start[[#This Row],[Column4]])</f>
        <v>7.6644277581920106E-2</v>
      </c>
      <c r="H864" s="4">
        <f>_xlfn.NUMBERVALUE(Test_Length_Start[[#This Row],[Column5]])</f>
        <v>0.15106424926154899</v>
      </c>
      <c r="I864" s="4">
        <f>_xlfn.NUMBERVALUE(Test_Length_Start[[#This Row],[Column6]])</f>
        <v>4.5064023723585103E-2</v>
      </c>
      <c r="J864" s="4">
        <f>_xlfn.NUMBERVALUE(Test_Length_Start[[#This Row],[Column7]])</f>
        <v>0.12924604394136499</v>
      </c>
      <c r="K864" s="4">
        <f>_xlfn.NUMBERVALUE(Test_Length_Start[[#This Row],[Column10]])</f>
        <v>7.0857008469756604</v>
      </c>
    </row>
    <row r="865" spans="2:11" x14ac:dyDescent="0.25">
      <c r="B865" s="3" t="str">
        <f t="shared" si="26"/>
        <v>16</v>
      </c>
      <c r="C865" s="4" t="str">
        <f>Test_Length_Start[[#This Row],[Column1]]</f>
        <v>16-Camera-0,15000000000000002</v>
      </c>
      <c r="D865" s="3">
        <f t="shared" si="27"/>
        <v>1.5</v>
      </c>
      <c r="E865" s="4">
        <f>_xlfn.NUMBERVALUE(Test_Length_Start[[#This Row],[Column2]])</f>
        <v>74.891798651812095</v>
      </c>
      <c r="F865" s="4">
        <f>_xlfn.NUMBERVALUE(Test_Length_Start[[#This Row],[Column3]])</f>
        <v>4.1051897139580404</v>
      </c>
      <c r="G865" s="4">
        <f>_xlfn.NUMBERVALUE(Test_Length_Start[[#This Row],[Column4]])</f>
        <v>0.109876999872612</v>
      </c>
      <c r="H865" s="4">
        <f>_xlfn.NUMBERVALUE(Test_Length_Start[[#This Row],[Column5]])</f>
        <v>0.17147156184496701</v>
      </c>
      <c r="I865" s="4">
        <f>_xlfn.NUMBERVALUE(Test_Length_Start[[#This Row],[Column6]])</f>
        <v>0.103472218054566</v>
      </c>
      <c r="J865" s="4">
        <f>_xlfn.NUMBERVALUE(Test_Length_Start[[#This Row],[Column7]])</f>
        <v>0.140639696458012</v>
      </c>
      <c r="K865" s="4">
        <f>_xlfn.NUMBERVALUE(Test_Length_Start[[#This Row],[Column10]])</f>
        <v>9.1721477649989502</v>
      </c>
    </row>
    <row r="866" spans="2:11" x14ac:dyDescent="0.25">
      <c r="B866" s="3" t="str">
        <f t="shared" si="26"/>
        <v>16</v>
      </c>
      <c r="C866" s="4" t="str">
        <f>Test_Length_Start[[#This Row],[Column1]]</f>
        <v>16-Camera-0,15000000000000002</v>
      </c>
      <c r="D866" s="3">
        <f t="shared" si="27"/>
        <v>1.5</v>
      </c>
      <c r="E866" s="4">
        <f>_xlfn.NUMBERVALUE(Test_Length_Start[[#This Row],[Column2]])</f>
        <v>76.761258045739197</v>
      </c>
      <c r="F866" s="4">
        <f>_xlfn.NUMBERVALUE(Test_Length_Start[[#This Row],[Column3]])</f>
        <v>3.7958554610387401</v>
      </c>
      <c r="G866" s="4">
        <f>_xlfn.NUMBERVALUE(Test_Length_Start[[#This Row],[Column4]])</f>
        <v>7.4819619308065993E-2</v>
      </c>
      <c r="H866" s="4">
        <f>_xlfn.NUMBERVALUE(Test_Length_Start[[#This Row],[Column5]])</f>
        <v>0.14869857094888</v>
      </c>
      <c r="I866" s="4">
        <f>_xlfn.NUMBERVALUE(Test_Length_Start[[#This Row],[Column6]])</f>
        <v>6.6565568607060102E-2</v>
      </c>
      <c r="J866" s="4">
        <f>_xlfn.NUMBERVALUE(Test_Length_Start[[#This Row],[Column7]])</f>
        <v>0.123818188141019</v>
      </c>
      <c r="K866" s="4">
        <f>_xlfn.NUMBERVALUE(Test_Length_Start[[#This Row],[Column10]])</f>
        <v>7.2260381800006099</v>
      </c>
    </row>
    <row r="867" spans="2:11" x14ac:dyDescent="0.25">
      <c r="B867" s="3" t="str">
        <f t="shared" si="26"/>
        <v>16</v>
      </c>
      <c r="C867" s="4" t="str">
        <f>Test_Length_Start[[#This Row],[Column1]]</f>
        <v>16-Camera-0,15000000000000002</v>
      </c>
      <c r="D867" s="3">
        <f t="shared" si="27"/>
        <v>1.5</v>
      </c>
      <c r="E867" s="4">
        <f>_xlfn.NUMBERVALUE(Test_Length_Start[[#This Row],[Column2]])</f>
        <v>68.033844233272802</v>
      </c>
      <c r="F867" s="4">
        <f>_xlfn.NUMBERVALUE(Test_Length_Start[[#This Row],[Column3]])</f>
        <v>3.9490117739666899</v>
      </c>
      <c r="G867" s="4">
        <f>_xlfn.NUMBERVALUE(Test_Length_Start[[#This Row],[Column4]])</f>
        <v>0.100786004466311</v>
      </c>
      <c r="H867" s="4">
        <f>_xlfn.NUMBERVALUE(Test_Length_Start[[#This Row],[Column5]])</f>
        <v>0.177748176452794</v>
      </c>
      <c r="I867" s="4">
        <f>_xlfn.NUMBERVALUE(Test_Length_Start[[#This Row],[Column6]])</f>
        <v>6.4716783106848294E-2</v>
      </c>
      <c r="J867" s="4">
        <f>_xlfn.NUMBERVALUE(Test_Length_Start[[#This Row],[Column7]])</f>
        <v>0.14945208421953701</v>
      </c>
      <c r="K867" s="4">
        <f>_xlfn.NUMBERVALUE(Test_Length_Start[[#This Row],[Column10]])</f>
        <v>11.1068611859809</v>
      </c>
    </row>
    <row r="868" spans="2:11" x14ac:dyDescent="0.25">
      <c r="B868" s="3" t="str">
        <f t="shared" si="26"/>
        <v>16</v>
      </c>
      <c r="C868" s="4" t="str">
        <f>Test_Length_Start[[#This Row],[Column1]]</f>
        <v>16-Camera-0,15000000000000002</v>
      </c>
      <c r="D868" s="3">
        <f t="shared" si="27"/>
        <v>1.5</v>
      </c>
      <c r="E868" s="4">
        <f>_xlfn.NUMBERVALUE(Test_Length_Start[[#This Row],[Column2]])</f>
        <v>73.501484594320601</v>
      </c>
      <c r="F868" s="4">
        <f>_xlfn.NUMBERVALUE(Test_Length_Start[[#This Row],[Column3]])</f>
        <v>4.1933787185243299</v>
      </c>
      <c r="G868" s="4">
        <f>_xlfn.NUMBERVALUE(Test_Length_Start[[#This Row],[Column4]])</f>
        <v>0.133588197162952</v>
      </c>
      <c r="H868" s="4">
        <f>_xlfn.NUMBERVALUE(Test_Length_Start[[#This Row],[Column5]])</f>
        <v>0.16772310201274199</v>
      </c>
      <c r="I868" s="4">
        <f>_xlfn.NUMBERVALUE(Test_Length_Start[[#This Row],[Column6]])</f>
        <v>0.10114580185999</v>
      </c>
      <c r="J868" s="4">
        <f>_xlfn.NUMBERVALUE(Test_Length_Start[[#This Row],[Column7]])</f>
        <v>0.150232091597857</v>
      </c>
      <c r="K868" s="4">
        <f>_xlfn.NUMBERVALUE(Test_Length_Start[[#This Row],[Column10]])</f>
        <v>8.1071039529633708</v>
      </c>
    </row>
    <row r="869" spans="2:11" x14ac:dyDescent="0.25">
      <c r="B869" s="3" t="str">
        <f t="shared" si="26"/>
        <v>16</v>
      </c>
      <c r="C869" s="4" t="str">
        <f>Test_Length_Start[[#This Row],[Column1]]</f>
        <v>16-Camera-0,15000000000000002</v>
      </c>
      <c r="D869" s="3">
        <f t="shared" si="27"/>
        <v>1.5</v>
      </c>
      <c r="E869" s="4">
        <f>_xlfn.NUMBERVALUE(Test_Length_Start[[#This Row],[Column2]])</f>
        <v>85.014071696375794</v>
      </c>
      <c r="F869" s="4">
        <f>_xlfn.NUMBERVALUE(Test_Length_Start[[#This Row],[Column3]])</f>
        <v>3.6919897722249999</v>
      </c>
      <c r="G869" s="4">
        <f>_xlfn.NUMBERVALUE(Test_Length_Start[[#This Row],[Column4]])</f>
        <v>0.119614265697894</v>
      </c>
      <c r="H869" s="4">
        <f>_xlfn.NUMBERVALUE(Test_Length_Start[[#This Row],[Column5]])</f>
        <v>0.17691717820793099</v>
      </c>
      <c r="I869" s="4">
        <f>_xlfn.NUMBERVALUE(Test_Length_Start[[#This Row],[Column6]])</f>
        <v>0.115726915804115</v>
      </c>
      <c r="J869" s="4">
        <f>_xlfn.NUMBERVALUE(Test_Length_Start[[#This Row],[Column7]])</f>
        <v>0.16747866031387801</v>
      </c>
      <c r="K869" s="4">
        <f>_xlfn.NUMBERVALUE(Test_Length_Start[[#This Row],[Column10]])</f>
        <v>8.12462310801493</v>
      </c>
    </row>
    <row r="870" spans="2:11" x14ac:dyDescent="0.25">
      <c r="B870" s="3" t="str">
        <f t="shared" si="26"/>
        <v>16</v>
      </c>
      <c r="C870" s="4" t="str">
        <f>Test_Length_Start[[#This Row],[Column1]]</f>
        <v>16-Camera-0,15000000000000002</v>
      </c>
      <c r="D870" s="3">
        <f t="shared" si="27"/>
        <v>1.5</v>
      </c>
      <c r="E870" s="4">
        <f>_xlfn.NUMBERVALUE(Test_Length_Start[[#This Row],[Column2]])</f>
        <v>76.863944921010599</v>
      </c>
      <c r="F870" s="4">
        <f>_xlfn.NUMBERVALUE(Test_Length_Start[[#This Row],[Column3]])</f>
        <v>3.7939998733513001</v>
      </c>
      <c r="G870" s="4">
        <f>_xlfn.NUMBERVALUE(Test_Length_Start[[#This Row],[Column4]])</f>
        <v>8.4882743627645807E-2</v>
      </c>
      <c r="H870" s="4">
        <f>_xlfn.NUMBERVALUE(Test_Length_Start[[#This Row],[Column5]])</f>
        <v>0.15356803839122801</v>
      </c>
      <c r="I870" s="4">
        <f>_xlfn.NUMBERVALUE(Test_Length_Start[[#This Row],[Column6]])</f>
        <v>8.0854800319419801E-2</v>
      </c>
      <c r="J870" s="4">
        <f>_xlfn.NUMBERVALUE(Test_Length_Start[[#This Row],[Column7]])</f>
        <v>0.12995577616961099</v>
      </c>
      <c r="K870" s="4">
        <f>_xlfn.NUMBERVALUE(Test_Length_Start[[#This Row],[Column10]])</f>
        <v>11.130272042006199</v>
      </c>
    </row>
    <row r="871" spans="2:11" x14ac:dyDescent="0.25">
      <c r="B871" s="3" t="str">
        <f t="shared" si="26"/>
        <v>16</v>
      </c>
      <c r="C871" s="4" t="str">
        <f>Test_Length_Start[[#This Row],[Column1]]</f>
        <v>16-Camera-0,15000000000000002</v>
      </c>
      <c r="D871" s="3">
        <f t="shared" si="27"/>
        <v>1.5</v>
      </c>
      <c r="E871" s="4">
        <f>_xlfn.NUMBERVALUE(Test_Length_Start[[#This Row],[Column2]])</f>
        <v>46.510532537162199</v>
      </c>
      <c r="F871" s="4">
        <f>_xlfn.NUMBERVALUE(Test_Length_Start[[#This Row],[Column3]])</f>
        <v>3.8514332878373501</v>
      </c>
      <c r="G871" s="4">
        <f>_xlfn.NUMBERVALUE(Test_Length_Start[[#This Row],[Column4]])</f>
        <v>0.10212544943813601</v>
      </c>
      <c r="H871" s="4">
        <f>_xlfn.NUMBERVALUE(Test_Length_Start[[#This Row],[Column5]])</f>
        <v>0.180514233186294</v>
      </c>
      <c r="I871" s="4">
        <f>_xlfn.NUMBERVALUE(Test_Length_Start[[#This Row],[Column6]])</f>
        <v>9.9809472815247102E-2</v>
      </c>
      <c r="J871" s="4">
        <f>_xlfn.NUMBERVALUE(Test_Length_Start[[#This Row],[Column7]])</f>
        <v>0.14152236583602801</v>
      </c>
      <c r="K871" s="4">
        <f>_xlfn.NUMBERVALUE(Test_Length_Start[[#This Row],[Column10]])</f>
        <v>9.9490679879672808</v>
      </c>
    </row>
    <row r="872" spans="2:11" x14ac:dyDescent="0.25">
      <c r="B872" s="3" t="str">
        <f t="shared" si="26"/>
        <v>16</v>
      </c>
      <c r="C872" s="4" t="str">
        <f>Test_Length_Start[[#This Row],[Column1]]</f>
        <v>16-Camera-0,15000000000000002</v>
      </c>
      <c r="D872" s="3">
        <f t="shared" si="27"/>
        <v>1.5</v>
      </c>
      <c r="E872" s="4">
        <f>_xlfn.NUMBERVALUE(Test_Length_Start[[#This Row],[Column2]])</f>
        <v>60.2970682352653</v>
      </c>
      <c r="F872" s="4">
        <f>_xlfn.NUMBERVALUE(Test_Length_Start[[#This Row],[Column3]])</f>
        <v>3.9251624561596299</v>
      </c>
      <c r="G872" s="4">
        <f>_xlfn.NUMBERVALUE(Test_Length_Start[[#This Row],[Column4]])</f>
        <v>9.5425778836762301E-2</v>
      </c>
      <c r="H872" s="4">
        <f>_xlfn.NUMBERVALUE(Test_Length_Start[[#This Row],[Column5]])</f>
        <v>0.163464363912324</v>
      </c>
      <c r="I872" s="4">
        <f>_xlfn.NUMBERVALUE(Test_Length_Start[[#This Row],[Column6]])</f>
        <v>5.9903152148286502E-2</v>
      </c>
      <c r="J872" s="4">
        <f>_xlfn.NUMBERVALUE(Test_Length_Start[[#This Row],[Column7]])</f>
        <v>0.137031838005685</v>
      </c>
      <c r="K872" s="4">
        <f>_xlfn.NUMBERVALUE(Test_Length_Start[[#This Row],[Column10]])</f>
        <v>9.3169022980146092</v>
      </c>
    </row>
    <row r="873" spans="2:11" x14ac:dyDescent="0.25">
      <c r="B873" s="3" t="str">
        <f t="shared" si="26"/>
        <v>16</v>
      </c>
      <c r="C873" s="4" t="str">
        <f>Test_Length_Start[[#This Row],[Column1]]</f>
        <v>16-Camera-0,15000000000000002</v>
      </c>
      <c r="D873" s="3">
        <f t="shared" si="27"/>
        <v>1.5</v>
      </c>
      <c r="E873" s="4">
        <f>_xlfn.NUMBERVALUE(Test_Length_Start[[#This Row],[Column2]])</f>
        <v>56.119125692920797</v>
      </c>
      <c r="F873" s="4">
        <f>_xlfn.NUMBERVALUE(Test_Length_Start[[#This Row],[Column3]])</f>
        <v>4.1798693532216502</v>
      </c>
      <c r="G873" s="4">
        <f>_xlfn.NUMBERVALUE(Test_Length_Start[[#This Row],[Column4]])</f>
        <v>8.4960289460232E-2</v>
      </c>
      <c r="H873" s="4">
        <f>_xlfn.NUMBERVALUE(Test_Length_Start[[#This Row],[Column5]])</f>
        <v>0.15783578492181199</v>
      </c>
      <c r="I873" s="4">
        <f>_xlfn.NUMBERVALUE(Test_Length_Start[[#This Row],[Column6]])</f>
        <v>8.0025448611522901E-2</v>
      </c>
      <c r="J873" s="4">
        <f>_xlfn.NUMBERVALUE(Test_Length_Start[[#This Row],[Column7]])</f>
        <v>0.12214420043079199</v>
      </c>
      <c r="K873" s="4">
        <f>_xlfn.NUMBERVALUE(Test_Length_Start[[#This Row],[Column10]])</f>
        <v>7.53649527800735</v>
      </c>
    </row>
    <row r="874" spans="2:11" x14ac:dyDescent="0.25">
      <c r="B874" s="3" t="str">
        <f t="shared" si="26"/>
        <v>16</v>
      </c>
      <c r="C874" s="4" t="str">
        <f>Test_Length_Start[[#This Row],[Column1]]</f>
        <v>16-Camera-0,15000000000000002</v>
      </c>
      <c r="D874" s="3">
        <f t="shared" si="27"/>
        <v>1.5</v>
      </c>
      <c r="E874" s="4">
        <f>_xlfn.NUMBERVALUE(Test_Length_Start[[#This Row],[Column2]])</f>
        <v>74.579428511235506</v>
      </c>
      <c r="F874" s="4">
        <f>_xlfn.NUMBERVALUE(Test_Length_Start[[#This Row],[Column3]])</f>
        <v>3.9826544003692499</v>
      </c>
      <c r="G874" s="4">
        <f>_xlfn.NUMBERVALUE(Test_Length_Start[[#This Row],[Column4]])</f>
        <v>8.73764080691843E-2</v>
      </c>
      <c r="H874" s="4">
        <f>_xlfn.NUMBERVALUE(Test_Length_Start[[#This Row],[Column5]])</f>
        <v>0.16726862875338</v>
      </c>
      <c r="I874" s="4">
        <f>_xlfn.NUMBERVALUE(Test_Length_Start[[#This Row],[Column6]])</f>
        <v>6.3581997639724497E-2</v>
      </c>
      <c r="J874" s="4">
        <f>_xlfn.NUMBERVALUE(Test_Length_Start[[#This Row],[Column7]])</f>
        <v>0.139761947241094</v>
      </c>
      <c r="K874" s="4">
        <f>_xlfn.NUMBERVALUE(Test_Length_Start[[#This Row],[Column10]])</f>
        <v>7.1050098919658904</v>
      </c>
    </row>
    <row r="875" spans="2:11" x14ac:dyDescent="0.25">
      <c r="B875" s="3" t="str">
        <f t="shared" si="26"/>
        <v>16</v>
      </c>
      <c r="C875" s="4" t="str">
        <f>Test_Length_Start[[#This Row],[Column1]]</f>
        <v>16-Camera-0,15000000000000002</v>
      </c>
      <c r="D875" s="3">
        <f t="shared" si="27"/>
        <v>1.5</v>
      </c>
      <c r="E875" s="4">
        <f>_xlfn.NUMBERVALUE(Test_Length_Start[[#This Row],[Column2]])</f>
        <v>72.866851751099702</v>
      </c>
      <c r="F875" s="4">
        <f>_xlfn.NUMBERVALUE(Test_Length_Start[[#This Row],[Column3]])</f>
        <v>3.8034369647910902</v>
      </c>
      <c r="G875" s="4">
        <f>_xlfn.NUMBERVALUE(Test_Length_Start[[#This Row],[Column4]])</f>
        <v>0.110367234383327</v>
      </c>
      <c r="H875" s="4">
        <f>_xlfn.NUMBERVALUE(Test_Length_Start[[#This Row],[Column5]])</f>
        <v>0.16856280244857699</v>
      </c>
      <c r="I875" s="4">
        <f>_xlfn.NUMBERVALUE(Test_Length_Start[[#This Row],[Column6]])</f>
        <v>8.8342850408474394E-2</v>
      </c>
      <c r="J875" s="4">
        <f>_xlfn.NUMBERVALUE(Test_Length_Start[[#This Row],[Column7]])</f>
        <v>0.143297791615658</v>
      </c>
      <c r="K875" s="4">
        <f>_xlfn.NUMBERVALUE(Test_Length_Start[[#This Row],[Column10]])</f>
        <v>7.01578865601914</v>
      </c>
    </row>
    <row r="876" spans="2:11" x14ac:dyDescent="0.25">
      <c r="B876" s="3" t="str">
        <f t="shared" si="26"/>
        <v>16</v>
      </c>
      <c r="C876" s="4" t="str">
        <f>Test_Length_Start[[#This Row],[Column1]]</f>
        <v>16-Camera-0,15000000000000002</v>
      </c>
      <c r="D876" s="3">
        <f t="shared" si="27"/>
        <v>1.5</v>
      </c>
      <c r="E876" s="4">
        <f>_xlfn.NUMBERVALUE(Test_Length_Start[[#This Row],[Column2]])</f>
        <v>74.751312602873796</v>
      </c>
      <c r="F876" s="4">
        <f>_xlfn.NUMBERVALUE(Test_Length_Start[[#This Row],[Column3]])</f>
        <v>4.0226002358355402</v>
      </c>
      <c r="G876" s="4">
        <f>_xlfn.NUMBERVALUE(Test_Length_Start[[#This Row],[Column4]])</f>
        <v>0.14778937821876501</v>
      </c>
      <c r="H876" s="4">
        <f>_xlfn.NUMBERVALUE(Test_Length_Start[[#This Row],[Column5]])</f>
        <v>0.20106314813899501</v>
      </c>
      <c r="I876" s="4">
        <f>_xlfn.NUMBERVALUE(Test_Length_Start[[#This Row],[Column6]])</f>
        <v>0.108094211825005</v>
      </c>
      <c r="J876" s="4">
        <f>_xlfn.NUMBERVALUE(Test_Length_Start[[#This Row],[Column7]])</f>
        <v>0.16218985887061799</v>
      </c>
      <c r="K876" s="4">
        <f>_xlfn.NUMBERVALUE(Test_Length_Start[[#This Row],[Column10]])</f>
        <v>10.0875557279796</v>
      </c>
    </row>
    <row r="877" spans="2:11" x14ac:dyDescent="0.25">
      <c r="B877" s="3" t="str">
        <f t="shared" si="26"/>
        <v>16</v>
      </c>
      <c r="C877" s="4" t="str">
        <f>Test_Length_Start[[#This Row],[Column1]]</f>
        <v>16-Camera-0,15000000000000002</v>
      </c>
      <c r="D877" s="3">
        <f t="shared" si="27"/>
        <v>1.5</v>
      </c>
      <c r="E877" s="4">
        <f>_xlfn.NUMBERVALUE(Test_Length_Start[[#This Row],[Column2]])</f>
        <v>58.351819956940197</v>
      </c>
      <c r="F877" s="4">
        <f>_xlfn.NUMBERVALUE(Test_Length_Start[[#This Row],[Column3]])</f>
        <v>4.3598673200119098</v>
      </c>
      <c r="G877" s="4">
        <f>_xlfn.NUMBERVALUE(Test_Length_Start[[#This Row],[Column4]])</f>
        <v>0.14253931291425601</v>
      </c>
      <c r="H877" s="4">
        <f>_xlfn.NUMBERVALUE(Test_Length_Start[[#This Row],[Column5]])</f>
        <v>0.19370849827098199</v>
      </c>
      <c r="I877" s="4">
        <f>_xlfn.NUMBERVALUE(Test_Length_Start[[#This Row],[Column6]])</f>
        <v>9.7594236007278595E-2</v>
      </c>
      <c r="J877" s="4">
        <f>_xlfn.NUMBERVALUE(Test_Length_Start[[#This Row],[Column7]])</f>
        <v>0.139766910316279</v>
      </c>
      <c r="K877" s="4">
        <f>_xlfn.NUMBERVALUE(Test_Length_Start[[#This Row],[Column10]])</f>
        <v>7.7596196120139203</v>
      </c>
    </row>
    <row r="878" spans="2:11" x14ac:dyDescent="0.25">
      <c r="B878" s="3" t="str">
        <f t="shared" si="26"/>
        <v>16</v>
      </c>
      <c r="C878" s="4" t="str">
        <f>Test_Length_Start[[#This Row],[Column1]]</f>
        <v>16-Camera-0,15000000000000002</v>
      </c>
      <c r="D878" s="3">
        <f t="shared" si="27"/>
        <v>1.5</v>
      </c>
      <c r="E878" s="4">
        <f>_xlfn.NUMBERVALUE(Test_Length_Start[[#This Row],[Column2]])</f>
        <v>62.734036063833202</v>
      </c>
      <c r="F878" s="4">
        <f>_xlfn.NUMBERVALUE(Test_Length_Start[[#This Row],[Column3]])</f>
        <v>3.9728688971241</v>
      </c>
      <c r="G878" s="4">
        <f>_xlfn.NUMBERVALUE(Test_Length_Start[[#This Row],[Column4]])</f>
        <v>9.6646651554239293E-2</v>
      </c>
      <c r="H878" s="4">
        <f>_xlfn.NUMBERVALUE(Test_Length_Start[[#This Row],[Column5]])</f>
        <v>0.154257877275702</v>
      </c>
      <c r="I878" s="4">
        <f>_xlfn.NUMBERVALUE(Test_Length_Start[[#This Row],[Column6]])</f>
        <v>8.3798378945403207E-2</v>
      </c>
      <c r="J878" s="4">
        <f>_xlfn.NUMBERVALUE(Test_Length_Start[[#This Row],[Column7]])</f>
        <v>0.13417884191016699</v>
      </c>
      <c r="K878" s="4">
        <f>_xlfn.NUMBERVALUE(Test_Length_Start[[#This Row],[Column10]])</f>
        <v>9.3298513009794899</v>
      </c>
    </row>
    <row r="879" spans="2:11" x14ac:dyDescent="0.25">
      <c r="B879" s="3" t="str">
        <f t="shared" si="26"/>
        <v>16</v>
      </c>
      <c r="C879" s="4" t="str">
        <f>Test_Length_Start[[#This Row],[Column1]]</f>
        <v>16-Camera-0,15000000000000002</v>
      </c>
      <c r="D879" s="3">
        <f t="shared" si="27"/>
        <v>1.5</v>
      </c>
      <c r="E879" s="4">
        <f>_xlfn.NUMBERVALUE(Test_Length_Start[[#This Row],[Column2]])</f>
        <v>64.349659132031903</v>
      </c>
      <c r="F879" s="4">
        <f>_xlfn.NUMBERVALUE(Test_Length_Start[[#This Row],[Column3]])</f>
        <v>3.8198721186751401</v>
      </c>
      <c r="G879" s="4">
        <f>_xlfn.NUMBERVALUE(Test_Length_Start[[#This Row],[Column4]])</f>
        <v>0.157044345575651</v>
      </c>
      <c r="H879" s="4">
        <f>_xlfn.NUMBERVALUE(Test_Length_Start[[#This Row],[Column5]])</f>
        <v>0.208392701339282</v>
      </c>
      <c r="I879" s="4">
        <f>_xlfn.NUMBERVALUE(Test_Length_Start[[#This Row],[Column6]])</f>
        <v>0.140922055984633</v>
      </c>
      <c r="J879" s="4">
        <f>_xlfn.NUMBERVALUE(Test_Length_Start[[#This Row],[Column7]])</f>
        <v>0.18900459189614499</v>
      </c>
      <c r="K879" s="4">
        <f>_xlfn.NUMBERVALUE(Test_Length_Start[[#This Row],[Column10]])</f>
        <v>10.604432213003699</v>
      </c>
    </row>
    <row r="880" spans="2:11" x14ac:dyDescent="0.25">
      <c r="B880" s="3" t="str">
        <f t="shared" si="26"/>
        <v>16</v>
      </c>
      <c r="C880" s="4" t="str">
        <f>Test_Length_Start[[#This Row],[Column1]]</f>
        <v>16-Camera-0,15000000000000002</v>
      </c>
      <c r="D880" s="3">
        <f t="shared" si="27"/>
        <v>1.5</v>
      </c>
      <c r="E880" s="4">
        <f>_xlfn.NUMBERVALUE(Test_Length_Start[[#This Row],[Column2]])</f>
        <v>65.859870640058503</v>
      </c>
      <c r="F880" s="4">
        <f>_xlfn.NUMBERVALUE(Test_Length_Start[[#This Row],[Column3]])</f>
        <v>3.7459639211870801</v>
      </c>
      <c r="G880" s="4">
        <f>_xlfn.NUMBERVALUE(Test_Length_Start[[#This Row],[Column4]])</f>
        <v>9.8904001143913303E-2</v>
      </c>
      <c r="H880" s="4">
        <f>_xlfn.NUMBERVALUE(Test_Length_Start[[#This Row],[Column5]])</f>
        <v>0.16668502799004201</v>
      </c>
      <c r="I880" s="4">
        <f>_xlfn.NUMBERVALUE(Test_Length_Start[[#This Row],[Column6]])</f>
        <v>6.8123627386525304E-2</v>
      </c>
      <c r="J880" s="4">
        <f>_xlfn.NUMBERVALUE(Test_Length_Start[[#This Row],[Column7]])</f>
        <v>0.14228222906577001</v>
      </c>
      <c r="K880" s="4">
        <f>_xlfn.NUMBERVALUE(Test_Length_Start[[#This Row],[Column10]])</f>
        <v>8.9370763910119404</v>
      </c>
    </row>
    <row r="881" spans="2:11" x14ac:dyDescent="0.25">
      <c r="B881" s="3" t="str">
        <f t="shared" si="26"/>
        <v>16</v>
      </c>
      <c r="C881" s="4" t="str">
        <f>Test_Length_Start[[#This Row],[Column1]]</f>
        <v>16-Camera-0,15000000000000002</v>
      </c>
      <c r="D881" s="3">
        <f t="shared" si="27"/>
        <v>1.5</v>
      </c>
      <c r="E881" s="4">
        <f>_xlfn.NUMBERVALUE(Test_Length_Start[[#This Row],[Column2]])</f>
        <v>89.584650173725294</v>
      </c>
      <c r="F881" s="4">
        <f>_xlfn.NUMBERVALUE(Test_Length_Start[[#This Row],[Column3]])</f>
        <v>3.8739445564085102</v>
      </c>
      <c r="G881" s="4">
        <f>_xlfn.NUMBERVALUE(Test_Length_Start[[#This Row],[Column4]])</f>
        <v>5.8071403358996999E-2</v>
      </c>
      <c r="H881" s="4">
        <f>_xlfn.NUMBERVALUE(Test_Length_Start[[#This Row],[Column5]])</f>
        <v>0.140671999291551</v>
      </c>
      <c r="I881" s="4">
        <f>_xlfn.NUMBERVALUE(Test_Length_Start[[#This Row],[Column6]])</f>
        <v>4.5331348040863903E-2</v>
      </c>
      <c r="J881" s="4">
        <f>_xlfn.NUMBERVALUE(Test_Length_Start[[#This Row],[Column7]])</f>
        <v>0.11341731301035</v>
      </c>
      <c r="K881" s="4">
        <f>_xlfn.NUMBERVALUE(Test_Length_Start[[#This Row],[Column10]])</f>
        <v>7.4624763139872803</v>
      </c>
    </row>
    <row r="882" spans="2:11" x14ac:dyDescent="0.25">
      <c r="B882" s="3" t="str">
        <f t="shared" si="26"/>
        <v>16</v>
      </c>
      <c r="C882" s="4" t="str">
        <f>Test_Length_Start[[#This Row],[Column1]]</f>
        <v>16-Ground_Truth</v>
      </c>
      <c r="D882" s="3">
        <f t="shared" si="27"/>
        <v>-2</v>
      </c>
      <c r="E882" s="4">
        <f>_xlfn.NUMBERVALUE(Test_Length_Start[[#This Row],[Column2]])</f>
        <v>72.009604718508001</v>
      </c>
      <c r="F882" s="4">
        <f>_xlfn.NUMBERVALUE(Test_Length_Start[[#This Row],[Column3]])</f>
        <v>3.8509267863075101</v>
      </c>
      <c r="G882" s="4">
        <f>_xlfn.NUMBERVALUE(Test_Length_Start[[#This Row],[Column4]])</f>
        <v>9.1621604456747496E-3</v>
      </c>
      <c r="H882" s="4">
        <f>_xlfn.NUMBERVALUE(Test_Length_Start[[#This Row],[Column5]])</f>
        <v>0.115206399520024</v>
      </c>
      <c r="I882" s="4">
        <f>_xlfn.NUMBERVALUE(Test_Length_Start[[#This Row],[Column6]])</f>
        <v>7.8305935932808206E-3</v>
      </c>
      <c r="J882" s="4">
        <f>_xlfn.NUMBERVALUE(Test_Length_Start[[#This Row],[Column7]])</f>
        <v>7.7007352008501798E-2</v>
      </c>
      <c r="K882" s="4">
        <f>_xlfn.NUMBERVALUE(Test_Length_Start[[#This Row],[Column10]])</f>
        <v>2.8793765400187099</v>
      </c>
    </row>
    <row r="883" spans="2:11" x14ac:dyDescent="0.25">
      <c r="B883" s="3" t="str">
        <f t="shared" si="26"/>
        <v>16</v>
      </c>
      <c r="C883" s="4" t="str">
        <f>Test_Length_Start[[#This Row],[Column1]]</f>
        <v>16-Ground_Truth</v>
      </c>
      <c r="D883" s="3">
        <f t="shared" si="27"/>
        <v>-2</v>
      </c>
      <c r="E883" s="4">
        <f>_xlfn.NUMBERVALUE(Test_Length_Start[[#This Row],[Column2]])</f>
        <v>84.123483194248706</v>
      </c>
      <c r="F883" s="4">
        <f>_xlfn.NUMBERVALUE(Test_Length_Start[[#This Row],[Column3]])</f>
        <v>3.6832796809053399</v>
      </c>
      <c r="G883" s="4">
        <f>_xlfn.NUMBERVALUE(Test_Length_Start[[#This Row],[Column4]])</f>
        <v>1.0853180892580199E-2</v>
      </c>
      <c r="H883" s="4">
        <f>_xlfn.NUMBERVALUE(Test_Length_Start[[#This Row],[Column5]])</f>
        <v>0.12638583960202601</v>
      </c>
      <c r="I883" s="4">
        <f>_xlfn.NUMBERVALUE(Test_Length_Start[[#This Row],[Column6]])</f>
        <v>8.8660149228195796E-3</v>
      </c>
      <c r="J883" s="4">
        <f>_xlfn.NUMBERVALUE(Test_Length_Start[[#This Row],[Column7]])</f>
        <v>8.5275444852533494E-2</v>
      </c>
      <c r="K883" s="4">
        <f>_xlfn.NUMBERVALUE(Test_Length_Start[[#This Row],[Column10]])</f>
        <v>2.37980207399232</v>
      </c>
    </row>
    <row r="884" spans="2:11" x14ac:dyDescent="0.25">
      <c r="B884" s="3" t="str">
        <f t="shared" si="26"/>
        <v>16</v>
      </c>
      <c r="C884" s="4" t="str">
        <f>Test_Length_Start[[#This Row],[Column1]]</f>
        <v>16-Ground_Truth</v>
      </c>
      <c r="D884" s="3">
        <f t="shared" si="27"/>
        <v>-2</v>
      </c>
      <c r="E884" s="4">
        <f>_xlfn.NUMBERVALUE(Test_Length_Start[[#This Row],[Column2]])</f>
        <v>77.932830337533304</v>
      </c>
      <c r="F884" s="4">
        <f>_xlfn.NUMBERVALUE(Test_Length_Start[[#This Row],[Column3]])</f>
        <v>3.7684851246275399</v>
      </c>
      <c r="G884" s="4">
        <f>_xlfn.NUMBERVALUE(Test_Length_Start[[#This Row],[Column4]])</f>
        <v>1.6494427229539602E-2</v>
      </c>
      <c r="H884" s="4">
        <f>_xlfn.NUMBERVALUE(Test_Length_Start[[#This Row],[Column5]])</f>
        <v>0.119782860003629</v>
      </c>
      <c r="I884" s="4">
        <f>_xlfn.NUMBERVALUE(Test_Length_Start[[#This Row],[Column6]])</f>
        <v>1.55458145686177E-2</v>
      </c>
      <c r="J884" s="4">
        <f>_xlfn.NUMBERVALUE(Test_Length_Start[[#This Row],[Column7]])</f>
        <v>8.0738874738133695E-2</v>
      </c>
      <c r="K884" s="4">
        <f>_xlfn.NUMBERVALUE(Test_Length_Start[[#This Row],[Column10]])</f>
        <v>2.8804042550036599</v>
      </c>
    </row>
    <row r="885" spans="2:11" x14ac:dyDescent="0.25">
      <c r="B885" s="3" t="str">
        <f t="shared" si="26"/>
        <v>16</v>
      </c>
      <c r="C885" s="4" t="str">
        <f>Test_Length_Start[[#This Row],[Column1]]</f>
        <v>16-Ground_Truth</v>
      </c>
      <c r="D885" s="3">
        <f t="shared" si="27"/>
        <v>-2</v>
      </c>
      <c r="E885" s="4">
        <f>_xlfn.NUMBERVALUE(Test_Length_Start[[#This Row],[Column2]])</f>
        <v>69.882047540422207</v>
      </c>
      <c r="F885" s="4">
        <f>_xlfn.NUMBERVALUE(Test_Length_Start[[#This Row],[Column3]])</f>
        <v>3.7701632468151201</v>
      </c>
      <c r="G885" s="4">
        <f>_xlfn.NUMBERVALUE(Test_Length_Start[[#This Row],[Column4]])</f>
        <v>1.1432550249910099E-2</v>
      </c>
      <c r="H885" s="4">
        <f>_xlfn.NUMBERVALUE(Test_Length_Start[[#This Row],[Column5]])</f>
        <v>0.119026840850513</v>
      </c>
      <c r="I885" s="4">
        <f>_xlfn.NUMBERVALUE(Test_Length_Start[[#This Row],[Column6]])</f>
        <v>9.1696105570474203E-3</v>
      </c>
      <c r="J885" s="4">
        <f>_xlfn.NUMBERVALUE(Test_Length_Start[[#This Row],[Column7]])</f>
        <v>8.19457271587265E-2</v>
      </c>
      <c r="K885" s="4">
        <f>_xlfn.NUMBERVALUE(Test_Length_Start[[#This Row],[Column10]])</f>
        <v>2.6128679609973902</v>
      </c>
    </row>
    <row r="886" spans="2:11" x14ac:dyDescent="0.25">
      <c r="B886" s="3" t="str">
        <f t="shared" si="26"/>
        <v>16</v>
      </c>
      <c r="C886" s="4" t="str">
        <f>Test_Length_Start[[#This Row],[Column1]]</f>
        <v>16-Ground_Truth</v>
      </c>
      <c r="D886" s="3">
        <f t="shared" si="27"/>
        <v>-2</v>
      </c>
      <c r="E886" s="4">
        <f>_xlfn.NUMBERVALUE(Test_Length_Start[[#This Row],[Column2]])</f>
        <v>75.217111517760799</v>
      </c>
      <c r="F886" s="4">
        <f>_xlfn.NUMBERVALUE(Test_Length_Start[[#This Row],[Column3]])</f>
        <v>3.8935544577027299</v>
      </c>
      <c r="G886" s="4">
        <f>_xlfn.NUMBERVALUE(Test_Length_Start[[#This Row],[Column4]])</f>
        <v>5.4530477318912298E-3</v>
      </c>
      <c r="H886" s="4">
        <f>_xlfn.NUMBERVALUE(Test_Length_Start[[#This Row],[Column5]])</f>
        <v>0.116322232904013</v>
      </c>
      <c r="I886" s="4">
        <f>_xlfn.NUMBERVALUE(Test_Length_Start[[#This Row],[Column6]])</f>
        <v>4.42419923262627E-3</v>
      </c>
      <c r="J886" s="4">
        <f>_xlfn.NUMBERVALUE(Test_Length_Start[[#This Row],[Column7]])</f>
        <v>7.7896828174554206E-2</v>
      </c>
      <c r="K886" s="4">
        <f>_xlfn.NUMBERVALUE(Test_Length_Start[[#This Row],[Column10]])</f>
        <v>3.3829509529750701</v>
      </c>
    </row>
    <row r="887" spans="2:11" x14ac:dyDescent="0.25">
      <c r="B887" s="3" t="str">
        <f t="shared" si="26"/>
        <v>16</v>
      </c>
      <c r="C887" s="4" t="str">
        <f>Test_Length_Start[[#This Row],[Column1]]</f>
        <v>16-Ground_Truth</v>
      </c>
      <c r="D887" s="3">
        <f t="shared" si="27"/>
        <v>-2</v>
      </c>
      <c r="E887" s="4">
        <f>_xlfn.NUMBERVALUE(Test_Length_Start[[#This Row],[Column2]])</f>
        <v>83.821722777213495</v>
      </c>
      <c r="F887" s="4">
        <f>_xlfn.NUMBERVALUE(Test_Length_Start[[#This Row],[Column3]])</f>
        <v>3.7977653459282301</v>
      </c>
      <c r="G887" s="4">
        <f>_xlfn.NUMBERVALUE(Test_Length_Start[[#This Row],[Column4]])</f>
        <v>1.7708282080566001E-2</v>
      </c>
      <c r="H887" s="4">
        <f>_xlfn.NUMBERVALUE(Test_Length_Start[[#This Row],[Column5]])</f>
        <v>0.120563297709669</v>
      </c>
      <c r="I887" s="4">
        <f>_xlfn.NUMBERVALUE(Test_Length_Start[[#This Row],[Column6]])</f>
        <v>1.12864586469684E-2</v>
      </c>
      <c r="J887" s="4">
        <f>_xlfn.NUMBERVALUE(Test_Length_Start[[#This Row],[Column7]])</f>
        <v>8.4002632322989101E-2</v>
      </c>
      <c r="K887" s="4">
        <f>_xlfn.NUMBERVALUE(Test_Length_Start[[#This Row],[Column10]])</f>
        <v>2.7393293160130199</v>
      </c>
    </row>
    <row r="888" spans="2:11" x14ac:dyDescent="0.25">
      <c r="B888" s="3" t="str">
        <f t="shared" si="26"/>
        <v>16</v>
      </c>
      <c r="C888" s="4" t="str">
        <f>Test_Length_Start[[#This Row],[Column1]]</f>
        <v>16-Ground_Truth</v>
      </c>
      <c r="D888" s="3">
        <f t="shared" si="27"/>
        <v>-2</v>
      </c>
      <c r="E888" s="4">
        <f>_xlfn.NUMBERVALUE(Test_Length_Start[[#This Row],[Column2]])</f>
        <v>71.907738051049805</v>
      </c>
      <c r="F888" s="4">
        <f>_xlfn.NUMBERVALUE(Test_Length_Start[[#This Row],[Column3]])</f>
        <v>3.8094594895467702</v>
      </c>
      <c r="G888" s="4">
        <f>_xlfn.NUMBERVALUE(Test_Length_Start[[#This Row],[Column4]])</f>
        <v>1.5489483521048199E-2</v>
      </c>
      <c r="H888" s="4">
        <f>_xlfn.NUMBERVALUE(Test_Length_Start[[#This Row],[Column5]])</f>
        <v>0.119912361734704</v>
      </c>
      <c r="I888" s="4">
        <f>_xlfn.NUMBERVALUE(Test_Length_Start[[#This Row],[Column6]])</f>
        <v>1.45194718443491E-2</v>
      </c>
      <c r="J888" s="4">
        <f>_xlfn.NUMBERVALUE(Test_Length_Start[[#This Row],[Column7]])</f>
        <v>8.2746927216205496E-2</v>
      </c>
      <c r="K888" s="4">
        <f>_xlfn.NUMBERVALUE(Test_Length_Start[[#This Row],[Column10]])</f>
        <v>2.4510463360347701</v>
      </c>
    </row>
    <row r="889" spans="2:11" x14ac:dyDescent="0.25">
      <c r="B889" s="3" t="str">
        <f t="shared" si="26"/>
        <v>16</v>
      </c>
      <c r="C889" s="4" t="str">
        <f>Test_Length_Start[[#This Row],[Column1]]</f>
        <v>16-Ground_Truth</v>
      </c>
      <c r="D889" s="3">
        <f t="shared" si="27"/>
        <v>-2</v>
      </c>
      <c r="E889" s="4">
        <f>_xlfn.NUMBERVALUE(Test_Length_Start[[#This Row],[Column2]])</f>
        <v>86.7533178058667</v>
      </c>
      <c r="F889" s="4">
        <f>_xlfn.NUMBERVALUE(Test_Length_Start[[#This Row],[Column3]])</f>
        <v>3.882913478092</v>
      </c>
      <c r="G889" s="4">
        <f>_xlfn.NUMBERVALUE(Test_Length_Start[[#This Row],[Column4]])</f>
        <v>1.58236173886851E-2</v>
      </c>
      <c r="H889" s="4">
        <f>_xlfn.NUMBERVALUE(Test_Length_Start[[#This Row],[Column5]])</f>
        <v>0.121526131618153</v>
      </c>
      <c r="I889" s="4">
        <f>_xlfn.NUMBERVALUE(Test_Length_Start[[#This Row],[Column6]])</f>
        <v>1.40649323339085E-2</v>
      </c>
      <c r="J889" s="4">
        <f>_xlfn.NUMBERVALUE(Test_Length_Start[[#This Row],[Column7]])</f>
        <v>8.2573560644667102E-2</v>
      </c>
      <c r="K889" s="4">
        <f>_xlfn.NUMBERVALUE(Test_Length_Start[[#This Row],[Column10]])</f>
        <v>2.3617461340036199</v>
      </c>
    </row>
    <row r="890" spans="2:11" x14ac:dyDescent="0.25">
      <c r="B890" s="3" t="str">
        <f t="shared" si="26"/>
        <v>16</v>
      </c>
      <c r="C890" s="4" t="str">
        <f>Test_Length_Start[[#This Row],[Column1]]</f>
        <v>16-Ground_Truth</v>
      </c>
      <c r="D890" s="3">
        <f t="shared" si="27"/>
        <v>-2</v>
      </c>
      <c r="E890" s="4">
        <f>_xlfn.NUMBERVALUE(Test_Length_Start[[#This Row],[Column2]])</f>
        <v>80.773516751086703</v>
      </c>
      <c r="F890" s="4">
        <f>_xlfn.NUMBERVALUE(Test_Length_Start[[#This Row],[Column3]])</f>
        <v>3.76781293667766</v>
      </c>
      <c r="G890" s="4">
        <f>_xlfn.NUMBERVALUE(Test_Length_Start[[#This Row],[Column4]])</f>
        <v>1.76010552339592E-2</v>
      </c>
      <c r="H890" s="4">
        <f>_xlfn.NUMBERVALUE(Test_Length_Start[[#This Row],[Column5]])</f>
        <v>0.12351434115163799</v>
      </c>
      <c r="I890" s="4">
        <f>_xlfn.NUMBERVALUE(Test_Length_Start[[#This Row],[Column6]])</f>
        <v>1.25987431036013E-2</v>
      </c>
      <c r="J890" s="4">
        <f>_xlfn.NUMBERVALUE(Test_Length_Start[[#This Row],[Column7]])</f>
        <v>8.8351836601463493E-2</v>
      </c>
      <c r="K890" s="4">
        <f>_xlfn.NUMBERVALUE(Test_Length_Start[[#This Row],[Column10]])</f>
        <v>2.8064054349670098</v>
      </c>
    </row>
    <row r="891" spans="2:11" x14ac:dyDescent="0.25">
      <c r="B891" s="3" t="str">
        <f t="shared" si="26"/>
        <v>16</v>
      </c>
      <c r="C891" s="4" t="str">
        <f>Test_Length_Start[[#This Row],[Column1]]</f>
        <v>16-Ground_Truth</v>
      </c>
      <c r="D891" s="3">
        <f t="shared" si="27"/>
        <v>-2</v>
      </c>
      <c r="E891" s="4">
        <f>_xlfn.NUMBERVALUE(Test_Length_Start[[#This Row],[Column2]])</f>
        <v>85.182439618542801</v>
      </c>
      <c r="F891" s="4">
        <f>_xlfn.NUMBERVALUE(Test_Length_Start[[#This Row],[Column3]])</f>
        <v>3.8916652308780599</v>
      </c>
      <c r="G891" s="4">
        <f>_xlfn.NUMBERVALUE(Test_Length_Start[[#This Row],[Column4]])</f>
        <v>8.3997578184703998E-3</v>
      </c>
      <c r="H891" s="4">
        <f>_xlfn.NUMBERVALUE(Test_Length_Start[[#This Row],[Column5]])</f>
        <v>0.117343162009638</v>
      </c>
      <c r="I891" s="4">
        <f>_xlfn.NUMBERVALUE(Test_Length_Start[[#This Row],[Column6]])</f>
        <v>7.9934183196454407E-3</v>
      </c>
      <c r="J891" s="4">
        <f>_xlfn.NUMBERVALUE(Test_Length_Start[[#This Row],[Column7]])</f>
        <v>7.8403814524397694E-2</v>
      </c>
      <c r="K891" s="4">
        <f>_xlfn.NUMBERVALUE(Test_Length_Start[[#This Row],[Column10]])</f>
        <v>2.3251655609928998</v>
      </c>
    </row>
    <row r="892" spans="2:11" x14ac:dyDescent="0.25">
      <c r="B892" s="3" t="str">
        <f t="shared" si="26"/>
        <v>16</v>
      </c>
      <c r="C892" s="4" t="str">
        <f>Test_Length_Start[[#This Row],[Column1]]</f>
        <v>16-Ground_Truth</v>
      </c>
      <c r="D892" s="3">
        <f t="shared" si="27"/>
        <v>-2</v>
      </c>
      <c r="E892" s="4">
        <f>_xlfn.NUMBERVALUE(Test_Length_Start[[#This Row],[Column2]])</f>
        <v>70.6373973661306</v>
      </c>
      <c r="F892" s="4">
        <f>_xlfn.NUMBERVALUE(Test_Length_Start[[#This Row],[Column3]])</f>
        <v>3.7184444125225702</v>
      </c>
      <c r="G892" s="4">
        <f>_xlfn.NUMBERVALUE(Test_Length_Start[[#This Row],[Column4]])</f>
        <v>1.5851036127655101E-2</v>
      </c>
      <c r="H892" s="4">
        <f>_xlfn.NUMBERVALUE(Test_Length_Start[[#This Row],[Column5]])</f>
        <v>0.119358426263776</v>
      </c>
      <c r="I892" s="4">
        <f>_xlfn.NUMBERVALUE(Test_Length_Start[[#This Row],[Column6]])</f>
        <v>1.0387705988757399E-2</v>
      </c>
      <c r="J892" s="4">
        <f>_xlfn.NUMBERVALUE(Test_Length_Start[[#This Row],[Column7]])</f>
        <v>8.0739802119094206E-2</v>
      </c>
      <c r="K892" s="4">
        <f>_xlfn.NUMBERVALUE(Test_Length_Start[[#This Row],[Column10]])</f>
        <v>2.3727144469739798</v>
      </c>
    </row>
    <row r="893" spans="2:11" x14ac:dyDescent="0.25">
      <c r="B893" s="3" t="str">
        <f t="shared" si="26"/>
        <v>16</v>
      </c>
      <c r="C893" s="4" t="str">
        <f>Test_Length_Start[[#This Row],[Column1]]</f>
        <v>16-Ground_Truth</v>
      </c>
      <c r="D893" s="3">
        <f t="shared" si="27"/>
        <v>-2</v>
      </c>
      <c r="E893" s="4">
        <f>_xlfn.NUMBERVALUE(Test_Length_Start[[#This Row],[Column2]])</f>
        <v>74.843834154982403</v>
      </c>
      <c r="F893" s="4">
        <f>_xlfn.NUMBERVALUE(Test_Length_Start[[#This Row],[Column3]])</f>
        <v>3.6497555104543098</v>
      </c>
      <c r="G893" s="4">
        <f>_xlfn.NUMBERVALUE(Test_Length_Start[[#This Row],[Column4]])</f>
        <v>1.1787028309870801E-2</v>
      </c>
      <c r="H893" s="4">
        <f>_xlfn.NUMBERVALUE(Test_Length_Start[[#This Row],[Column5]])</f>
        <v>0.126753762749759</v>
      </c>
      <c r="I893" s="4">
        <f>_xlfn.NUMBERVALUE(Test_Length_Start[[#This Row],[Column6]])</f>
        <v>1.0358579520605799E-2</v>
      </c>
      <c r="J893" s="4">
        <f>_xlfn.NUMBERVALUE(Test_Length_Start[[#This Row],[Column7]])</f>
        <v>8.5208474307920098E-2</v>
      </c>
      <c r="K893" s="4">
        <f>_xlfn.NUMBERVALUE(Test_Length_Start[[#This Row],[Column10]])</f>
        <v>2.5067215960007099</v>
      </c>
    </row>
    <row r="894" spans="2:11" x14ac:dyDescent="0.25">
      <c r="B894" s="3" t="str">
        <f t="shared" si="26"/>
        <v>16</v>
      </c>
      <c r="C894" s="4" t="str">
        <f>Test_Length_Start[[#This Row],[Column1]]</f>
        <v>16-Ground_Truth</v>
      </c>
      <c r="D894" s="3">
        <f t="shared" si="27"/>
        <v>-2</v>
      </c>
      <c r="E894" s="4">
        <f>_xlfn.NUMBERVALUE(Test_Length_Start[[#This Row],[Column2]])</f>
        <v>84.147977343645906</v>
      </c>
      <c r="F894" s="4">
        <f>_xlfn.NUMBERVALUE(Test_Length_Start[[#This Row],[Column3]])</f>
        <v>3.9033262850711998</v>
      </c>
      <c r="G894" s="4">
        <f>_xlfn.NUMBERVALUE(Test_Length_Start[[#This Row],[Column4]])</f>
        <v>8.6559614361997397E-3</v>
      </c>
      <c r="H894" s="4">
        <f>_xlfn.NUMBERVALUE(Test_Length_Start[[#This Row],[Column5]])</f>
        <v>0.116902503347051</v>
      </c>
      <c r="I894" s="4">
        <f>_xlfn.NUMBERVALUE(Test_Length_Start[[#This Row],[Column6]])</f>
        <v>8.0964904888863702E-3</v>
      </c>
      <c r="J894" s="4">
        <f>_xlfn.NUMBERVALUE(Test_Length_Start[[#This Row],[Column7]])</f>
        <v>7.7659076363204294E-2</v>
      </c>
      <c r="K894" s="4">
        <f>_xlfn.NUMBERVALUE(Test_Length_Start[[#This Row],[Column10]])</f>
        <v>2.7336510070017499</v>
      </c>
    </row>
    <row r="895" spans="2:11" x14ac:dyDescent="0.25">
      <c r="B895" s="3" t="str">
        <f t="shared" si="26"/>
        <v>16</v>
      </c>
      <c r="C895" s="4" t="str">
        <f>Test_Length_Start[[#This Row],[Column1]]</f>
        <v>16-Ground_Truth</v>
      </c>
      <c r="D895" s="3">
        <f t="shared" si="27"/>
        <v>-2</v>
      </c>
      <c r="E895" s="4">
        <f>_xlfn.NUMBERVALUE(Test_Length_Start[[#This Row],[Column2]])</f>
        <v>71.254963048942003</v>
      </c>
      <c r="F895" s="4">
        <f>_xlfn.NUMBERVALUE(Test_Length_Start[[#This Row],[Column3]])</f>
        <v>3.7393067801155699</v>
      </c>
      <c r="G895" s="4">
        <f>_xlfn.NUMBERVALUE(Test_Length_Start[[#This Row],[Column4]])</f>
        <v>3.34406514280342E-2</v>
      </c>
      <c r="H895" s="4">
        <f>_xlfn.NUMBERVALUE(Test_Length_Start[[#This Row],[Column5]])</f>
        <v>0.127201603810528</v>
      </c>
      <c r="I895" s="4">
        <f>_xlfn.NUMBERVALUE(Test_Length_Start[[#This Row],[Column6]])</f>
        <v>1.37490614234631E-2</v>
      </c>
      <c r="J895" s="4">
        <f>_xlfn.NUMBERVALUE(Test_Length_Start[[#This Row],[Column7]])</f>
        <v>9.9459063436045395E-2</v>
      </c>
      <c r="K895" s="4">
        <f>_xlfn.NUMBERVALUE(Test_Length_Start[[#This Row],[Column10]])</f>
        <v>3.3267402420169598</v>
      </c>
    </row>
    <row r="896" spans="2:11" x14ac:dyDescent="0.25">
      <c r="B896" s="3" t="str">
        <f t="shared" si="26"/>
        <v>16</v>
      </c>
      <c r="C896" s="4" t="str">
        <f>Test_Length_Start[[#This Row],[Column1]]</f>
        <v>16-Ground_Truth</v>
      </c>
      <c r="D896" s="3">
        <f t="shared" si="27"/>
        <v>-2</v>
      </c>
      <c r="E896" s="4">
        <f>_xlfn.NUMBERVALUE(Test_Length_Start[[#This Row],[Column2]])</f>
        <v>63.4318018680273</v>
      </c>
      <c r="F896" s="4">
        <f>_xlfn.NUMBERVALUE(Test_Length_Start[[#This Row],[Column3]])</f>
        <v>3.7498042160236702</v>
      </c>
      <c r="G896" s="4">
        <f>_xlfn.NUMBERVALUE(Test_Length_Start[[#This Row],[Column4]])</f>
        <v>1.7677154045806099E-2</v>
      </c>
      <c r="H896" s="4">
        <f>_xlfn.NUMBERVALUE(Test_Length_Start[[#This Row],[Column5]])</f>
        <v>0.118058124148924</v>
      </c>
      <c r="I896" s="4">
        <f>_xlfn.NUMBERVALUE(Test_Length_Start[[#This Row],[Column6]])</f>
        <v>1.1267976900674199E-2</v>
      </c>
      <c r="J896" s="4">
        <f>_xlfn.NUMBERVALUE(Test_Length_Start[[#This Row],[Column7]])</f>
        <v>8.0586248222525803E-2</v>
      </c>
      <c r="K896" s="4">
        <f>_xlfn.NUMBERVALUE(Test_Length_Start[[#This Row],[Column10]])</f>
        <v>2.5460359459975699</v>
      </c>
    </row>
    <row r="897" spans="2:11" x14ac:dyDescent="0.25">
      <c r="B897" s="3" t="str">
        <f t="shared" si="26"/>
        <v>16</v>
      </c>
      <c r="C897" s="4" t="str">
        <f>Test_Length_Start[[#This Row],[Column1]]</f>
        <v>16-Ground_Truth</v>
      </c>
      <c r="D897" s="3">
        <f t="shared" si="27"/>
        <v>-2</v>
      </c>
      <c r="E897" s="4">
        <f>_xlfn.NUMBERVALUE(Test_Length_Start[[#This Row],[Column2]])</f>
        <v>88.109828276783404</v>
      </c>
      <c r="F897" s="4">
        <f>_xlfn.NUMBERVALUE(Test_Length_Start[[#This Row],[Column3]])</f>
        <v>3.7531281135071199</v>
      </c>
      <c r="G897" s="4">
        <f>_xlfn.NUMBERVALUE(Test_Length_Start[[#This Row],[Column4]])</f>
        <v>9.3168945698030702E-3</v>
      </c>
      <c r="H897" s="4">
        <f>_xlfn.NUMBERVALUE(Test_Length_Start[[#This Row],[Column5]])</f>
        <v>0.120347673825065</v>
      </c>
      <c r="I897" s="4">
        <f>_xlfn.NUMBERVALUE(Test_Length_Start[[#This Row],[Column6]])</f>
        <v>7.3916892709049199E-3</v>
      </c>
      <c r="J897" s="4">
        <f>_xlfn.NUMBERVALUE(Test_Length_Start[[#This Row],[Column7]])</f>
        <v>8.1752798848763894E-2</v>
      </c>
      <c r="K897" s="4">
        <f>_xlfn.NUMBERVALUE(Test_Length_Start[[#This Row],[Column10]])</f>
        <v>2.7975949959945798</v>
      </c>
    </row>
    <row r="898" spans="2:11" x14ac:dyDescent="0.25">
      <c r="B898" s="3" t="str">
        <f t="shared" ref="B898:B961" si="28">SUBSTITUTE(LEFT(C898,2),"-","")</f>
        <v>16</v>
      </c>
      <c r="C898" s="4" t="str">
        <f>Test_Length_Start[[#This Row],[Column1]]</f>
        <v>16-Ground_Truth</v>
      </c>
      <c r="D898" s="3">
        <f t="shared" ref="D898:D961" si="29">_xlfn.NUMBERVALUE(IFERROR(RIGHT(C898,LEN(C898)-SEARCH("-",C898,5)),-0.2))*10</f>
        <v>-2</v>
      </c>
      <c r="E898" s="4">
        <f>_xlfn.NUMBERVALUE(Test_Length_Start[[#This Row],[Column2]])</f>
        <v>69.8459991290906</v>
      </c>
      <c r="F898" s="4">
        <f>_xlfn.NUMBERVALUE(Test_Length_Start[[#This Row],[Column3]])</f>
        <v>3.7548472178867902</v>
      </c>
      <c r="G898" s="4">
        <f>_xlfn.NUMBERVALUE(Test_Length_Start[[#This Row],[Column4]])</f>
        <v>9.5450363368029898E-3</v>
      </c>
      <c r="H898" s="4">
        <f>_xlfn.NUMBERVALUE(Test_Length_Start[[#This Row],[Column5]])</f>
        <v>0.116724105796097</v>
      </c>
      <c r="I898" s="4">
        <f>_xlfn.NUMBERVALUE(Test_Length_Start[[#This Row],[Column6]])</f>
        <v>6.9866604503097804E-3</v>
      </c>
      <c r="J898" s="4">
        <f>_xlfn.NUMBERVALUE(Test_Length_Start[[#This Row],[Column7]])</f>
        <v>7.97798804614364E-2</v>
      </c>
      <c r="K898" s="4">
        <f>_xlfn.NUMBERVALUE(Test_Length_Start[[#This Row],[Column10]])</f>
        <v>2.7275852459715599</v>
      </c>
    </row>
    <row r="899" spans="2:11" x14ac:dyDescent="0.25">
      <c r="B899" s="3" t="str">
        <f t="shared" si="28"/>
        <v>16</v>
      </c>
      <c r="C899" s="4" t="str">
        <f>Test_Length_Start[[#This Row],[Column1]]</f>
        <v>16-Ground_Truth</v>
      </c>
      <c r="D899" s="3">
        <f t="shared" si="29"/>
        <v>-2</v>
      </c>
      <c r="E899" s="4">
        <f>_xlfn.NUMBERVALUE(Test_Length_Start[[#This Row],[Column2]])</f>
        <v>68.861226079119007</v>
      </c>
      <c r="F899" s="4">
        <f>_xlfn.NUMBERVALUE(Test_Length_Start[[#This Row],[Column3]])</f>
        <v>3.81716382697573</v>
      </c>
      <c r="G899" s="4">
        <f>_xlfn.NUMBERVALUE(Test_Length_Start[[#This Row],[Column4]])</f>
        <v>2.3290158687328099E-2</v>
      </c>
      <c r="H899" s="4">
        <f>_xlfn.NUMBERVALUE(Test_Length_Start[[#This Row],[Column5]])</f>
        <v>0.119694412261307</v>
      </c>
      <c r="I899" s="4">
        <f>_xlfn.NUMBERVALUE(Test_Length_Start[[#This Row],[Column6]])</f>
        <v>1.17913566684958E-2</v>
      </c>
      <c r="J899" s="4">
        <f>_xlfn.NUMBERVALUE(Test_Length_Start[[#This Row],[Column7]])</f>
        <v>8.3461630682409693E-2</v>
      </c>
      <c r="K899" s="4">
        <f>_xlfn.NUMBERVALUE(Test_Length_Start[[#This Row],[Column10]])</f>
        <v>3.0203642349806601</v>
      </c>
    </row>
    <row r="900" spans="2:11" x14ac:dyDescent="0.25">
      <c r="B900" s="3" t="str">
        <f t="shared" si="28"/>
        <v>16</v>
      </c>
      <c r="C900" s="4" t="str">
        <f>Test_Length_Start[[#This Row],[Column1]]</f>
        <v>16-Ground_Truth</v>
      </c>
      <c r="D900" s="3">
        <f t="shared" si="29"/>
        <v>-2</v>
      </c>
      <c r="E900" s="4">
        <f>_xlfn.NUMBERVALUE(Test_Length_Start[[#This Row],[Column2]])</f>
        <v>75.172813845583306</v>
      </c>
      <c r="F900" s="4">
        <f>_xlfn.NUMBERVALUE(Test_Length_Start[[#This Row],[Column3]])</f>
        <v>3.7541170880180301</v>
      </c>
      <c r="G900" s="4">
        <f>_xlfn.NUMBERVALUE(Test_Length_Start[[#This Row],[Column4]])</f>
        <v>1.06281759842086E-2</v>
      </c>
      <c r="H900" s="4">
        <f>_xlfn.NUMBERVALUE(Test_Length_Start[[#This Row],[Column5]])</f>
        <v>0.118500755399698</v>
      </c>
      <c r="I900" s="4">
        <f>_xlfn.NUMBERVALUE(Test_Length_Start[[#This Row],[Column6]])</f>
        <v>9.9349616235698008E-3</v>
      </c>
      <c r="J900" s="4">
        <f>_xlfn.NUMBERVALUE(Test_Length_Start[[#This Row],[Column7]])</f>
        <v>8.0058406000810906E-2</v>
      </c>
      <c r="K900" s="4">
        <f>_xlfn.NUMBERVALUE(Test_Length_Start[[#This Row],[Column10]])</f>
        <v>2.3359506180277001</v>
      </c>
    </row>
    <row r="901" spans="2:11" x14ac:dyDescent="0.25">
      <c r="B901" s="3" t="str">
        <f t="shared" si="28"/>
        <v>16</v>
      </c>
      <c r="C901" s="4" t="str">
        <f>Test_Length_Start[[#This Row],[Column1]]</f>
        <v>16-Ground_Truth</v>
      </c>
      <c r="D901" s="3">
        <f t="shared" si="29"/>
        <v>-2</v>
      </c>
      <c r="E901" s="4">
        <f>_xlfn.NUMBERVALUE(Test_Length_Start[[#This Row],[Column2]])</f>
        <v>81.539477110174403</v>
      </c>
      <c r="F901" s="4">
        <f>_xlfn.NUMBERVALUE(Test_Length_Start[[#This Row],[Column3]])</f>
        <v>3.7950621684848</v>
      </c>
      <c r="G901" s="4">
        <f>_xlfn.NUMBERVALUE(Test_Length_Start[[#This Row],[Column4]])</f>
        <v>1.8296690013270601E-2</v>
      </c>
      <c r="H901" s="4">
        <f>_xlfn.NUMBERVALUE(Test_Length_Start[[#This Row],[Column5]])</f>
        <v>0.119896072250088</v>
      </c>
      <c r="I901" s="4">
        <f>_xlfn.NUMBERVALUE(Test_Length_Start[[#This Row],[Column6]])</f>
        <v>1.25600618235359E-2</v>
      </c>
      <c r="J901" s="4">
        <f>_xlfn.NUMBERVALUE(Test_Length_Start[[#This Row],[Column7]])</f>
        <v>8.3642534884928801E-2</v>
      </c>
      <c r="K901" s="4">
        <f>_xlfn.NUMBERVALUE(Test_Length_Start[[#This Row],[Column10]])</f>
        <v>2.3863025109749199</v>
      </c>
    </row>
    <row r="902" spans="2:11" x14ac:dyDescent="0.25">
      <c r="B902" s="3" t="str">
        <f t="shared" si="28"/>
        <v>17</v>
      </c>
      <c r="C902" s="4" t="str">
        <f>Test_Length_Start[[#This Row],[Column1]]</f>
        <v>17-Camera-0,0</v>
      </c>
      <c r="D902" s="3">
        <f t="shared" si="29"/>
        <v>0</v>
      </c>
      <c r="E902" s="4">
        <f>_xlfn.NUMBERVALUE(Test_Length_Start[[#This Row],[Column2]])</f>
        <v>76.534639149360899</v>
      </c>
      <c r="F902" s="4">
        <f>_xlfn.NUMBERVALUE(Test_Length_Start[[#This Row],[Column3]])</f>
        <v>3.9503320875626802</v>
      </c>
      <c r="G902" s="4">
        <f>_xlfn.NUMBERVALUE(Test_Length_Start[[#This Row],[Column4]])</f>
        <v>8.4054675667480701E-3</v>
      </c>
      <c r="H902" s="4">
        <f>_xlfn.NUMBERVALUE(Test_Length_Start[[#This Row],[Column5]])</f>
        <v>0.14397374369218999</v>
      </c>
      <c r="I902" s="4">
        <f>_xlfn.NUMBERVALUE(Test_Length_Start[[#This Row],[Column6]])</f>
        <v>7.5618180560246898E-3</v>
      </c>
      <c r="J902" s="4">
        <f>_xlfn.NUMBERVALUE(Test_Length_Start[[#This Row],[Column7]])</f>
        <v>7.5622998103906006E-2</v>
      </c>
      <c r="K902" s="4">
        <f>_xlfn.NUMBERVALUE(Test_Length_Start[[#This Row],[Column10]])</f>
        <v>2.7156184919876898</v>
      </c>
    </row>
    <row r="903" spans="2:11" x14ac:dyDescent="0.25">
      <c r="B903" s="3" t="str">
        <f t="shared" si="28"/>
        <v>17</v>
      </c>
      <c r="C903" s="4" t="str">
        <f>Test_Length_Start[[#This Row],[Column1]]</f>
        <v>17-Camera-0,0</v>
      </c>
      <c r="D903" s="3">
        <f t="shared" si="29"/>
        <v>0</v>
      </c>
      <c r="E903" s="4">
        <f>_xlfn.NUMBERVALUE(Test_Length_Start[[#This Row],[Column2]])</f>
        <v>66.234650018614602</v>
      </c>
      <c r="F903" s="4">
        <f>_xlfn.NUMBERVALUE(Test_Length_Start[[#This Row],[Column3]])</f>
        <v>3.6143410116385302</v>
      </c>
      <c r="G903" s="4">
        <f>_xlfn.NUMBERVALUE(Test_Length_Start[[#This Row],[Column4]])</f>
        <v>6.7949239551834996E-3</v>
      </c>
      <c r="H903" s="4">
        <f>_xlfn.NUMBERVALUE(Test_Length_Start[[#This Row],[Column5]])</f>
        <v>0.15035636593472801</v>
      </c>
      <c r="I903" s="4">
        <f>_xlfn.NUMBERVALUE(Test_Length_Start[[#This Row],[Column6]])</f>
        <v>4.8307004363291797E-3</v>
      </c>
      <c r="J903" s="4">
        <f>_xlfn.NUMBERVALUE(Test_Length_Start[[#This Row],[Column7]])</f>
        <v>8.5531282652482596E-2</v>
      </c>
      <c r="K903" s="4">
        <f>_xlfn.NUMBERVALUE(Test_Length_Start[[#This Row],[Column10]])</f>
        <v>3.0846379720023802</v>
      </c>
    </row>
    <row r="904" spans="2:11" x14ac:dyDescent="0.25">
      <c r="B904" s="3" t="str">
        <f t="shared" si="28"/>
        <v>17</v>
      </c>
      <c r="C904" s="4" t="str">
        <f>Test_Length_Start[[#This Row],[Column1]]</f>
        <v>17-Camera-0,0</v>
      </c>
      <c r="D904" s="3">
        <f t="shared" si="29"/>
        <v>0</v>
      </c>
      <c r="E904" s="4">
        <f>_xlfn.NUMBERVALUE(Test_Length_Start[[#This Row],[Column2]])</f>
        <v>72.610041101166104</v>
      </c>
      <c r="F904" s="4">
        <f>_xlfn.NUMBERVALUE(Test_Length_Start[[#This Row],[Column3]])</f>
        <v>3.7552185923635601</v>
      </c>
      <c r="G904" s="4">
        <f>_xlfn.NUMBERVALUE(Test_Length_Start[[#This Row],[Column4]])</f>
        <v>1.49538223571242E-2</v>
      </c>
      <c r="H904" s="4">
        <f>_xlfn.NUMBERVALUE(Test_Length_Start[[#This Row],[Column5]])</f>
        <v>0.14591880673025001</v>
      </c>
      <c r="I904" s="4">
        <f>_xlfn.NUMBERVALUE(Test_Length_Start[[#This Row],[Column6]])</f>
        <v>1.2542465435562001E-2</v>
      </c>
      <c r="J904" s="4">
        <f>_xlfn.NUMBERVALUE(Test_Length_Start[[#This Row],[Column7]])</f>
        <v>8.0921987408697105E-2</v>
      </c>
      <c r="K904" s="4">
        <f>_xlfn.NUMBERVALUE(Test_Length_Start[[#This Row],[Column10]])</f>
        <v>2.5745036079897501</v>
      </c>
    </row>
    <row r="905" spans="2:11" x14ac:dyDescent="0.25">
      <c r="B905" s="3" t="str">
        <f t="shared" si="28"/>
        <v>17</v>
      </c>
      <c r="C905" s="4" t="str">
        <f>Test_Length_Start[[#This Row],[Column1]]</f>
        <v>17-Camera-0,0</v>
      </c>
      <c r="D905" s="3">
        <f t="shared" si="29"/>
        <v>0</v>
      </c>
      <c r="E905" s="4">
        <f>_xlfn.NUMBERVALUE(Test_Length_Start[[#This Row],[Column2]])</f>
        <v>73.661276885041502</v>
      </c>
      <c r="F905" s="4">
        <f>_xlfn.NUMBERVALUE(Test_Length_Start[[#This Row],[Column3]])</f>
        <v>3.9320326772543002</v>
      </c>
      <c r="G905" s="4">
        <f>_xlfn.NUMBERVALUE(Test_Length_Start[[#This Row],[Column4]])</f>
        <v>5.8916938407469303E-3</v>
      </c>
      <c r="H905" s="4">
        <f>_xlfn.NUMBERVALUE(Test_Length_Start[[#This Row],[Column5]])</f>
        <v>0.14532910137277799</v>
      </c>
      <c r="I905" s="4">
        <f>_xlfn.NUMBERVALUE(Test_Length_Start[[#This Row],[Column6]])</f>
        <v>4.9705035853474296E-3</v>
      </c>
      <c r="J905" s="4">
        <f>_xlfn.NUMBERVALUE(Test_Length_Start[[#This Row],[Column7]])</f>
        <v>7.6185040800461207E-2</v>
      </c>
      <c r="K905" s="4">
        <f>_xlfn.NUMBERVALUE(Test_Length_Start[[#This Row],[Column10]])</f>
        <v>2.4970805519842498</v>
      </c>
    </row>
    <row r="906" spans="2:11" x14ac:dyDescent="0.25">
      <c r="B906" s="3" t="str">
        <f t="shared" si="28"/>
        <v>17</v>
      </c>
      <c r="C906" s="4" t="str">
        <f>Test_Length_Start[[#This Row],[Column1]]</f>
        <v>17-Camera-0,0</v>
      </c>
      <c r="D906" s="3">
        <f t="shared" si="29"/>
        <v>0</v>
      </c>
      <c r="E906" s="4">
        <f>_xlfn.NUMBERVALUE(Test_Length_Start[[#This Row],[Column2]])</f>
        <v>84.999465640556195</v>
      </c>
      <c r="F906" s="4">
        <f>_xlfn.NUMBERVALUE(Test_Length_Start[[#This Row],[Column3]])</f>
        <v>3.6092134082329599</v>
      </c>
      <c r="G906" s="4">
        <f>_xlfn.NUMBERVALUE(Test_Length_Start[[#This Row],[Column4]])</f>
        <v>2.15312237927901E-2</v>
      </c>
      <c r="H906" s="4">
        <f>_xlfn.NUMBERVALUE(Test_Length_Start[[#This Row],[Column5]])</f>
        <v>0.15470160452824999</v>
      </c>
      <c r="I906" s="4">
        <f>_xlfn.NUMBERVALUE(Test_Length_Start[[#This Row],[Column6]])</f>
        <v>1.8031505203366799E-2</v>
      </c>
      <c r="J906" s="4">
        <f>_xlfn.NUMBERVALUE(Test_Length_Start[[#This Row],[Column7]])</f>
        <v>9.1986245516366499E-2</v>
      </c>
      <c r="K906" s="4">
        <f>_xlfn.NUMBERVALUE(Test_Length_Start[[#This Row],[Column10]])</f>
        <v>2.56461805303115</v>
      </c>
    </row>
    <row r="907" spans="2:11" x14ac:dyDescent="0.25">
      <c r="B907" s="3" t="str">
        <f t="shared" si="28"/>
        <v>17</v>
      </c>
      <c r="C907" s="4" t="str">
        <f>Test_Length_Start[[#This Row],[Column1]]</f>
        <v>17-Camera-0,0</v>
      </c>
      <c r="D907" s="3">
        <f t="shared" si="29"/>
        <v>0</v>
      </c>
      <c r="E907" s="4">
        <f>_xlfn.NUMBERVALUE(Test_Length_Start[[#This Row],[Column2]])</f>
        <v>76.191409770884405</v>
      </c>
      <c r="F907" s="4">
        <f>_xlfn.NUMBERVALUE(Test_Length_Start[[#This Row],[Column3]])</f>
        <v>3.95729433099994</v>
      </c>
      <c r="G907" s="4">
        <f>_xlfn.NUMBERVALUE(Test_Length_Start[[#This Row],[Column4]])</f>
        <v>2.04122928081811E-2</v>
      </c>
      <c r="H907" s="4">
        <f>_xlfn.NUMBERVALUE(Test_Length_Start[[#This Row],[Column5]])</f>
        <v>0.15393059111599799</v>
      </c>
      <c r="I907" s="4">
        <f>_xlfn.NUMBERVALUE(Test_Length_Start[[#This Row],[Column6]])</f>
        <v>1.82627053258805E-2</v>
      </c>
      <c r="J907" s="4">
        <f>_xlfn.NUMBERVALUE(Test_Length_Start[[#This Row],[Column7]])</f>
        <v>8.2226369054612503E-2</v>
      </c>
      <c r="K907" s="4">
        <f>_xlfn.NUMBERVALUE(Test_Length_Start[[#This Row],[Column10]])</f>
        <v>2.9765572499600199</v>
      </c>
    </row>
    <row r="908" spans="2:11" x14ac:dyDescent="0.25">
      <c r="B908" s="3" t="str">
        <f t="shared" si="28"/>
        <v>17</v>
      </c>
      <c r="C908" s="4" t="str">
        <f>Test_Length_Start[[#This Row],[Column1]]</f>
        <v>17-Camera-0,0</v>
      </c>
      <c r="D908" s="3">
        <f t="shared" si="29"/>
        <v>0</v>
      </c>
      <c r="E908" s="4">
        <f>_xlfn.NUMBERVALUE(Test_Length_Start[[#This Row],[Column2]])</f>
        <v>50.228450004301997</v>
      </c>
      <c r="F908" s="4">
        <f>_xlfn.NUMBERVALUE(Test_Length_Start[[#This Row],[Column3]])</f>
        <v>3.7863420256967801</v>
      </c>
      <c r="G908" s="4">
        <f>_xlfn.NUMBERVALUE(Test_Length_Start[[#This Row],[Column4]])</f>
        <v>5.1720499871637002E-2</v>
      </c>
      <c r="H908" s="4">
        <f>_xlfn.NUMBERVALUE(Test_Length_Start[[#This Row],[Column5]])</f>
        <v>0.176167640307789</v>
      </c>
      <c r="I908" s="4">
        <f>_xlfn.NUMBERVALUE(Test_Length_Start[[#This Row],[Column6]])</f>
        <v>2.75765486322893E-2</v>
      </c>
      <c r="J908" s="4">
        <f>_xlfn.NUMBERVALUE(Test_Length_Start[[#This Row],[Column7]])</f>
        <v>0.124287169506913</v>
      </c>
      <c r="K908" s="4">
        <f>_xlfn.NUMBERVALUE(Test_Length_Start[[#This Row],[Column10]])</f>
        <v>3.4413070239825099</v>
      </c>
    </row>
    <row r="909" spans="2:11" x14ac:dyDescent="0.25">
      <c r="B909" s="3" t="str">
        <f t="shared" si="28"/>
        <v>17</v>
      </c>
      <c r="C909" s="4" t="str">
        <f>Test_Length_Start[[#This Row],[Column1]]</f>
        <v>17-Camera-0,0</v>
      </c>
      <c r="D909" s="3">
        <f t="shared" si="29"/>
        <v>0</v>
      </c>
      <c r="E909" s="4">
        <f>_xlfn.NUMBERVALUE(Test_Length_Start[[#This Row],[Column2]])</f>
        <v>79.431566303495998</v>
      </c>
      <c r="F909" s="4">
        <f>_xlfn.NUMBERVALUE(Test_Length_Start[[#This Row],[Column3]])</f>
        <v>3.7188722348930998</v>
      </c>
      <c r="G909" s="4">
        <f>_xlfn.NUMBERVALUE(Test_Length_Start[[#This Row],[Column4]])</f>
        <v>1.6573064252265499E-2</v>
      </c>
      <c r="H909" s="4">
        <f>_xlfn.NUMBERVALUE(Test_Length_Start[[#This Row],[Column5]])</f>
        <v>0.14624789393978099</v>
      </c>
      <c r="I909" s="4">
        <f>_xlfn.NUMBERVALUE(Test_Length_Start[[#This Row],[Column6]])</f>
        <v>8.0354233352805497E-3</v>
      </c>
      <c r="J909" s="4">
        <f>_xlfn.NUMBERVALUE(Test_Length_Start[[#This Row],[Column7]])</f>
        <v>8.2564001427255104E-2</v>
      </c>
      <c r="K909" s="4">
        <f>_xlfn.NUMBERVALUE(Test_Length_Start[[#This Row],[Column10]])</f>
        <v>2.4057763359742199</v>
      </c>
    </row>
    <row r="910" spans="2:11" x14ac:dyDescent="0.25">
      <c r="B910" s="3" t="str">
        <f t="shared" si="28"/>
        <v>17</v>
      </c>
      <c r="C910" s="4" t="str">
        <f>Test_Length_Start[[#This Row],[Column1]]</f>
        <v>17-Camera-0,0</v>
      </c>
      <c r="D910" s="3">
        <f t="shared" si="29"/>
        <v>0</v>
      </c>
      <c r="E910" s="4">
        <f>_xlfn.NUMBERVALUE(Test_Length_Start[[#This Row],[Column2]])</f>
        <v>87.130567320214794</v>
      </c>
      <c r="F910" s="4">
        <f>_xlfn.NUMBERVALUE(Test_Length_Start[[#This Row],[Column3]])</f>
        <v>3.8323976461383</v>
      </c>
      <c r="G910" s="4">
        <f>_xlfn.NUMBERVALUE(Test_Length_Start[[#This Row],[Column4]])</f>
        <v>3.0663845477549499E-2</v>
      </c>
      <c r="H910" s="4">
        <f>_xlfn.NUMBERVALUE(Test_Length_Start[[#This Row],[Column5]])</f>
        <v>0.15049963880287301</v>
      </c>
      <c r="I910" s="4">
        <f>_xlfn.NUMBERVALUE(Test_Length_Start[[#This Row],[Column6]])</f>
        <v>1.6409624583609499E-2</v>
      </c>
      <c r="J910" s="4">
        <f>_xlfn.NUMBERVALUE(Test_Length_Start[[#This Row],[Column7]])</f>
        <v>9.5623684270365397E-2</v>
      </c>
      <c r="K910" s="4">
        <f>_xlfn.NUMBERVALUE(Test_Length_Start[[#This Row],[Column10]])</f>
        <v>2.4531027339980902</v>
      </c>
    </row>
    <row r="911" spans="2:11" x14ac:dyDescent="0.25">
      <c r="B911" s="3" t="str">
        <f t="shared" si="28"/>
        <v>17</v>
      </c>
      <c r="C911" s="4" t="str">
        <f>Test_Length_Start[[#This Row],[Column1]]</f>
        <v>17-Camera-0,0</v>
      </c>
      <c r="D911" s="3">
        <f t="shared" si="29"/>
        <v>0</v>
      </c>
      <c r="E911" s="4">
        <f>_xlfn.NUMBERVALUE(Test_Length_Start[[#This Row],[Column2]])</f>
        <v>76.802318519812601</v>
      </c>
      <c r="F911" s="4">
        <f>_xlfn.NUMBERVALUE(Test_Length_Start[[#This Row],[Column3]])</f>
        <v>3.7464450651633898</v>
      </c>
      <c r="G911" s="4">
        <f>_xlfn.NUMBERVALUE(Test_Length_Start[[#This Row],[Column4]])</f>
        <v>8.2311585326910307E-3</v>
      </c>
      <c r="H911" s="4">
        <f>_xlfn.NUMBERVALUE(Test_Length_Start[[#This Row],[Column5]])</f>
        <v>0.14578409765626099</v>
      </c>
      <c r="I911" s="4">
        <f>_xlfn.NUMBERVALUE(Test_Length_Start[[#This Row],[Column6]])</f>
        <v>7.0400165321931303E-3</v>
      </c>
      <c r="J911" s="4">
        <f>_xlfn.NUMBERVALUE(Test_Length_Start[[#This Row],[Column7]])</f>
        <v>8.3875091770560101E-2</v>
      </c>
      <c r="K911" s="4">
        <f>_xlfn.NUMBERVALUE(Test_Length_Start[[#This Row],[Column10]])</f>
        <v>2.65312251303112</v>
      </c>
    </row>
    <row r="912" spans="2:11" x14ac:dyDescent="0.25">
      <c r="B912" s="3" t="str">
        <f t="shared" si="28"/>
        <v>17</v>
      </c>
      <c r="C912" s="4" t="str">
        <f>Test_Length_Start[[#This Row],[Column1]]</f>
        <v>17-Camera-0,0</v>
      </c>
      <c r="D912" s="3">
        <f t="shared" si="29"/>
        <v>0</v>
      </c>
      <c r="E912" s="4">
        <f>_xlfn.NUMBERVALUE(Test_Length_Start[[#This Row],[Column2]])</f>
        <v>73.205947715867595</v>
      </c>
      <c r="F912" s="4">
        <f>_xlfn.NUMBERVALUE(Test_Length_Start[[#This Row],[Column3]])</f>
        <v>3.7310579573829501</v>
      </c>
      <c r="G912" s="4">
        <f>_xlfn.NUMBERVALUE(Test_Length_Start[[#This Row],[Column4]])</f>
        <v>7.5044099074344098E-3</v>
      </c>
      <c r="H912" s="4">
        <f>_xlfn.NUMBERVALUE(Test_Length_Start[[#This Row],[Column5]])</f>
        <v>0.14443151851880001</v>
      </c>
      <c r="I912" s="4">
        <f>_xlfn.NUMBERVALUE(Test_Length_Start[[#This Row],[Column6]])</f>
        <v>6.7703975581966903E-3</v>
      </c>
      <c r="J912" s="4">
        <f>_xlfn.NUMBERVALUE(Test_Length_Start[[#This Row],[Column7]])</f>
        <v>8.1962010875833199E-2</v>
      </c>
      <c r="K912" s="4">
        <f>_xlfn.NUMBERVALUE(Test_Length_Start[[#This Row],[Column10]])</f>
        <v>2.9412380450521498</v>
      </c>
    </row>
    <row r="913" spans="2:11" x14ac:dyDescent="0.25">
      <c r="B913" s="3" t="str">
        <f t="shared" si="28"/>
        <v>17</v>
      </c>
      <c r="C913" s="4" t="str">
        <f>Test_Length_Start[[#This Row],[Column1]]</f>
        <v>17-Camera-0,0</v>
      </c>
      <c r="D913" s="3">
        <f t="shared" si="29"/>
        <v>0</v>
      </c>
      <c r="E913" s="4">
        <f>_xlfn.NUMBERVALUE(Test_Length_Start[[#This Row],[Column2]])</f>
        <v>75.493365607626899</v>
      </c>
      <c r="F913" s="4">
        <f>_xlfn.NUMBERVALUE(Test_Length_Start[[#This Row],[Column3]])</f>
        <v>3.9142710322866399</v>
      </c>
      <c r="G913" s="4">
        <f>_xlfn.NUMBERVALUE(Test_Length_Start[[#This Row],[Column4]])</f>
        <v>1.5002680412666201E-2</v>
      </c>
      <c r="H913" s="4">
        <f>_xlfn.NUMBERVALUE(Test_Length_Start[[#This Row],[Column5]])</f>
        <v>0.14764632283541901</v>
      </c>
      <c r="I913" s="4">
        <f>_xlfn.NUMBERVALUE(Test_Length_Start[[#This Row],[Column6]])</f>
        <v>1.3267962808815601E-2</v>
      </c>
      <c r="J913" s="4">
        <f>_xlfn.NUMBERVALUE(Test_Length_Start[[#This Row],[Column7]])</f>
        <v>7.7858583837222203E-2</v>
      </c>
      <c r="K913" s="4">
        <f>_xlfn.NUMBERVALUE(Test_Length_Start[[#This Row],[Column10]])</f>
        <v>2.3532531689852401</v>
      </c>
    </row>
    <row r="914" spans="2:11" x14ac:dyDescent="0.25">
      <c r="B914" s="3" t="str">
        <f t="shared" si="28"/>
        <v>17</v>
      </c>
      <c r="C914" s="4" t="str">
        <f>Test_Length_Start[[#This Row],[Column1]]</f>
        <v>17-Camera-0,0</v>
      </c>
      <c r="D914" s="3">
        <f t="shared" si="29"/>
        <v>0</v>
      </c>
      <c r="E914" s="4">
        <f>_xlfn.NUMBERVALUE(Test_Length_Start[[#This Row],[Column2]])</f>
        <v>74.245628444424099</v>
      </c>
      <c r="F914" s="4">
        <f>_xlfn.NUMBERVALUE(Test_Length_Start[[#This Row],[Column3]])</f>
        <v>3.9370976960216701</v>
      </c>
      <c r="G914" s="4">
        <f>_xlfn.NUMBERVALUE(Test_Length_Start[[#This Row],[Column4]])</f>
        <v>9.4032829711977392E-3</v>
      </c>
      <c r="H914" s="4">
        <f>_xlfn.NUMBERVALUE(Test_Length_Start[[#This Row],[Column5]])</f>
        <v>0.14622191643358501</v>
      </c>
      <c r="I914" s="4">
        <f>_xlfn.NUMBERVALUE(Test_Length_Start[[#This Row],[Column6]])</f>
        <v>7.4384987776438E-3</v>
      </c>
      <c r="J914" s="4">
        <f>_xlfn.NUMBERVALUE(Test_Length_Start[[#This Row],[Column7]])</f>
        <v>7.6811865064521895E-2</v>
      </c>
      <c r="K914" s="4">
        <f>_xlfn.NUMBERVALUE(Test_Length_Start[[#This Row],[Column10]])</f>
        <v>2.4081003640312701</v>
      </c>
    </row>
    <row r="915" spans="2:11" x14ac:dyDescent="0.25">
      <c r="B915" s="3" t="str">
        <f t="shared" si="28"/>
        <v>17</v>
      </c>
      <c r="C915" s="4" t="str">
        <f>Test_Length_Start[[#This Row],[Column1]]</f>
        <v>17-Camera-0,0</v>
      </c>
      <c r="D915" s="3">
        <f t="shared" si="29"/>
        <v>0</v>
      </c>
      <c r="E915" s="4">
        <f>_xlfn.NUMBERVALUE(Test_Length_Start[[#This Row],[Column2]])</f>
        <v>88.632516873159901</v>
      </c>
      <c r="F915" s="4">
        <f>_xlfn.NUMBERVALUE(Test_Length_Start[[#This Row],[Column3]])</f>
        <v>3.6746822982629501</v>
      </c>
      <c r="G915" s="4">
        <f>_xlfn.NUMBERVALUE(Test_Length_Start[[#This Row],[Column4]])</f>
        <v>4.9204580000057403E-2</v>
      </c>
      <c r="H915" s="4">
        <f>_xlfn.NUMBERVALUE(Test_Length_Start[[#This Row],[Column5]])</f>
        <v>0.16262013477581799</v>
      </c>
      <c r="I915" s="4">
        <f>_xlfn.NUMBERVALUE(Test_Length_Start[[#This Row],[Column6]])</f>
        <v>2.63573463705521E-2</v>
      </c>
      <c r="J915" s="4">
        <f>_xlfn.NUMBERVALUE(Test_Length_Start[[#This Row],[Column7]])</f>
        <v>0.11432518835899701</v>
      </c>
      <c r="K915" s="4">
        <f>_xlfn.NUMBERVALUE(Test_Length_Start[[#This Row],[Column10]])</f>
        <v>2.68066119699506</v>
      </c>
    </row>
    <row r="916" spans="2:11" x14ac:dyDescent="0.25">
      <c r="B916" s="3" t="str">
        <f t="shared" si="28"/>
        <v>17</v>
      </c>
      <c r="C916" s="4" t="str">
        <f>Test_Length_Start[[#This Row],[Column1]]</f>
        <v>17-Camera-0,0</v>
      </c>
      <c r="D916" s="3">
        <f t="shared" si="29"/>
        <v>0</v>
      </c>
      <c r="E916" s="4">
        <f>_xlfn.NUMBERVALUE(Test_Length_Start[[#This Row],[Column2]])</f>
        <v>72.528860990258494</v>
      </c>
      <c r="F916" s="4">
        <f>_xlfn.NUMBERVALUE(Test_Length_Start[[#This Row],[Column3]])</f>
        <v>3.7329317406346498</v>
      </c>
      <c r="G916" s="4">
        <f>_xlfn.NUMBERVALUE(Test_Length_Start[[#This Row],[Column4]])</f>
        <v>7.3344897101326502E-3</v>
      </c>
      <c r="H916" s="4">
        <f>_xlfn.NUMBERVALUE(Test_Length_Start[[#This Row],[Column5]])</f>
        <v>0.14538777073485101</v>
      </c>
      <c r="I916" s="4">
        <f>_xlfn.NUMBERVALUE(Test_Length_Start[[#This Row],[Column6]])</f>
        <v>6.6935712925985397E-3</v>
      </c>
      <c r="J916" s="4">
        <f>_xlfn.NUMBERVALUE(Test_Length_Start[[#This Row],[Column7]])</f>
        <v>8.1730079371549594E-2</v>
      </c>
      <c r="K916" s="4">
        <f>_xlfn.NUMBERVALUE(Test_Length_Start[[#This Row],[Column10]])</f>
        <v>2.40816388500388</v>
      </c>
    </row>
    <row r="917" spans="2:11" x14ac:dyDescent="0.25">
      <c r="B917" s="3" t="str">
        <f t="shared" si="28"/>
        <v>17</v>
      </c>
      <c r="C917" s="4" t="str">
        <f>Test_Length_Start[[#This Row],[Column1]]</f>
        <v>17-Camera-0,0</v>
      </c>
      <c r="D917" s="3">
        <f t="shared" si="29"/>
        <v>0</v>
      </c>
      <c r="E917" s="4">
        <f>_xlfn.NUMBERVALUE(Test_Length_Start[[#This Row],[Column2]])</f>
        <v>74.551051704659599</v>
      </c>
      <c r="F917" s="4">
        <f>_xlfn.NUMBERVALUE(Test_Length_Start[[#This Row],[Column3]])</f>
        <v>3.7497441375406102</v>
      </c>
      <c r="G917" s="4">
        <f>_xlfn.NUMBERVALUE(Test_Length_Start[[#This Row],[Column4]])</f>
        <v>1.8834613174617699E-2</v>
      </c>
      <c r="H917" s="4">
        <f>_xlfn.NUMBERVALUE(Test_Length_Start[[#This Row],[Column5]])</f>
        <v>0.150936155172716</v>
      </c>
      <c r="I917" s="4">
        <f>_xlfn.NUMBERVALUE(Test_Length_Start[[#This Row],[Column6]])</f>
        <v>1.37591459756135E-2</v>
      </c>
      <c r="J917" s="4">
        <f>_xlfn.NUMBERVALUE(Test_Length_Start[[#This Row],[Column7]])</f>
        <v>8.7602412949733297E-2</v>
      </c>
      <c r="K917" s="4">
        <f>_xlfn.NUMBERVALUE(Test_Length_Start[[#This Row],[Column10]])</f>
        <v>2.3376730100135301</v>
      </c>
    </row>
    <row r="918" spans="2:11" x14ac:dyDescent="0.25">
      <c r="B918" s="3" t="str">
        <f t="shared" si="28"/>
        <v>17</v>
      </c>
      <c r="C918" s="4" t="str">
        <f>Test_Length_Start[[#This Row],[Column1]]</f>
        <v>17-Camera-0,0</v>
      </c>
      <c r="D918" s="3">
        <f t="shared" si="29"/>
        <v>0</v>
      </c>
      <c r="E918" s="4">
        <f>_xlfn.NUMBERVALUE(Test_Length_Start[[#This Row],[Column2]])</f>
        <v>78.003882019400294</v>
      </c>
      <c r="F918" s="4">
        <f>_xlfn.NUMBERVALUE(Test_Length_Start[[#This Row],[Column3]])</f>
        <v>3.6120634013103499</v>
      </c>
      <c r="G918" s="4">
        <f>_xlfn.NUMBERVALUE(Test_Length_Start[[#This Row],[Column4]])</f>
        <v>7.5035259035744302E-3</v>
      </c>
      <c r="H918" s="4">
        <f>_xlfn.NUMBERVALUE(Test_Length_Start[[#This Row],[Column5]])</f>
        <v>0.14827959262663901</v>
      </c>
      <c r="I918" s="4">
        <f>_xlfn.NUMBERVALUE(Test_Length_Start[[#This Row],[Column6]])</f>
        <v>6.5766975378438799E-3</v>
      </c>
      <c r="J918" s="4">
        <f>_xlfn.NUMBERVALUE(Test_Length_Start[[#This Row],[Column7]])</f>
        <v>8.5392087197795605E-2</v>
      </c>
      <c r="K918" s="4">
        <f>_xlfn.NUMBERVALUE(Test_Length_Start[[#This Row],[Column10]])</f>
        <v>2.2532313400297399</v>
      </c>
    </row>
    <row r="919" spans="2:11" x14ac:dyDescent="0.25">
      <c r="B919" s="3" t="str">
        <f t="shared" si="28"/>
        <v>17</v>
      </c>
      <c r="C919" s="4" t="str">
        <f>Test_Length_Start[[#This Row],[Column1]]</f>
        <v>17-Camera-0,0</v>
      </c>
      <c r="D919" s="3">
        <f t="shared" si="29"/>
        <v>0</v>
      </c>
      <c r="E919" s="4">
        <f>_xlfn.NUMBERVALUE(Test_Length_Start[[#This Row],[Column2]])</f>
        <v>74.316108441621495</v>
      </c>
      <c r="F919" s="4">
        <f>_xlfn.NUMBERVALUE(Test_Length_Start[[#This Row],[Column3]])</f>
        <v>3.6034314443217101</v>
      </c>
      <c r="G919" s="4">
        <f>_xlfn.NUMBERVALUE(Test_Length_Start[[#This Row],[Column4]])</f>
        <v>9.3855639802467895E-3</v>
      </c>
      <c r="H919" s="4">
        <f>_xlfn.NUMBERVALUE(Test_Length_Start[[#This Row],[Column5]])</f>
        <v>0.150663478990302</v>
      </c>
      <c r="I919" s="4">
        <f>_xlfn.NUMBERVALUE(Test_Length_Start[[#This Row],[Column6]])</f>
        <v>9.1630022403836799E-3</v>
      </c>
      <c r="J919" s="4">
        <f>_xlfn.NUMBERVALUE(Test_Length_Start[[#This Row],[Column7]])</f>
        <v>8.6537877193742299E-2</v>
      </c>
      <c r="K919" s="4">
        <f>_xlfn.NUMBERVALUE(Test_Length_Start[[#This Row],[Column10]])</f>
        <v>2.28291212499607</v>
      </c>
    </row>
    <row r="920" spans="2:11" x14ac:dyDescent="0.25">
      <c r="B920" s="3" t="str">
        <f t="shared" si="28"/>
        <v>17</v>
      </c>
      <c r="C920" s="4" t="str">
        <f>Test_Length_Start[[#This Row],[Column1]]</f>
        <v>17-Camera-0,0</v>
      </c>
      <c r="D920" s="3">
        <f t="shared" si="29"/>
        <v>0</v>
      </c>
      <c r="E920" s="4">
        <f>_xlfn.NUMBERVALUE(Test_Length_Start[[#This Row],[Column2]])</f>
        <v>70.579389019001695</v>
      </c>
      <c r="F920" s="4">
        <f>_xlfn.NUMBERVALUE(Test_Length_Start[[#This Row],[Column3]])</f>
        <v>3.9071220361407102</v>
      </c>
      <c r="G920" s="4">
        <f>_xlfn.NUMBERVALUE(Test_Length_Start[[#This Row],[Column4]])</f>
        <v>2.0970493243551099E-2</v>
      </c>
      <c r="H920" s="4">
        <f>_xlfn.NUMBERVALUE(Test_Length_Start[[#This Row],[Column5]])</f>
        <v>0.15134307788888099</v>
      </c>
      <c r="I920" s="4">
        <f>_xlfn.NUMBERVALUE(Test_Length_Start[[#This Row],[Column6]])</f>
        <v>1.2296738282752901E-2</v>
      </c>
      <c r="J920" s="4">
        <f>_xlfn.NUMBERVALUE(Test_Length_Start[[#This Row],[Column7]])</f>
        <v>7.9356193195142297E-2</v>
      </c>
      <c r="K920" s="4">
        <f>_xlfn.NUMBERVALUE(Test_Length_Start[[#This Row],[Column10]])</f>
        <v>2.5146009150194</v>
      </c>
    </row>
    <row r="921" spans="2:11" x14ac:dyDescent="0.25">
      <c r="B921" s="3" t="str">
        <f t="shared" si="28"/>
        <v>17</v>
      </c>
      <c r="C921" s="4" t="str">
        <f>Test_Length_Start[[#This Row],[Column1]]</f>
        <v>17-Camera-0,0</v>
      </c>
      <c r="D921" s="3">
        <f t="shared" si="29"/>
        <v>0</v>
      </c>
      <c r="E921" s="4">
        <f>_xlfn.NUMBERVALUE(Test_Length_Start[[#This Row],[Column2]])</f>
        <v>82.091507848771798</v>
      </c>
      <c r="F921" s="4">
        <f>_xlfn.NUMBERVALUE(Test_Length_Start[[#This Row],[Column3]])</f>
        <v>3.9282368704017401</v>
      </c>
      <c r="G921" s="4">
        <f>_xlfn.NUMBERVALUE(Test_Length_Start[[#This Row],[Column4]])</f>
        <v>1.3915487006696699E-2</v>
      </c>
      <c r="H921" s="4">
        <f>_xlfn.NUMBERVALUE(Test_Length_Start[[#This Row],[Column5]])</f>
        <v>0.14671594987419401</v>
      </c>
      <c r="I921" s="4">
        <f>_xlfn.NUMBERVALUE(Test_Length_Start[[#This Row],[Column6]])</f>
        <v>8.9569124655044692E-3</v>
      </c>
      <c r="J921" s="4">
        <f>_xlfn.NUMBERVALUE(Test_Length_Start[[#This Row],[Column7]])</f>
        <v>7.7948408175009101E-2</v>
      </c>
      <c r="K921" s="4">
        <f>_xlfn.NUMBERVALUE(Test_Length_Start[[#This Row],[Column10]])</f>
        <v>2.4552701770444401</v>
      </c>
    </row>
    <row r="922" spans="2:11" x14ac:dyDescent="0.25">
      <c r="B922" s="3" t="str">
        <f t="shared" si="28"/>
        <v>17</v>
      </c>
      <c r="C922" s="4" t="str">
        <f>Test_Length_Start[[#This Row],[Column1]]</f>
        <v>17-Camera-0,05</v>
      </c>
      <c r="D922" s="3">
        <f t="shared" si="29"/>
        <v>0.5</v>
      </c>
      <c r="E922" s="4">
        <f>_xlfn.NUMBERVALUE(Test_Length_Start[[#This Row],[Column2]])</f>
        <v>79.899936270718399</v>
      </c>
      <c r="F922" s="4">
        <f>_xlfn.NUMBERVALUE(Test_Length_Start[[#This Row],[Column3]])</f>
        <v>3.9487395036955202</v>
      </c>
      <c r="G922" s="4">
        <f>_xlfn.NUMBERVALUE(Test_Length_Start[[#This Row],[Column4]])</f>
        <v>2.20014235683401E-2</v>
      </c>
      <c r="H922" s="4">
        <f>_xlfn.NUMBERVALUE(Test_Length_Start[[#This Row],[Column5]])</f>
        <v>0.153453254319347</v>
      </c>
      <c r="I922" s="4">
        <f>_xlfn.NUMBERVALUE(Test_Length_Start[[#This Row],[Column6]])</f>
        <v>1.8501130704674702E-2</v>
      </c>
      <c r="J922" s="4">
        <f>_xlfn.NUMBERVALUE(Test_Length_Start[[#This Row],[Column7]])</f>
        <v>8.3731258946776799E-2</v>
      </c>
      <c r="K922" s="4">
        <f>_xlfn.NUMBERVALUE(Test_Length_Start[[#This Row],[Column10]])</f>
        <v>7.91897624795092</v>
      </c>
    </row>
    <row r="923" spans="2:11" x14ac:dyDescent="0.25">
      <c r="B923" s="3" t="str">
        <f t="shared" si="28"/>
        <v>17</v>
      </c>
      <c r="C923" s="4" t="str">
        <f>Test_Length_Start[[#This Row],[Column1]]</f>
        <v>17-Camera-0,05</v>
      </c>
      <c r="D923" s="3">
        <f t="shared" si="29"/>
        <v>0.5</v>
      </c>
      <c r="E923" s="4">
        <f>_xlfn.NUMBERVALUE(Test_Length_Start[[#This Row],[Column2]])</f>
        <v>76.394961196622603</v>
      </c>
      <c r="F923" s="4">
        <f>_xlfn.NUMBERVALUE(Test_Length_Start[[#This Row],[Column3]])</f>
        <v>3.9049601309867299</v>
      </c>
      <c r="G923" s="4">
        <f>_xlfn.NUMBERVALUE(Test_Length_Start[[#This Row],[Column4]])</f>
        <v>2.6191875402532899E-2</v>
      </c>
      <c r="H923" s="4">
        <f>_xlfn.NUMBERVALUE(Test_Length_Start[[#This Row],[Column5]])</f>
        <v>0.15012447817347599</v>
      </c>
      <c r="I923" s="4">
        <f>_xlfn.NUMBERVALUE(Test_Length_Start[[#This Row],[Column6]])</f>
        <v>1.8619639762614E-2</v>
      </c>
      <c r="J923" s="4">
        <f>_xlfn.NUMBERVALUE(Test_Length_Start[[#This Row],[Column7]])</f>
        <v>8.1553094558901001E-2</v>
      </c>
      <c r="K923" s="4">
        <f>_xlfn.NUMBERVALUE(Test_Length_Start[[#This Row],[Column10]])</f>
        <v>7.75251987704541</v>
      </c>
    </row>
    <row r="924" spans="2:11" x14ac:dyDescent="0.25">
      <c r="B924" s="3" t="str">
        <f t="shared" si="28"/>
        <v>17</v>
      </c>
      <c r="C924" s="4" t="str">
        <f>Test_Length_Start[[#This Row],[Column1]]</f>
        <v>17-Camera-0,05</v>
      </c>
      <c r="D924" s="3">
        <f t="shared" si="29"/>
        <v>0.5</v>
      </c>
      <c r="E924" s="4">
        <f>_xlfn.NUMBERVALUE(Test_Length_Start[[#This Row],[Column2]])</f>
        <v>78.155560286963606</v>
      </c>
      <c r="F924" s="4">
        <f>_xlfn.NUMBERVALUE(Test_Length_Start[[#This Row],[Column3]])</f>
        <v>3.9296932530103801</v>
      </c>
      <c r="G924" s="4">
        <f>_xlfn.NUMBERVALUE(Test_Length_Start[[#This Row],[Column4]])</f>
        <v>2.38979224068523E-2</v>
      </c>
      <c r="H924" s="4">
        <f>_xlfn.NUMBERVALUE(Test_Length_Start[[#This Row],[Column5]])</f>
        <v>0.15103837311281701</v>
      </c>
      <c r="I924" s="4">
        <f>_xlfn.NUMBERVALUE(Test_Length_Start[[#This Row],[Column6]])</f>
        <v>1.9138759594387499E-2</v>
      </c>
      <c r="J924" s="4">
        <f>_xlfn.NUMBERVALUE(Test_Length_Start[[#This Row],[Column7]])</f>
        <v>7.9369955643423695E-2</v>
      </c>
      <c r="K924" s="4">
        <f>_xlfn.NUMBERVALUE(Test_Length_Start[[#This Row],[Column10]])</f>
        <v>7.7368859330308597</v>
      </c>
    </row>
    <row r="925" spans="2:11" x14ac:dyDescent="0.25">
      <c r="B925" s="3" t="str">
        <f t="shared" si="28"/>
        <v>17</v>
      </c>
      <c r="C925" s="4" t="str">
        <f>Test_Length_Start[[#This Row],[Column1]]</f>
        <v>17-Camera-0,05</v>
      </c>
      <c r="D925" s="3">
        <f t="shared" si="29"/>
        <v>0.5</v>
      </c>
      <c r="E925" s="4">
        <f>_xlfn.NUMBERVALUE(Test_Length_Start[[#This Row],[Column2]])</f>
        <v>77.369790806946497</v>
      </c>
      <c r="F925" s="4">
        <f>_xlfn.NUMBERVALUE(Test_Length_Start[[#This Row],[Column3]])</f>
        <v>4.0131826833182798</v>
      </c>
      <c r="G925" s="4">
        <f>_xlfn.NUMBERVALUE(Test_Length_Start[[#This Row],[Column4]])</f>
        <v>2.4915379036424701E-2</v>
      </c>
      <c r="H925" s="4">
        <f>_xlfn.NUMBERVALUE(Test_Length_Start[[#This Row],[Column5]])</f>
        <v>0.15466939540695501</v>
      </c>
      <c r="I925" s="4">
        <f>_xlfn.NUMBERVALUE(Test_Length_Start[[#This Row],[Column6]])</f>
        <v>2.1703223397169E-2</v>
      </c>
      <c r="J925" s="4">
        <f>_xlfn.NUMBERVALUE(Test_Length_Start[[#This Row],[Column7]])</f>
        <v>8.4142955085553098E-2</v>
      </c>
      <c r="K925" s="4">
        <f>_xlfn.NUMBERVALUE(Test_Length_Start[[#This Row],[Column10]])</f>
        <v>6.9398564999573802</v>
      </c>
    </row>
    <row r="926" spans="2:11" x14ac:dyDescent="0.25">
      <c r="B926" s="3" t="str">
        <f t="shared" si="28"/>
        <v>17</v>
      </c>
      <c r="C926" s="4" t="str">
        <f>Test_Length_Start[[#This Row],[Column1]]</f>
        <v>17-Camera-0,05</v>
      </c>
      <c r="D926" s="3">
        <f t="shared" si="29"/>
        <v>0.5</v>
      </c>
      <c r="E926" s="4">
        <f>_xlfn.NUMBERVALUE(Test_Length_Start[[#This Row],[Column2]])</f>
        <v>80.029314536798395</v>
      </c>
      <c r="F926" s="4">
        <f>_xlfn.NUMBERVALUE(Test_Length_Start[[#This Row],[Column3]])</f>
        <v>3.75080881744395</v>
      </c>
      <c r="G926" s="4">
        <f>_xlfn.NUMBERVALUE(Test_Length_Start[[#This Row],[Column4]])</f>
        <v>4.3326848690870903E-2</v>
      </c>
      <c r="H926" s="4">
        <f>_xlfn.NUMBERVALUE(Test_Length_Start[[#This Row],[Column5]])</f>
        <v>0.17955545352365401</v>
      </c>
      <c r="I926" s="4">
        <f>_xlfn.NUMBERVALUE(Test_Length_Start[[#This Row],[Column6]])</f>
        <v>3.8491315746047701E-2</v>
      </c>
      <c r="J926" s="4">
        <f>_xlfn.NUMBERVALUE(Test_Length_Start[[#This Row],[Column7]])</f>
        <v>0.116526515035275</v>
      </c>
      <c r="K926" s="4">
        <f>_xlfn.NUMBERVALUE(Test_Length_Start[[#This Row],[Column10]])</f>
        <v>8.0507464230176993</v>
      </c>
    </row>
    <row r="927" spans="2:11" x14ac:dyDescent="0.25">
      <c r="B927" s="3" t="str">
        <f t="shared" si="28"/>
        <v>17</v>
      </c>
      <c r="C927" s="4" t="str">
        <f>Test_Length_Start[[#This Row],[Column1]]</f>
        <v>17-Camera-0,05</v>
      </c>
      <c r="D927" s="3">
        <f t="shared" si="29"/>
        <v>0.5</v>
      </c>
      <c r="E927" s="4">
        <f>_xlfn.NUMBERVALUE(Test_Length_Start[[#This Row],[Column2]])</f>
        <v>63.5987725054691</v>
      </c>
      <c r="F927" s="4">
        <f>_xlfn.NUMBERVALUE(Test_Length_Start[[#This Row],[Column3]])</f>
        <v>3.8580899069325501</v>
      </c>
      <c r="G927" s="4">
        <f>_xlfn.NUMBERVALUE(Test_Length_Start[[#This Row],[Column4]])</f>
        <v>1.8131591571676601E-2</v>
      </c>
      <c r="H927" s="4">
        <f>_xlfn.NUMBERVALUE(Test_Length_Start[[#This Row],[Column5]])</f>
        <v>0.144561351339453</v>
      </c>
      <c r="I927" s="4">
        <f>_xlfn.NUMBERVALUE(Test_Length_Start[[#This Row],[Column6]])</f>
        <v>1.46429806993079E-2</v>
      </c>
      <c r="J927" s="4">
        <f>_xlfn.NUMBERVALUE(Test_Length_Start[[#This Row],[Column7]])</f>
        <v>8.4596995453796398E-2</v>
      </c>
      <c r="K927" s="4">
        <f>_xlfn.NUMBERVALUE(Test_Length_Start[[#This Row],[Column10]])</f>
        <v>6.43024760403204</v>
      </c>
    </row>
    <row r="928" spans="2:11" x14ac:dyDescent="0.25">
      <c r="B928" s="3" t="str">
        <f t="shared" si="28"/>
        <v>17</v>
      </c>
      <c r="C928" s="4" t="str">
        <f>Test_Length_Start[[#This Row],[Column1]]</f>
        <v>17-Camera-0,05</v>
      </c>
      <c r="D928" s="3">
        <f t="shared" si="29"/>
        <v>0.5</v>
      </c>
      <c r="E928" s="4">
        <f>_xlfn.NUMBERVALUE(Test_Length_Start[[#This Row],[Column2]])</f>
        <v>71.843195597912199</v>
      </c>
      <c r="F928" s="4">
        <f>_xlfn.NUMBERVALUE(Test_Length_Start[[#This Row],[Column3]])</f>
        <v>3.8661046390093898</v>
      </c>
      <c r="G928" s="4">
        <f>_xlfn.NUMBERVALUE(Test_Length_Start[[#This Row],[Column4]])</f>
        <v>2.84865048031945E-2</v>
      </c>
      <c r="H928" s="4">
        <f>_xlfn.NUMBERVALUE(Test_Length_Start[[#This Row],[Column5]])</f>
        <v>0.15231376237077701</v>
      </c>
      <c r="I928" s="4">
        <f>_xlfn.NUMBERVALUE(Test_Length_Start[[#This Row],[Column6]])</f>
        <v>2.4450360417022698E-2</v>
      </c>
      <c r="J928" s="4">
        <f>_xlfn.NUMBERVALUE(Test_Length_Start[[#This Row],[Column7]])</f>
        <v>8.2107145715942395E-2</v>
      </c>
      <c r="K928" s="4">
        <f>_xlfn.NUMBERVALUE(Test_Length_Start[[#This Row],[Column10]])</f>
        <v>6.5479643139988104</v>
      </c>
    </row>
    <row r="929" spans="2:11" x14ac:dyDescent="0.25">
      <c r="B929" s="3" t="str">
        <f t="shared" si="28"/>
        <v>17</v>
      </c>
      <c r="C929" s="4" t="str">
        <f>Test_Length_Start[[#This Row],[Column1]]</f>
        <v>17-Camera-0,05</v>
      </c>
      <c r="D929" s="3">
        <f t="shared" si="29"/>
        <v>0.5</v>
      </c>
      <c r="E929" s="4">
        <f>_xlfn.NUMBERVALUE(Test_Length_Start[[#This Row],[Column2]])</f>
        <v>83.629269611678794</v>
      </c>
      <c r="F929" s="4">
        <f>_xlfn.NUMBERVALUE(Test_Length_Start[[#This Row],[Column3]])</f>
        <v>3.9271803410061499</v>
      </c>
      <c r="G929" s="4">
        <f>_xlfn.NUMBERVALUE(Test_Length_Start[[#This Row],[Column4]])</f>
        <v>2.08384620794211E-2</v>
      </c>
      <c r="H929" s="4">
        <f>_xlfn.NUMBERVALUE(Test_Length_Start[[#This Row],[Column5]])</f>
        <v>0.14926877792347801</v>
      </c>
      <c r="I929" s="4">
        <f>_xlfn.NUMBERVALUE(Test_Length_Start[[#This Row],[Column6]])</f>
        <v>1.48086640712981E-2</v>
      </c>
      <c r="J929" s="4">
        <f>_xlfn.NUMBERVALUE(Test_Length_Start[[#This Row],[Column7]])</f>
        <v>7.8928199840780006E-2</v>
      </c>
      <c r="K929" s="4">
        <f>_xlfn.NUMBERVALUE(Test_Length_Start[[#This Row],[Column10]])</f>
        <v>7.9165700839948796</v>
      </c>
    </row>
    <row r="930" spans="2:11" x14ac:dyDescent="0.25">
      <c r="B930" s="3" t="str">
        <f t="shared" si="28"/>
        <v>17</v>
      </c>
      <c r="C930" s="4" t="str">
        <f>Test_Length_Start[[#This Row],[Column1]]</f>
        <v>17-Camera-0,05</v>
      </c>
      <c r="D930" s="3">
        <f t="shared" si="29"/>
        <v>0.5</v>
      </c>
      <c r="E930" s="4">
        <f>_xlfn.NUMBERVALUE(Test_Length_Start[[#This Row],[Column2]])</f>
        <v>73.096257078902696</v>
      </c>
      <c r="F930" s="4">
        <f>_xlfn.NUMBERVALUE(Test_Length_Start[[#This Row],[Column3]])</f>
        <v>3.6523886539564399</v>
      </c>
      <c r="G930" s="4">
        <f>_xlfn.NUMBERVALUE(Test_Length_Start[[#This Row],[Column4]])</f>
        <v>1.5318177213471E-2</v>
      </c>
      <c r="H930" s="4">
        <f>_xlfn.NUMBERVALUE(Test_Length_Start[[#This Row],[Column5]])</f>
        <v>0.147698862042206</v>
      </c>
      <c r="I930" s="4">
        <f>_xlfn.NUMBERVALUE(Test_Length_Start[[#This Row],[Column6]])</f>
        <v>1.3120961483680599E-2</v>
      </c>
      <c r="J930" s="4">
        <f>_xlfn.NUMBERVALUE(Test_Length_Start[[#This Row],[Column7]])</f>
        <v>8.2838281250003698E-2</v>
      </c>
      <c r="K930" s="4">
        <f>_xlfn.NUMBERVALUE(Test_Length_Start[[#This Row],[Column10]])</f>
        <v>8.0179743480402905</v>
      </c>
    </row>
    <row r="931" spans="2:11" x14ac:dyDescent="0.25">
      <c r="B931" s="3" t="str">
        <f t="shared" si="28"/>
        <v>17</v>
      </c>
      <c r="C931" s="4" t="str">
        <f>Test_Length_Start[[#This Row],[Column1]]</f>
        <v>17-Camera-0,05</v>
      </c>
      <c r="D931" s="3">
        <f t="shared" si="29"/>
        <v>0.5</v>
      </c>
      <c r="E931" s="4">
        <f>_xlfn.NUMBERVALUE(Test_Length_Start[[#This Row],[Column2]])</f>
        <v>75.170288835628696</v>
      </c>
      <c r="F931" s="4">
        <f>_xlfn.NUMBERVALUE(Test_Length_Start[[#This Row],[Column3]])</f>
        <v>3.6728960910546098</v>
      </c>
      <c r="G931" s="4">
        <f>_xlfn.NUMBERVALUE(Test_Length_Start[[#This Row],[Column4]])</f>
        <v>2.2888699302068601E-2</v>
      </c>
      <c r="H931" s="4">
        <f>_xlfn.NUMBERVALUE(Test_Length_Start[[#This Row],[Column5]])</f>
        <v>0.15762373444790601</v>
      </c>
      <c r="I931" s="4">
        <f>_xlfn.NUMBERVALUE(Test_Length_Start[[#This Row],[Column6]])</f>
        <v>1.8462902675516799E-2</v>
      </c>
      <c r="J931" s="4">
        <f>_xlfn.NUMBERVALUE(Test_Length_Start[[#This Row],[Column7]])</f>
        <v>9.0232040825645898E-2</v>
      </c>
      <c r="K931" s="4">
        <f>_xlfn.NUMBERVALUE(Test_Length_Start[[#This Row],[Column10]])</f>
        <v>6.8567303959862302</v>
      </c>
    </row>
    <row r="932" spans="2:11" x14ac:dyDescent="0.25">
      <c r="B932" s="3" t="str">
        <f t="shared" si="28"/>
        <v>17</v>
      </c>
      <c r="C932" s="4" t="str">
        <f>Test_Length_Start[[#This Row],[Column1]]</f>
        <v>17-Camera-0,05</v>
      </c>
      <c r="D932" s="3">
        <f t="shared" si="29"/>
        <v>0.5</v>
      </c>
      <c r="E932" s="4">
        <f>_xlfn.NUMBERVALUE(Test_Length_Start[[#This Row],[Column2]])</f>
        <v>76.347566555054797</v>
      </c>
      <c r="F932" s="4">
        <f>_xlfn.NUMBERVALUE(Test_Length_Start[[#This Row],[Column3]])</f>
        <v>3.8030667866979</v>
      </c>
      <c r="G932" s="4">
        <f>_xlfn.NUMBERVALUE(Test_Length_Start[[#This Row],[Column4]])</f>
        <v>1.6827662451406E-2</v>
      </c>
      <c r="H932" s="4">
        <f>_xlfn.NUMBERVALUE(Test_Length_Start[[#This Row],[Column5]])</f>
        <v>0.14497199438827699</v>
      </c>
      <c r="I932" s="4">
        <f>_xlfn.NUMBERVALUE(Test_Length_Start[[#This Row],[Column6]])</f>
        <v>1.51454285752804E-2</v>
      </c>
      <c r="J932" s="4">
        <f>_xlfn.NUMBERVALUE(Test_Length_Start[[#This Row],[Column7]])</f>
        <v>8.37677421922568E-2</v>
      </c>
      <c r="K932" s="4">
        <f>_xlfn.NUMBERVALUE(Test_Length_Start[[#This Row],[Column10]])</f>
        <v>7.8632602400030001</v>
      </c>
    </row>
    <row r="933" spans="2:11" x14ac:dyDescent="0.25">
      <c r="B933" s="3" t="str">
        <f t="shared" si="28"/>
        <v>17</v>
      </c>
      <c r="C933" s="4" t="str">
        <f>Test_Length_Start[[#This Row],[Column1]]</f>
        <v>17-Camera-0,05</v>
      </c>
      <c r="D933" s="3">
        <f t="shared" si="29"/>
        <v>0.5</v>
      </c>
      <c r="E933" s="4">
        <f>_xlfn.NUMBERVALUE(Test_Length_Start[[#This Row],[Column2]])</f>
        <v>84.960478508338497</v>
      </c>
      <c r="F933" s="4">
        <f>_xlfn.NUMBERVALUE(Test_Length_Start[[#This Row],[Column3]])</f>
        <v>3.91609128967142</v>
      </c>
      <c r="G933" s="4">
        <f>_xlfn.NUMBERVALUE(Test_Length_Start[[#This Row],[Column4]])</f>
        <v>4.7112911257904302E-2</v>
      </c>
      <c r="H933" s="4">
        <f>_xlfn.NUMBERVALUE(Test_Length_Start[[#This Row],[Column5]])</f>
        <v>0.165940398091693</v>
      </c>
      <c r="I933" s="4">
        <f>_xlfn.NUMBERVALUE(Test_Length_Start[[#This Row],[Column6]])</f>
        <v>3.6980721539653399E-2</v>
      </c>
      <c r="J933" s="4">
        <f>_xlfn.NUMBERVALUE(Test_Length_Start[[#This Row],[Column7]])</f>
        <v>0.103883485130728</v>
      </c>
      <c r="K933" s="4">
        <f>_xlfn.NUMBERVALUE(Test_Length_Start[[#This Row],[Column10]])</f>
        <v>7.3787933000130499</v>
      </c>
    </row>
    <row r="934" spans="2:11" x14ac:dyDescent="0.25">
      <c r="B934" s="3" t="str">
        <f t="shared" si="28"/>
        <v>17</v>
      </c>
      <c r="C934" s="4" t="str">
        <f>Test_Length_Start[[#This Row],[Column1]]</f>
        <v>17-Camera-0,05</v>
      </c>
      <c r="D934" s="3">
        <f t="shared" si="29"/>
        <v>0.5</v>
      </c>
      <c r="E934" s="4">
        <f>_xlfn.NUMBERVALUE(Test_Length_Start[[#This Row],[Column2]])</f>
        <v>76.155350480177901</v>
      </c>
      <c r="F934" s="4">
        <f>_xlfn.NUMBERVALUE(Test_Length_Start[[#This Row],[Column3]])</f>
        <v>4.0166682163558898</v>
      </c>
      <c r="G934" s="4">
        <f>_xlfn.NUMBERVALUE(Test_Length_Start[[#This Row],[Column4]])</f>
        <v>3.08196124399947E-2</v>
      </c>
      <c r="H934" s="4">
        <f>_xlfn.NUMBERVALUE(Test_Length_Start[[#This Row],[Column5]])</f>
        <v>0.15918838828486301</v>
      </c>
      <c r="I934" s="4">
        <f>_xlfn.NUMBERVALUE(Test_Length_Start[[#This Row],[Column6]])</f>
        <v>2.6796205841224101E-2</v>
      </c>
      <c r="J934" s="4">
        <f>_xlfn.NUMBERVALUE(Test_Length_Start[[#This Row],[Column7]])</f>
        <v>8.7777508917586497E-2</v>
      </c>
      <c r="K934" s="4">
        <f>_xlfn.NUMBERVALUE(Test_Length_Start[[#This Row],[Column10]])</f>
        <v>7.2472861320129596</v>
      </c>
    </row>
    <row r="935" spans="2:11" x14ac:dyDescent="0.25">
      <c r="B935" s="3" t="str">
        <f t="shared" si="28"/>
        <v>17</v>
      </c>
      <c r="C935" s="4" t="str">
        <f>Test_Length_Start[[#This Row],[Column1]]</f>
        <v>17-Camera-0,05</v>
      </c>
      <c r="D935" s="3">
        <f t="shared" si="29"/>
        <v>0.5</v>
      </c>
      <c r="E935" s="4">
        <f>_xlfn.NUMBERVALUE(Test_Length_Start[[#This Row],[Column2]])</f>
        <v>56.602641382424302</v>
      </c>
      <c r="F935" s="4">
        <f>_xlfn.NUMBERVALUE(Test_Length_Start[[#This Row],[Column3]])</f>
        <v>3.93975374749684</v>
      </c>
      <c r="G935" s="4">
        <f>_xlfn.NUMBERVALUE(Test_Length_Start[[#This Row],[Column4]])</f>
        <v>3.34863692503913E-2</v>
      </c>
      <c r="H935" s="4">
        <f>_xlfn.NUMBERVALUE(Test_Length_Start[[#This Row],[Column5]])</f>
        <v>0.15646662245964801</v>
      </c>
      <c r="I935" s="4">
        <f>_xlfn.NUMBERVALUE(Test_Length_Start[[#This Row],[Column6]])</f>
        <v>2.8492768545033201E-2</v>
      </c>
      <c r="J935" s="4">
        <f>_xlfn.NUMBERVALUE(Test_Length_Start[[#This Row],[Column7]])</f>
        <v>8.8622217793820401E-2</v>
      </c>
      <c r="K935" s="4">
        <f>_xlfn.NUMBERVALUE(Test_Length_Start[[#This Row],[Column10]])</f>
        <v>6.7369124990072997</v>
      </c>
    </row>
    <row r="936" spans="2:11" x14ac:dyDescent="0.25">
      <c r="B936" s="3" t="str">
        <f t="shared" si="28"/>
        <v>17</v>
      </c>
      <c r="C936" s="4" t="str">
        <f>Test_Length_Start[[#This Row],[Column1]]</f>
        <v>17-Camera-0,05</v>
      </c>
      <c r="D936" s="3">
        <f t="shared" si="29"/>
        <v>0.5</v>
      </c>
      <c r="E936" s="4">
        <f>_xlfn.NUMBERVALUE(Test_Length_Start[[#This Row],[Column2]])</f>
        <v>79.209322462778502</v>
      </c>
      <c r="F936" s="4">
        <f>_xlfn.NUMBERVALUE(Test_Length_Start[[#This Row],[Column3]])</f>
        <v>3.94788605728152</v>
      </c>
      <c r="G936" s="4">
        <f>_xlfn.NUMBERVALUE(Test_Length_Start[[#This Row],[Column4]])</f>
        <v>1.4465271433560399E-2</v>
      </c>
      <c r="H936" s="4">
        <f>_xlfn.NUMBERVALUE(Test_Length_Start[[#This Row],[Column5]])</f>
        <v>0.147838221208966</v>
      </c>
      <c r="I936" s="4">
        <f>_xlfn.NUMBERVALUE(Test_Length_Start[[#This Row],[Column6]])</f>
        <v>8.0573628210539906E-3</v>
      </c>
      <c r="J936" s="4">
        <f>_xlfn.NUMBERVALUE(Test_Length_Start[[#This Row],[Column7]])</f>
        <v>8.0370305542706202E-2</v>
      </c>
      <c r="K936" s="4">
        <f>_xlfn.NUMBERVALUE(Test_Length_Start[[#This Row],[Column10]])</f>
        <v>6.4590432230033903</v>
      </c>
    </row>
    <row r="937" spans="2:11" x14ac:dyDescent="0.25">
      <c r="B937" s="3" t="str">
        <f t="shared" si="28"/>
        <v>17</v>
      </c>
      <c r="C937" s="4" t="str">
        <f>Test_Length_Start[[#This Row],[Column1]]</f>
        <v>17-Camera-0,05</v>
      </c>
      <c r="D937" s="3">
        <f t="shared" si="29"/>
        <v>0.5</v>
      </c>
      <c r="E937" s="4">
        <f>_xlfn.NUMBERVALUE(Test_Length_Start[[#This Row],[Column2]])</f>
        <v>71.108453306981403</v>
      </c>
      <c r="F937" s="4">
        <f>_xlfn.NUMBERVALUE(Test_Length_Start[[#This Row],[Column3]])</f>
        <v>3.6590930174564802</v>
      </c>
      <c r="G937" s="4">
        <f>_xlfn.NUMBERVALUE(Test_Length_Start[[#This Row],[Column4]])</f>
        <v>1.2882478782944601E-2</v>
      </c>
      <c r="H937" s="4">
        <f>_xlfn.NUMBERVALUE(Test_Length_Start[[#This Row],[Column5]])</f>
        <v>0.14764208684278499</v>
      </c>
      <c r="I937" s="4">
        <f>_xlfn.NUMBERVALUE(Test_Length_Start[[#This Row],[Column6]])</f>
        <v>1.14812062692529E-2</v>
      </c>
      <c r="J937" s="4">
        <f>_xlfn.NUMBERVALUE(Test_Length_Start[[#This Row],[Column7]])</f>
        <v>8.3590296704575406E-2</v>
      </c>
      <c r="K937" s="4">
        <f>_xlfn.NUMBERVALUE(Test_Length_Start[[#This Row],[Column10]])</f>
        <v>7.3355339519912297</v>
      </c>
    </row>
    <row r="938" spans="2:11" x14ac:dyDescent="0.25">
      <c r="B938" s="3" t="str">
        <f t="shared" si="28"/>
        <v>17</v>
      </c>
      <c r="C938" s="4" t="str">
        <f>Test_Length_Start[[#This Row],[Column1]]</f>
        <v>17-Camera-0,05</v>
      </c>
      <c r="D938" s="3">
        <f t="shared" si="29"/>
        <v>0.5</v>
      </c>
      <c r="E938" s="4">
        <f>_xlfn.NUMBERVALUE(Test_Length_Start[[#This Row],[Column2]])</f>
        <v>70.165392091591102</v>
      </c>
      <c r="F938" s="4">
        <f>_xlfn.NUMBERVALUE(Test_Length_Start[[#This Row],[Column3]])</f>
        <v>3.6138700601090399</v>
      </c>
      <c r="G938" s="4">
        <f>_xlfn.NUMBERVALUE(Test_Length_Start[[#This Row],[Column4]])</f>
        <v>2.20573710436048E-2</v>
      </c>
      <c r="H938" s="4">
        <f>_xlfn.NUMBERVALUE(Test_Length_Start[[#This Row],[Column5]])</f>
        <v>0.152563180286861</v>
      </c>
      <c r="I938" s="4">
        <f>_xlfn.NUMBERVALUE(Test_Length_Start[[#This Row],[Column6]])</f>
        <v>1.12754190392103E-2</v>
      </c>
      <c r="J938" s="4">
        <f>_xlfn.NUMBERVALUE(Test_Length_Start[[#This Row],[Column7]])</f>
        <v>9.5367407248088301E-2</v>
      </c>
      <c r="K938" s="4">
        <f>_xlfn.NUMBERVALUE(Test_Length_Start[[#This Row],[Column10]])</f>
        <v>8.3284674829919805</v>
      </c>
    </row>
    <row r="939" spans="2:11" x14ac:dyDescent="0.25">
      <c r="B939" s="3" t="str">
        <f t="shared" si="28"/>
        <v>17</v>
      </c>
      <c r="C939" s="4" t="str">
        <f>Test_Length_Start[[#This Row],[Column1]]</f>
        <v>17-Camera-0,05</v>
      </c>
      <c r="D939" s="3">
        <f t="shared" si="29"/>
        <v>0.5</v>
      </c>
      <c r="E939" s="4">
        <f>_xlfn.NUMBERVALUE(Test_Length_Start[[#This Row],[Column2]])</f>
        <v>81.719008683639501</v>
      </c>
      <c r="F939" s="4">
        <f>_xlfn.NUMBERVALUE(Test_Length_Start[[#This Row],[Column3]])</f>
        <v>3.8660836405232599</v>
      </c>
      <c r="G939" s="4">
        <f>_xlfn.NUMBERVALUE(Test_Length_Start[[#This Row],[Column4]])</f>
        <v>2.89454867309973E-2</v>
      </c>
      <c r="H939" s="4">
        <f>_xlfn.NUMBERVALUE(Test_Length_Start[[#This Row],[Column5]])</f>
        <v>0.15049264111605801</v>
      </c>
      <c r="I939" s="4">
        <f>_xlfn.NUMBERVALUE(Test_Length_Start[[#This Row],[Column6]])</f>
        <v>2.7022353142172401E-2</v>
      </c>
      <c r="J939" s="4">
        <f>_xlfn.NUMBERVALUE(Test_Length_Start[[#This Row],[Column7]])</f>
        <v>8.7369082029429501E-2</v>
      </c>
      <c r="K939" s="4">
        <f>_xlfn.NUMBERVALUE(Test_Length_Start[[#This Row],[Column10]])</f>
        <v>8.6487822650233195</v>
      </c>
    </row>
    <row r="940" spans="2:11" x14ac:dyDescent="0.25">
      <c r="B940" s="3" t="str">
        <f t="shared" si="28"/>
        <v>17</v>
      </c>
      <c r="C940" s="4" t="str">
        <f>Test_Length_Start[[#This Row],[Column1]]</f>
        <v>17-Camera-0,05</v>
      </c>
      <c r="D940" s="3">
        <f t="shared" si="29"/>
        <v>0.5</v>
      </c>
      <c r="E940" s="4">
        <f>_xlfn.NUMBERVALUE(Test_Length_Start[[#This Row],[Column2]])</f>
        <v>64.998414522314903</v>
      </c>
      <c r="F940" s="4">
        <f>_xlfn.NUMBERVALUE(Test_Length_Start[[#This Row],[Column3]])</f>
        <v>3.9055470816906501</v>
      </c>
      <c r="G940" s="4">
        <f>_xlfn.NUMBERVALUE(Test_Length_Start[[#This Row],[Column4]])</f>
        <v>2.5158445386902699E-2</v>
      </c>
      <c r="H940" s="4">
        <f>_xlfn.NUMBERVALUE(Test_Length_Start[[#This Row],[Column5]])</f>
        <v>0.14917872137008101</v>
      </c>
      <c r="I940" s="4">
        <f>_xlfn.NUMBERVALUE(Test_Length_Start[[#This Row],[Column6]])</f>
        <v>2.2897001816079499E-2</v>
      </c>
      <c r="J940" s="4">
        <f>_xlfn.NUMBERVALUE(Test_Length_Start[[#This Row],[Column7]])</f>
        <v>8.1913561177877098E-2</v>
      </c>
      <c r="K940" s="4">
        <f>_xlfn.NUMBERVALUE(Test_Length_Start[[#This Row],[Column10]])</f>
        <v>5.9135073209763496</v>
      </c>
    </row>
    <row r="941" spans="2:11" x14ac:dyDescent="0.25">
      <c r="B941" s="3" t="str">
        <f t="shared" si="28"/>
        <v>17</v>
      </c>
      <c r="C941" s="4" t="str">
        <f>Test_Length_Start[[#This Row],[Column1]]</f>
        <v>17-Camera-0,05</v>
      </c>
      <c r="D941" s="3">
        <f t="shared" si="29"/>
        <v>0.5</v>
      </c>
      <c r="E941" s="4">
        <f>_xlfn.NUMBERVALUE(Test_Length_Start[[#This Row],[Column2]])</f>
        <v>88.210924867831096</v>
      </c>
      <c r="F941" s="4">
        <f>_xlfn.NUMBERVALUE(Test_Length_Start[[#This Row],[Column3]])</f>
        <v>3.95653927275715</v>
      </c>
      <c r="G941" s="4">
        <f>_xlfn.NUMBERVALUE(Test_Length_Start[[#This Row],[Column4]])</f>
        <v>4.7192192645246503E-2</v>
      </c>
      <c r="H941" s="4">
        <f>_xlfn.NUMBERVALUE(Test_Length_Start[[#This Row],[Column5]])</f>
        <v>0.16487230312821599</v>
      </c>
      <c r="I941" s="4">
        <f>_xlfn.NUMBERVALUE(Test_Length_Start[[#This Row],[Column6]])</f>
        <v>2.9111525100431499E-2</v>
      </c>
      <c r="J941" s="4">
        <f>_xlfn.NUMBERVALUE(Test_Length_Start[[#This Row],[Column7]])</f>
        <v>0.11675892890872799</v>
      </c>
      <c r="K941" s="4">
        <f>_xlfn.NUMBERVALUE(Test_Length_Start[[#This Row],[Column10]])</f>
        <v>8.9359576819697395</v>
      </c>
    </row>
    <row r="942" spans="2:11" x14ac:dyDescent="0.25">
      <c r="B942" s="3" t="str">
        <f t="shared" si="28"/>
        <v>17</v>
      </c>
      <c r="C942" s="4" t="str">
        <f>Test_Length_Start[[#This Row],[Column1]]</f>
        <v>17-Camera-0,1</v>
      </c>
      <c r="D942" s="3">
        <f t="shared" si="29"/>
        <v>1</v>
      </c>
      <c r="E942" s="4">
        <f>_xlfn.NUMBERVALUE(Test_Length_Start[[#This Row],[Column2]])</f>
        <v>81.759209555914794</v>
      </c>
      <c r="F942" s="4">
        <f>_xlfn.NUMBERVALUE(Test_Length_Start[[#This Row],[Column3]])</f>
        <v>3.8685141747964802</v>
      </c>
      <c r="G942" s="4">
        <f>_xlfn.NUMBERVALUE(Test_Length_Start[[#This Row],[Column4]])</f>
        <v>3.9706214236550498E-2</v>
      </c>
      <c r="H942" s="4">
        <f>_xlfn.NUMBERVALUE(Test_Length_Start[[#This Row],[Column5]])</f>
        <v>0.16372354744878301</v>
      </c>
      <c r="I942" s="4">
        <f>_xlfn.NUMBERVALUE(Test_Length_Start[[#This Row],[Column6]])</f>
        <v>2.0772599594034699E-2</v>
      </c>
      <c r="J942" s="4">
        <f>_xlfn.NUMBERVALUE(Test_Length_Start[[#This Row],[Column7]])</f>
        <v>0.11468865047030601</v>
      </c>
      <c r="K942" s="4">
        <f>_xlfn.NUMBERVALUE(Test_Length_Start[[#This Row],[Column10]])</f>
        <v>12.1980535649927</v>
      </c>
    </row>
    <row r="943" spans="2:11" x14ac:dyDescent="0.25">
      <c r="B943" s="3" t="str">
        <f t="shared" si="28"/>
        <v>17</v>
      </c>
      <c r="C943" s="4" t="str">
        <f>Test_Length_Start[[#This Row],[Column1]]</f>
        <v>17-Camera-0,1</v>
      </c>
      <c r="D943" s="3">
        <f t="shared" si="29"/>
        <v>1</v>
      </c>
      <c r="E943" s="4">
        <f>_xlfn.NUMBERVALUE(Test_Length_Start[[#This Row],[Column2]])</f>
        <v>64.138582674390307</v>
      </c>
      <c r="F943" s="4">
        <f>_xlfn.NUMBERVALUE(Test_Length_Start[[#This Row],[Column3]])</f>
        <v>3.80120454723281</v>
      </c>
      <c r="G943" s="4">
        <f>_xlfn.NUMBERVALUE(Test_Length_Start[[#This Row],[Column4]])</f>
        <v>5.5428729766330197E-2</v>
      </c>
      <c r="H943" s="4">
        <f>_xlfn.NUMBERVALUE(Test_Length_Start[[#This Row],[Column5]])</f>
        <v>0.15805430001640999</v>
      </c>
      <c r="I943" s="4">
        <f>_xlfn.NUMBERVALUE(Test_Length_Start[[#This Row],[Column6]])</f>
        <v>5.1790724507327301E-2</v>
      </c>
      <c r="J943" s="4">
        <f>_xlfn.NUMBERVALUE(Test_Length_Start[[#This Row],[Column7]])</f>
        <v>9.9496443355731795E-2</v>
      </c>
      <c r="K943" s="4">
        <f>_xlfn.NUMBERVALUE(Test_Length_Start[[#This Row],[Column10]])</f>
        <v>9.6711183270090206</v>
      </c>
    </row>
    <row r="944" spans="2:11" x14ac:dyDescent="0.25">
      <c r="B944" s="3" t="str">
        <f t="shared" si="28"/>
        <v>17</v>
      </c>
      <c r="C944" s="4" t="str">
        <f>Test_Length_Start[[#This Row],[Column1]]</f>
        <v>17-Camera-0,1</v>
      </c>
      <c r="D944" s="3">
        <f t="shared" si="29"/>
        <v>1</v>
      </c>
      <c r="E944" s="4">
        <f>_xlfn.NUMBERVALUE(Test_Length_Start[[#This Row],[Column2]])</f>
        <v>72.313528539572403</v>
      </c>
      <c r="F944" s="4">
        <f>_xlfn.NUMBERVALUE(Test_Length_Start[[#This Row],[Column3]])</f>
        <v>4.14737443337423</v>
      </c>
      <c r="G944" s="4">
        <f>_xlfn.NUMBERVALUE(Test_Length_Start[[#This Row],[Column4]])</f>
        <v>9.4270981155686204E-2</v>
      </c>
      <c r="H944" s="4">
        <f>_xlfn.NUMBERVALUE(Test_Length_Start[[#This Row],[Column5]])</f>
        <v>0.22533038598799299</v>
      </c>
      <c r="I944" s="4">
        <f>_xlfn.NUMBERVALUE(Test_Length_Start[[#This Row],[Column6]])</f>
        <v>8.3133510582335299E-2</v>
      </c>
      <c r="J944" s="4">
        <f>_xlfn.NUMBERVALUE(Test_Length_Start[[#This Row],[Column7]])</f>
        <v>0.16748702500422699</v>
      </c>
      <c r="K944" s="4">
        <f>_xlfn.NUMBERVALUE(Test_Length_Start[[#This Row],[Column10]])</f>
        <v>18.542420590994801</v>
      </c>
    </row>
    <row r="945" spans="2:11" x14ac:dyDescent="0.25">
      <c r="B945" s="3" t="str">
        <f t="shared" si="28"/>
        <v>17</v>
      </c>
      <c r="C945" s="4" t="str">
        <f>Test_Length_Start[[#This Row],[Column1]]</f>
        <v>17-Camera-0,1</v>
      </c>
      <c r="D945" s="3">
        <f t="shared" si="29"/>
        <v>1</v>
      </c>
      <c r="E945" s="4">
        <f>_xlfn.NUMBERVALUE(Test_Length_Start[[#This Row],[Column2]])</f>
        <v>78.935388754496302</v>
      </c>
      <c r="F945" s="4">
        <f>_xlfn.NUMBERVALUE(Test_Length_Start[[#This Row],[Column3]])</f>
        <v>3.8950074228338898</v>
      </c>
      <c r="G945" s="4">
        <f>_xlfn.NUMBERVALUE(Test_Length_Start[[#This Row],[Column4]])</f>
        <v>6.4453713051766504E-2</v>
      </c>
      <c r="H945" s="4">
        <f>_xlfn.NUMBERVALUE(Test_Length_Start[[#This Row],[Column5]])</f>
        <v>0.17797524683152199</v>
      </c>
      <c r="I945" s="4">
        <f>_xlfn.NUMBERVALUE(Test_Length_Start[[#This Row],[Column6]])</f>
        <v>4.8207160621131999E-2</v>
      </c>
      <c r="J945" s="4">
        <f>_xlfn.NUMBERVALUE(Test_Length_Start[[#This Row],[Column7]])</f>
        <v>0.123810685365769</v>
      </c>
      <c r="K945" s="4">
        <f>_xlfn.NUMBERVALUE(Test_Length_Start[[#This Row],[Column10]])</f>
        <v>10.1135280219605</v>
      </c>
    </row>
    <row r="946" spans="2:11" x14ac:dyDescent="0.25">
      <c r="B946" s="3" t="str">
        <f t="shared" si="28"/>
        <v>17</v>
      </c>
      <c r="C946" s="4" t="str">
        <f>Test_Length_Start[[#This Row],[Column1]]</f>
        <v>17-Camera-0,1</v>
      </c>
      <c r="D946" s="3">
        <f t="shared" si="29"/>
        <v>1</v>
      </c>
      <c r="E946" s="4">
        <f>_xlfn.NUMBERVALUE(Test_Length_Start[[#This Row],[Column2]])</f>
        <v>82.324633118103094</v>
      </c>
      <c r="F946" s="4">
        <f>_xlfn.NUMBERVALUE(Test_Length_Start[[#This Row],[Column3]])</f>
        <v>4.0244043036107202</v>
      </c>
      <c r="G946" s="4">
        <f>_xlfn.NUMBERVALUE(Test_Length_Start[[#This Row],[Column4]])</f>
        <v>7.4417323687030107E-2</v>
      </c>
      <c r="H946" s="4">
        <f>_xlfn.NUMBERVALUE(Test_Length_Start[[#This Row],[Column5]])</f>
        <v>0.17598015743506101</v>
      </c>
      <c r="I946" s="4">
        <f>_xlfn.NUMBERVALUE(Test_Length_Start[[#This Row],[Column6]])</f>
        <v>6.8924749750386302E-2</v>
      </c>
      <c r="J946" s="4">
        <f>_xlfn.NUMBERVALUE(Test_Length_Start[[#This Row],[Column7]])</f>
        <v>0.121529764709205</v>
      </c>
      <c r="K946" s="4">
        <f>_xlfn.NUMBERVALUE(Test_Length_Start[[#This Row],[Column10]])</f>
        <v>11.6399133829982</v>
      </c>
    </row>
    <row r="947" spans="2:11" x14ac:dyDescent="0.25">
      <c r="B947" s="3" t="str">
        <f t="shared" si="28"/>
        <v>17</v>
      </c>
      <c r="C947" s="4" t="str">
        <f>Test_Length_Start[[#This Row],[Column1]]</f>
        <v>17-Camera-0,1</v>
      </c>
      <c r="D947" s="3">
        <f t="shared" si="29"/>
        <v>1</v>
      </c>
      <c r="E947" s="4">
        <f>_xlfn.NUMBERVALUE(Test_Length_Start[[#This Row],[Column2]])</f>
        <v>78.854062201008603</v>
      </c>
      <c r="F947" s="4">
        <f>_xlfn.NUMBERVALUE(Test_Length_Start[[#This Row],[Column3]])</f>
        <v>3.6223983971528901</v>
      </c>
      <c r="G947" s="4">
        <f>_xlfn.NUMBERVALUE(Test_Length_Start[[#This Row],[Column4]])</f>
        <v>5.6320493340565603E-2</v>
      </c>
      <c r="H947" s="4">
        <f>_xlfn.NUMBERVALUE(Test_Length_Start[[#This Row],[Column5]])</f>
        <v>0.18428631942394599</v>
      </c>
      <c r="I947" s="4">
        <f>_xlfn.NUMBERVALUE(Test_Length_Start[[#This Row],[Column6]])</f>
        <v>4.8177589551221298E-2</v>
      </c>
      <c r="J947" s="4">
        <f>_xlfn.NUMBERVALUE(Test_Length_Start[[#This Row],[Column7]])</f>
        <v>0.128361536541166</v>
      </c>
      <c r="K947" s="4">
        <f>_xlfn.NUMBERVALUE(Test_Length_Start[[#This Row],[Column10]])</f>
        <v>10.115020119992501</v>
      </c>
    </row>
    <row r="948" spans="2:11" x14ac:dyDescent="0.25">
      <c r="B948" s="3" t="str">
        <f t="shared" si="28"/>
        <v>17</v>
      </c>
      <c r="C948" s="4" t="str">
        <f>Test_Length_Start[[#This Row],[Column1]]</f>
        <v>17-Camera-0,1</v>
      </c>
      <c r="D948" s="3">
        <f t="shared" si="29"/>
        <v>1</v>
      </c>
      <c r="E948" s="4">
        <f>_xlfn.NUMBERVALUE(Test_Length_Start[[#This Row],[Column2]])</f>
        <v>68.776331121293097</v>
      </c>
      <c r="F948" s="4">
        <f>_xlfn.NUMBERVALUE(Test_Length_Start[[#This Row],[Column3]])</f>
        <v>3.8888548996467298</v>
      </c>
      <c r="G948" s="4">
        <f>_xlfn.NUMBERVALUE(Test_Length_Start[[#This Row],[Column4]])</f>
        <v>0.101460058407598</v>
      </c>
      <c r="H948" s="4">
        <f>_xlfn.NUMBERVALUE(Test_Length_Start[[#This Row],[Column5]])</f>
        <v>0.213565027541886</v>
      </c>
      <c r="I948" s="4">
        <f>_xlfn.NUMBERVALUE(Test_Length_Start[[#This Row],[Column6]])</f>
        <v>7.4592568588214905E-2</v>
      </c>
      <c r="J948" s="4">
        <f>_xlfn.NUMBERVALUE(Test_Length_Start[[#This Row],[Column7]])</f>
        <v>0.162513942104625</v>
      </c>
      <c r="K948" s="4">
        <f>_xlfn.NUMBERVALUE(Test_Length_Start[[#This Row],[Column10]])</f>
        <v>12.244668768020301</v>
      </c>
    </row>
    <row r="949" spans="2:11" x14ac:dyDescent="0.25">
      <c r="B949" s="3" t="str">
        <f t="shared" si="28"/>
        <v>17</v>
      </c>
      <c r="C949" s="4" t="str">
        <f>Test_Length_Start[[#This Row],[Column1]]</f>
        <v>17-Camera-0,1</v>
      </c>
      <c r="D949" s="3">
        <f t="shared" si="29"/>
        <v>1</v>
      </c>
      <c r="E949" s="4">
        <f>_xlfn.NUMBERVALUE(Test_Length_Start[[#This Row],[Column2]])</f>
        <v>76.768258799756595</v>
      </c>
      <c r="F949" s="4">
        <f>_xlfn.NUMBERVALUE(Test_Length_Start[[#This Row],[Column3]])</f>
        <v>4.0297596274380103</v>
      </c>
      <c r="G949" s="4">
        <f>_xlfn.NUMBERVALUE(Test_Length_Start[[#This Row],[Column4]])</f>
        <v>0.106729960212189</v>
      </c>
      <c r="H949" s="4">
        <f>_xlfn.NUMBERVALUE(Test_Length_Start[[#This Row],[Column5]])</f>
        <v>0.20124702373768499</v>
      </c>
      <c r="I949" s="4">
        <f>_xlfn.NUMBERVALUE(Test_Length_Start[[#This Row],[Column6]])</f>
        <v>8.0589219991887395E-2</v>
      </c>
      <c r="J949" s="4">
        <f>_xlfn.NUMBERVALUE(Test_Length_Start[[#This Row],[Column7]])</f>
        <v>0.13701957150607799</v>
      </c>
      <c r="K949" s="4">
        <f>_xlfn.NUMBERVALUE(Test_Length_Start[[#This Row],[Column10]])</f>
        <v>13.4227888549794</v>
      </c>
    </row>
    <row r="950" spans="2:11" x14ac:dyDescent="0.25">
      <c r="B950" s="3" t="str">
        <f t="shared" si="28"/>
        <v>17</v>
      </c>
      <c r="C950" s="4" t="str">
        <f>Test_Length_Start[[#This Row],[Column1]]</f>
        <v>17-Camera-0,1</v>
      </c>
      <c r="D950" s="3">
        <f t="shared" si="29"/>
        <v>1</v>
      </c>
      <c r="E950" s="4">
        <f>_xlfn.NUMBERVALUE(Test_Length_Start[[#This Row],[Column2]])</f>
        <v>60.846995286045399</v>
      </c>
      <c r="F950" s="4">
        <f>_xlfn.NUMBERVALUE(Test_Length_Start[[#This Row],[Column3]])</f>
        <v>3.7830340857248799</v>
      </c>
      <c r="G950" s="4">
        <f>_xlfn.NUMBERVALUE(Test_Length_Start[[#This Row],[Column4]])</f>
        <v>5.4729074182607598E-2</v>
      </c>
      <c r="H950" s="4">
        <f>_xlfn.NUMBERVALUE(Test_Length_Start[[#This Row],[Column5]])</f>
        <v>0.17120311063663801</v>
      </c>
      <c r="I950" s="4">
        <f>_xlfn.NUMBERVALUE(Test_Length_Start[[#This Row],[Column6]])</f>
        <v>4.8311907111962697E-2</v>
      </c>
      <c r="J950" s="4">
        <f>_xlfn.NUMBERVALUE(Test_Length_Start[[#This Row],[Column7]])</f>
        <v>0.12383788734121801</v>
      </c>
      <c r="K950" s="4">
        <f>_xlfn.NUMBERVALUE(Test_Length_Start[[#This Row],[Column10]])</f>
        <v>14.951222019968499</v>
      </c>
    </row>
    <row r="951" spans="2:11" x14ac:dyDescent="0.25">
      <c r="B951" s="3" t="str">
        <f t="shared" si="28"/>
        <v>17</v>
      </c>
      <c r="C951" s="4" t="str">
        <f>Test_Length_Start[[#This Row],[Column1]]</f>
        <v>17-Camera-0,1</v>
      </c>
      <c r="D951" s="3">
        <f t="shared" si="29"/>
        <v>1</v>
      </c>
      <c r="E951" s="4">
        <f>_xlfn.NUMBERVALUE(Test_Length_Start[[#This Row],[Column2]])</f>
        <v>42.993997793506303</v>
      </c>
      <c r="F951" s="4">
        <f>_xlfn.NUMBERVALUE(Test_Length_Start[[#This Row],[Column3]])</f>
        <v>4.3241964613803798</v>
      </c>
      <c r="G951" s="4">
        <f>_xlfn.NUMBERVALUE(Test_Length_Start[[#This Row],[Column4]])</f>
        <v>0.119793248927324</v>
      </c>
      <c r="H951" s="4">
        <f>_xlfn.NUMBERVALUE(Test_Length_Start[[#This Row],[Column5]])</f>
        <v>0.21967601664172701</v>
      </c>
      <c r="I951" s="4">
        <f>_xlfn.NUMBERVALUE(Test_Length_Start[[#This Row],[Column6]])</f>
        <v>7.7371553878078397E-2</v>
      </c>
      <c r="J951" s="4">
        <f>_xlfn.NUMBERVALUE(Test_Length_Start[[#This Row],[Column7]])</f>
        <v>0.16461394911423499</v>
      </c>
      <c r="K951" s="4">
        <f>_xlfn.NUMBERVALUE(Test_Length_Start[[#This Row],[Column10]])</f>
        <v>11.0120227620354</v>
      </c>
    </row>
    <row r="952" spans="2:11" x14ac:dyDescent="0.25">
      <c r="B952" s="3" t="str">
        <f t="shared" si="28"/>
        <v>17</v>
      </c>
      <c r="C952" s="4" t="str">
        <f>Test_Length_Start[[#This Row],[Column1]]</f>
        <v>17-Camera-0,1</v>
      </c>
      <c r="D952" s="3">
        <f t="shared" si="29"/>
        <v>1</v>
      </c>
      <c r="E952" s="4">
        <f>_xlfn.NUMBERVALUE(Test_Length_Start[[#This Row],[Column2]])</f>
        <v>83.704982898870497</v>
      </c>
      <c r="F952" s="4">
        <f>_xlfn.NUMBERVALUE(Test_Length_Start[[#This Row],[Column3]])</f>
        <v>3.7516411728276</v>
      </c>
      <c r="G952" s="4">
        <f>_xlfn.NUMBERVALUE(Test_Length_Start[[#This Row],[Column4]])</f>
        <v>9.3712594144054598E-2</v>
      </c>
      <c r="H952" s="4">
        <f>_xlfn.NUMBERVALUE(Test_Length_Start[[#This Row],[Column5]])</f>
        <v>0.19166206331375901</v>
      </c>
      <c r="I952" s="4">
        <f>_xlfn.NUMBERVALUE(Test_Length_Start[[#This Row],[Column6]])</f>
        <v>9.3045453463931699E-2</v>
      </c>
      <c r="J952" s="4">
        <f>_xlfn.NUMBERVALUE(Test_Length_Start[[#This Row],[Column7]])</f>
        <v>0.149977107832788</v>
      </c>
      <c r="K952" s="4">
        <f>_xlfn.NUMBERVALUE(Test_Length_Start[[#This Row],[Column10]])</f>
        <v>13.1113472629804</v>
      </c>
    </row>
    <row r="953" spans="2:11" x14ac:dyDescent="0.25">
      <c r="B953" s="3" t="str">
        <f t="shared" si="28"/>
        <v>17</v>
      </c>
      <c r="C953" s="4" t="str">
        <f>Test_Length_Start[[#This Row],[Column1]]</f>
        <v>17-Camera-0,1</v>
      </c>
      <c r="D953" s="3">
        <f t="shared" si="29"/>
        <v>1</v>
      </c>
      <c r="E953" s="4">
        <f>_xlfn.NUMBERVALUE(Test_Length_Start[[#This Row],[Column2]])</f>
        <v>73.224983367861697</v>
      </c>
      <c r="F953" s="4">
        <f>_xlfn.NUMBERVALUE(Test_Length_Start[[#This Row],[Column3]])</f>
        <v>4.1743884982863602</v>
      </c>
      <c r="G953" s="4">
        <f>_xlfn.NUMBERVALUE(Test_Length_Start[[#This Row],[Column4]])</f>
        <v>7.9612027984874101E-2</v>
      </c>
      <c r="H953" s="4">
        <f>_xlfn.NUMBERVALUE(Test_Length_Start[[#This Row],[Column5]])</f>
        <v>0.216772490876774</v>
      </c>
      <c r="I953" s="4">
        <f>_xlfn.NUMBERVALUE(Test_Length_Start[[#This Row],[Column6]])</f>
        <v>5.9234030659984199E-2</v>
      </c>
      <c r="J953" s="4">
        <f>_xlfn.NUMBERVALUE(Test_Length_Start[[#This Row],[Column7]])</f>
        <v>0.148812838054174</v>
      </c>
      <c r="K953" s="4">
        <f>_xlfn.NUMBERVALUE(Test_Length_Start[[#This Row],[Column10]])</f>
        <v>14.33142442198</v>
      </c>
    </row>
    <row r="954" spans="2:11" x14ac:dyDescent="0.25">
      <c r="B954" s="3" t="str">
        <f t="shared" si="28"/>
        <v>17</v>
      </c>
      <c r="C954" s="4" t="str">
        <f>Test_Length_Start[[#This Row],[Column1]]</f>
        <v>17-Camera-0,1</v>
      </c>
      <c r="D954" s="3">
        <f t="shared" si="29"/>
        <v>1</v>
      </c>
      <c r="E954" s="4">
        <f>_xlfn.NUMBERVALUE(Test_Length_Start[[#This Row],[Column2]])</f>
        <v>56.831253272972504</v>
      </c>
      <c r="F954" s="4">
        <f>_xlfn.NUMBERVALUE(Test_Length_Start[[#This Row],[Column3]])</f>
        <v>3.7250047192071198</v>
      </c>
      <c r="G954" s="4">
        <f>_xlfn.NUMBERVALUE(Test_Length_Start[[#This Row],[Column4]])</f>
        <v>5.99350840544038E-2</v>
      </c>
      <c r="H954" s="4">
        <f>_xlfn.NUMBERVALUE(Test_Length_Start[[#This Row],[Column5]])</f>
        <v>0.177452940415811</v>
      </c>
      <c r="I954" s="4">
        <f>_xlfn.NUMBERVALUE(Test_Length_Start[[#This Row],[Column6]])</f>
        <v>5.7267653715951099E-2</v>
      </c>
      <c r="J954" s="4">
        <f>_xlfn.NUMBERVALUE(Test_Length_Start[[#This Row],[Column7]])</f>
        <v>0.13039227292029101</v>
      </c>
      <c r="K954" s="4">
        <f>_xlfn.NUMBERVALUE(Test_Length_Start[[#This Row],[Column10]])</f>
        <v>18.284778327972099</v>
      </c>
    </row>
    <row r="955" spans="2:11" x14ac:dyDescent="0.25">
      <c r="B955" s="3" t="str">
        <f t="shared" si="28"/>
        <v>17</v>
      </c>
      <c r="C955" s="4" t="str">
        <f>Test_Length_Start[[#This Row],[Column1]]</f>
        <v>17-Camera-0,1</v>
      </c>
      <c r="D955" s="3">
        <f t="shared" si="29"/>
        <v>1</v>
      </c>
      <c r="E955" s="4">
        <f>_xlfn.NUMBERVALUE(Test_Length_Start[[#This Row],[Column2]])</f>
        <v>88.953272310954006</v>
      </c>
      <c r="F955" s="4">
        <f>_xlfn.NUMBERVALUE(Test_Length_Start[[#This Row],[Column3]])</f>
        <v>3.9263916027616901</v>
      </c>
      <c r="G955" s="4">
        <f>_xlfn.NUMBERVALUE(Test_Length_Start[[#This Row],[Column4]])</f>
        <v>4.1508435477997201E-2</v>
      </c>
      <c r="H955" s="4">
        <f>_xlfn.NUMBERVALUE(Test_Length_Start[[#This Row],[Column5]])</f>
        <v>0.157191744963011</v>
      </c>
      <c r="I955" s="4">
        <f>_xlfn.NUMBERVALUE(Test_Length_Start[[#This Row],[Column6]])</f>
        <v>4.1134315186745797E-2</v>
      </c>
      <c r="J955" s="4">
        <f>_xlfn.NUMBERVALUE(Test_Length_Start[[#This Row],[Column7]])</f>
        <v>9.1386914023953006E-2</v>
      </c>
      <c r="K955" s="4">
        <f>_xlfn.NUMBERVALUE(Test_Length_Start[[#This Row],[Column10]])</f>
        <v>11.094671122031199</v>
      </c>
    </row>
    <row r="956" spans="2:11" x14ac:dyDescent="0.25">
      <c r="B956" s="3" t="str">
        <f t="shared" si="28"/>
        <v>17</v>
      </c>
      <c r="C956" s="4" t="str">
        <f>Test_Length_Start[[#This Row],[Column1]]</f>
        <v>17-Camera-0,1</v>
      </c>
      <c r="D956" s="3">
        <f t="shared" si="29"/>
        <v>1</v>
      </c>
      <c r="E956" s="4">
        <f>_xlfn.NUMBERVALUE(Test_Length_Start[[#This Row],[Column2]])</f>
        <v>79.193292959574194</v>
      </c>
      <c r="F956" s="4">
        <f>_xlfn.NUMBERVALUE(Test_Length_Start[[#This Row],[Column3]])</f>
        <v>3.97164951027451</v>
      </c>
      <c r="G956" s="4">
        <f>_xlfn.NUMBERVALUE(Test_Length_Start[[#This Row],[Column4]])</f>
        <v>8.3947708361949494E-2</v>
      </c>
      <c r="H956" s="4">
        <f>_xlfn.NUMBERVALUE(Test_Length_Start[[#This Row],[Column5]])</f>
        <v>0.18786514122600501</v>
      </c>
      <c r="I956" s="4">
        <f>_xlfn.NUMBERVALUE(Test_Length_Start[[#This Row],[Column6]])</f>
        <v>6.7096237118715193E-2</v>
      </c>
      <c r="J956" s="4">
        <f>_xlfn.NUMBERVALUE(Test_Length_Start[[#This Row],[Column7]])</f>
        <v>0.146413806314383</v>
      </c>
      <c r="K956" s="4">
        <f>_xlfn.NUMBERVALUE(Test_Length_Start[[#This Row],[Column10]])</f>
        <v>11.9528840190032</v>
      </c>
    </row>
    <row r="957" spans="2:11" x14ac:dyDescent="0.25">
      <c r="B957" s="3" t="str">
        <f t="shared" si="28"/>
        <v>17</v>
      </c>
      <c r="C957" s="4" t="str">
        <f>Test_Length_Start[[#This Row],[Column1]]</f>
        <v>17-Camera-0,1</v>
      </c>
      <c r="D957" s="3">
        <f t="shared" si="29"/>
        <v>1</v>
      </c>
      <c r="E957" s="4">
        <f>_xlfn.NUMBERVALUE(Test_Length_Start[[#This Row],[Column2]])</f>
        <v>80.468560163221497</v>
      </c>
      <c r="F957" s="4">
        <f>_xlfn.NUMBERVALUE(Test_Length_Start[[#This Row],[Column3]])</f>
        <v>4.10181142517356</v>
      </c>
      <c r="G957" s="4">
        <f>_xlfn.NUMBERVALUE(Test_Length_Start[[#This Row],[Column4]])</f>
        <v>0.125397689466587</v>
      </c>
      <c r="H957" s="4">
        <f>_xlfn.NUMBERVALUE(Test_Length_Start[[#This Row],[Column5]])</f>
        <v>0.23794785689506101</v>
      </c>
      <c r="I957" s="4">
        <f>_xlfn.NUMBERVALUE(Test_Length_Start[[#This Row],[Column6]])</f>
        <v>7.1213490292560203E-2</v>
      </c>
      <c r="J957" s="4">
        <f>_xlfn.NUMBERVALUE(Test_Length_Start[[#This Row],[Column7]])</f>
        <v>0.15237039701663599</v>
      </c>
      <c r="K957" s="4">
        <f>_xlfn.NUMBERVALUE(Test_Length_Start[[#This Row],[Column10]])</f>
        <v>16.5529373139725</v>
      </c>
    </row>
    <row r="958" spans="2:11" x14ac:dyDescent="0.25">
      <c r="B958" s="3" t="str">
        <f t="shared" si="28"/>
        <v>17</v>
      </c>
      <c r="C958" s="4" t="str">
        <f>Test_Length_Start[[#This Row],[Column1]]</f>
        <v>17-Camera-0,1</v>
      </c>
      <c r="D958" s="3">
        <f t="shared" si="29"/>
        <v>1</v>
      </c>
      <c r="E958" s="4">
        <f>_xlfn.NUMBERVALUE(Test_Length_Start[[#This Row],[Column2]])</f>
        <v>47.233704579765899</v>
      </c>
      <c r="F958" s="4">
        <f>_xlfn.NUMBERVALUE(Test_Length_Start[[#This Row],[Column3]])</f>
        <v>3.8941591898933998</v>
      </c>
      <c r="G958" s="4">
        <f>_xlfn.NUMBERVALUE(Test_Length_Start[[#This Row],[Column4]])</f>
        <v>5.94176465774056E-2</v>
      </c>
      <c r="H958" s="4">
        <f>_xlfn.NUMBERVALUE(Test_Length_Start[[#This Row],[Column5]])</f>
        <v>0.170600026736205</v>
      </c>
      <c r="I958" s="4">
        <f>_xlfn.NUMBERVALUE(Test_Length_Start[[#This Row],[Column6]])</f>
        <v>4.4295606772761502E-2</v>
      </c>
      <c r="J958" s="4">
        <f>_xlfn.NUMBERVALUE(Test_Length_Start[[#This Row],[Column7]])</f>
        <v>0.121501112033325</v>
      </c>
      <c r="K958" s="4">
        <f>_xlfn.NUMBERVALUE(Test_Length_Start[[#This Row],[Column10]])</f>
        <v>13.494940222008101</v>
      </c>
    </row>
    <row r="959" spans="2:11" x14ac:dyDescent="0.25">
      <c r="B959" s="3" t="str">
        <f t="shared" si="28"/>
        <v>17</v>
      </c>
      <c r="C959" s="4" t="str">
        <f>Test_Length_Start[[#This Row],[Column1]]</f>
        <v>17-Camera-0,1</v>
      </c>
      <c r="D959" s="3">
        <f t="shared" si="29"/>
        <v>1</v>
      </c>
      <c r="E959" s="4">
        <f>_xlfn.NUMBERVALUE(Test_Length_Start[[#This Row],[Column2]])</f>
        <v>72.790633576980795</v>
      </c>
      <c r="F959" s="4">
        <f>_xlfn.NUMBERVALUE(Test_Length_Start[[#This Row],[Column3]])</f>
        <v>3.7263028459924099</v>
      </c>
      <c r="G959" s="4">
        <f>_xlfn.NUMBERVALUE(Test_Length_Start[[#This Row],[Column4]])</f>
        <v>5.5195855859443199E-2</v>
      </c>
      <c r="H959" s="4">
        <f>_xlfn.NUMBERVALUE(Test_Length_Start[[#This Row],[Column5]])</f>
        <v>0.1786358253809</v>
      </c>
      <c r="I959" s="4">
        <f>_xlfn.NUMBERVALUE(Test_Length_Start[[#This Row],[Column6]])</f>
        <v>5.1493361625317501E-2</v>
      </c>
      <c r="J959" s="4">
        <f>_xlfn.NUMBERVALUE(Test_Length_Start[[#This Row],[Column7]])</f>
        <v>0.120152790170311</v>
      </c>
      <c r="K959" s="4">
        <f>_xlfn.NUMBERVALUE(Test_Length_Start[[#This Row],[Column10]])</f>
        <v>9.4591422820230893</v>
      </c>
    </row>
    <row r="960" spans="2:11" x14ac:dyDescent="0.25">
      <c r="B960" s="3" t="str">
        <f t="shared" si="28"/>
        <v>17</v>
      </c>
      <c r="C960" s="4" t="str">
        <f>Test_Length_Start[[#This Row],[Column1]]</f>
        <v>17-Camera-0,1</v>
      </c>
      <c r="D960" s="3">
        <f t="shared" si="29"/>
        <v>1</v>
      </c>
      <c r="E960" s="4">
        <f>_xlfn.NUMBERVALUE(Test_Length_Start[[#This Row],[Column2]])</f>
        <v>80.564928943315493</v>
      </c>
      <c r="F960" s="4">
        <f>_xlfn.NUMBERVALUE(Test_Length_Start[[#This Row],[Column3]])</f>
        <v>3.8567237766907798</v>
      </c>
      <c r="G960" s="4">
        <f>_xlfn.NUMBERVALUE(Test_Length_Start[[#This Row],[Column4]])</f>
        <v>4.1741038552528698E-2</v>
      </c>
      <c r="H960" s="4">
        <f>_xlfn.NUMBERVALUE(Test_Length_Start[[#This Row],[Column5]])</f>
        <v>0.16764304703923499</v>
      </c>
      <c r="I960" s="4">
        <f>_xlfn.NUMBERVALUE(Test_Length_Start[[#This Row],[Column6]])</f>
        <v>3.6558862474163699E-2</v>
      </c>
      <c r="J960" s="4">
        <f>_xlfn.NUMBERVALUE(Test_Length_Start[[#This Row],[Column7]])</f>
        <v>0.102591202393906</v>
      </c>
      <c r="K960" s="4">
        <f>_xlfn.NUMBERVALUE(Test_Length_Start[[#This Row],[Column10]])</f>
        <v>11.8009405329939</v>
      </c>
    </row>
    <row r="961" spans="2:11" x14ac:dyDescent="0.25">
      <c r="B961" s="3" t="str">
        <f t="shared" si="28"/>
        <v>17</v>
      </c>
      <c r="C961" s="4" t="str">
        <f>Test_Length_Start[[#This Row],[Column1]]</f>
        <v>17-Camera-0,1</v>
      </c>
      <c r="D961" s="3">
        <f t="shared" si="29"/>
        <v>1</v>
      </c>
      <c r="E961" s="4">
        <f>_xlfn.NUMBERVALUE(Test_Length_Start[[#This Row],[Column2]])</f>
        <v>81.611053699556294</v>
      </c>
      <c r="F961" s="4">
        <f>_xlfn.NUMBERVALUE(Test_Length_Start[[#This Row],[Column3]])</f>
        <v>3.9636469530331899</v>
      </c>
      <c r="G961" s="4">
        <f>_xlfn.NUMBERVALUE(Test_Length_Start[[#This Row],[Column4]])</f>
        <v>4.1749827913468499E-2</v>
      </c>
      <c r="H961" s="4">
        <f>_xlfn.NUMBERVALUE(Test_Length_Start[[#This Row],[Column5]])</f>
        <v>0.168772554973984</v>
      </c>
      <c r="I961" s="4">
        <f>_xlfn.NUMBERVALUE(Test_Length_Start[[#This Row],[Column6]])</f>
        <v>3.8209212595144801E-2</v>
      </c>
      <c r="J961" s="4">
        <f>_xlfn.NUMBERVALUE(Test_Length_Start[[#This Row],[Column7]])</f>
        <v>9.8554780183290502E-2</v>
      </c>
      <c r="K961" s="4">
        <f>_xlfn.NUMBERVALUE(Test_Length_Start[[#This Row],[Column10]])</f>
        <v>18.981245590024599</v>
      </c>
    </row>
    <row r="962" spans="2:11" x14ac:dyDescent="0.25">
      <c r="B962" s="3" t="str">
        <f t="shared" ref="B962:B1025" si="30">SUBSTITUTE(LEFT(C962,2),"-","")</f>
        <v>17</v>
      </c>
      <c r="C962" s="4" t="str">
        <f>Test_Length_Start[[#This Row],[Column1]]</f>
        <v>17-Camera-0,15000000000000002</v>
      </c>
      <c r="D962" s="3">
        <f t="shared" ref="D962:D1025" si="31">_xlfn.NUMBERVALUE(IFERROR(RIGHT(C962,LEN(C962)-SEARCH("-",C962,5)),-0.2))*10</f>
        <v>1.5</v>
      </c>
      <c r="E962" s="4">
        <f>_xlfn.NUMBERVALUE(Test_Length_Start[[#This Row],[Column2]])</f>
        <v>80.564596520195906</v>
      </c>
      <c r="F962" s="4">
        <f>_xlfn.NUMBERVALUE(Test_Length_Start[[#This Row],[Column3]])</f>
        <v>3.8528081404400698</v>
      </c>
      <c r="G962" s="4">
        <f>_xlfn.NUMBERVALUE(Test_Length_Start[[#This Row],[Column4]])</f>
        <v>6.6023508415688395E-2</v>
      </c>
      <c r="H962" s="4">
        <f>_xlfn.NUMBERVALUE(Test_Length_Start[[#This Row],[Column5]])</f>
        <v>0.166697141549603</v>
      </c>
      <c r="I962" s="4">
        <f>_xlfn.NUMBERVALUE(Test_Length_Start[[#This Row],[Column6]])</f>
        <v>4.7171483739801498E-2</v>
      </c>
      <c r="J962" s="4">
        <f>_xlfn.NUMBERVALUE(Test_Length_Start[[#This Row],[Column7]])</f>
        <v>0.12588717558090501</v>
      </c>
      <c r="K962" s="4">
        <f>_xlfn.NUMBERVALUE(Test_Length_Start[[#This Row],[Column10]])</f>
        <v>10.6425424119806</v>
      </c>
    </row>
    <row r="963" spans="2:11" x14ac:dyDescent="0.25">
      <c r="B963" s="3" t="str">
        <f t="shared" si="30"/>
        <v>17</v>
      </c>
      <c r="C963" s="4" t="str">
        <f>Test_Length_Start[[#This Row],[Column1]]</f>
        <v>17-Camera-0,15000000000000002</v>
      </c>
      <c r="D963" s="3">
        <f t="shared" si="31"/>
        <v>1.5</v>
      </c>
      <c r="E963" s="4">
        <f>_xlfn.NUMBERVALUE(Test_Length_Start[[#This Row],[Column2]])</f>
        <v>78.389242626164503</v>
      </c>
      <c r="F963" s="4">
        <f>_xlfn.NUMBERVALUE(Test_Length_Start[[#This Row],[Column3]])</f>
        <v>4.0272481537576201</v>
      </c>
      <c r="G963" s="4">
        <f>_xlfn.NUMBERVALUE(Test_Length_Start[[#This Row],[Column4]])</f>
        <v>9.0925002818380798E-2</v>
      </c>
      <c r="H963" s="4">
        <f>_xlfn.NUMBERVALUE(Test_Length_Start[[#This Row],[Column5]])</f>
        <v>0.20069357475072899</v>
      </c>
      <c r="I963" s="4">
        <f>_xlfn.NUMBERVALUE(Test_Length_Start[[#This Row],[Column6]])</f>
        <v>6.4491993594129604E-2</v>
      </c>
      <c r="J963" s="4">
        <f>_xlfn.NUMBERVALUE(Test_Length_Start[[#This Row],[Column7]])</f>
        <v>0.13447744705258799</v>
      </c>
      <c r="K963" s="4">
        <f>_xlfn.NUMBERVALUE(Test_Length_Start[[#This Row],[Column10]])</f>
        <v>9.4039077010238508</v>
      </c>
    </row>
    <row r="964" spans="2:11" x14ac:dyDescent="0.25">
      <c r="B964" s="3" t="str">
        <f t="shared" si="30"/>
        <v>17</v>
      </c>
      <c r="C964" s="4" t="str">
        <f>Test_Length_Start[[#This Row],[Column1]]</f>
        <v>17-Camera-0,15000000000000002</v>
      </c>
      <c r="D964" s="3">
        <f t="shared" si="31"/>
        <v>1.5</v>
      </c>
      <c r="E964" s="4">
        <f>_xlfn.NUMBERVALUE(Test_Length_Start[[#This Row],[Column2]])</f>
        <v>20.855096058332599</v>
      </c>
      <c r="F964" s="4">
        <f>_xlfn.NUMBERVALUE(Test_Length_Start[[#This Row],[Column3]])</f>
        <v>4.0775957749276701</v>
      </c>
      <c r="G964" s="4">
        <f>_xlfn.NUMBERVALUE(Test_Length_Start[[#This Row],[Column4]])</f>
        <v>0.17091843060652401</v>
      </c>
      <c r="H964" s="4">
        <f>_xlfn.NUMBERVALUE(Test_Length_Start[[#This Row],[Column5]])</f>
        <v>0.23517327033493601</v>
      </c>
      <c r="I964" s="4">
        <f>_xlfn.NUMBERVALUE(Test_Length_Start[[#This Row],[Column6]])</f>
        <v>0.15354054758239899</v>
      </c>
      <c r="J964" s="4">
        <f>_xlfn.NUMBERVALUE(Test_Length_Start[[#This Row],[Column7]])</f>
        <v>0.21144438241330299</v>
      </c>
      <c r="K964" s="4">
        <f>_xlfn.NUMBERVALUE(Test_Length_Start[[#This Row],[Column10]])</f>
        <v>12.057608712988401</v>
      </c>
    </row>
    <row r="965" spans="2:11" x14ac:dyDescent="0.25">
      <c r="B965" s="3" t="str">
        <f t="shared" si="30"/>
        <v>17</v>
      </c>
      <c r="C965" s="4" t="str">
        <f>Test_Length_Start[[#This Row],[Column1]]</f>
        <v>17-Camera-0,15000000000000002</v>
      </c>
      <c r="D965" s="3">
        <f t="shared" si="31"/>
        <v>1.5</v>
      </c>
      <c r="E965" s="4">
        <f>_xlfn.NUMBERVALUE(Test_Length_Start[[#This Row],[Column2]])</f>
        <v>89.479194756904207</v>
      </c>
      <c r="F965" s="4">
        <f>_xlfn.NUMBERVALUE(Test_Length_Start[[#This Row],[Column3]])</f>
        <v>3.9087023781618302</v>
      </c>
      <c r="G965" s="4">
        <f>_xlfn.NUMBERVALUE(Test_Length_Start[[#This Row],[Column4]])</f>
        <v>9.6695432337824405E-2</v>
      </c>
      <c r="H965" s="4">
        <f>_xlfn.NUMBERVALUE(Test_Length_Start[[#This Row],[Column5]])</f>
        <v>0.21372316318503501</v>
      </c>
      <c r="I965" s="4">
        <f>_xlfn.NUMBERVALUE(Test_Length_Start[[#This Row],[Column6]])</f>
        <v>7.4193404575085706E-2</v>
      </c>
      <c r="J965" s="4">
        <f>_xlfn.NUMBERVALUE(Test_Length_Start[[#This Row],[Column7]])</f>
        <v>0.158753218593888</v>
      </c>
      <c r="K965" s="4">
        <f>_xlfn.NUMBERVALUE(Test_Length_Start[[#This Row],[Column10]])</f>
        <v>8.3311873360071296</v>
      </c>
    </row>
    <row r="966" spans="2:11" x14ac:dyDescent="0.25">
      <c r="B966" s="3" t="str">
        <f t="shared" si="30"/>
        <v>17</v>
      </c>
      <c r="C966" s="4" t="str">
        <f>Test_Length_Start[[#This Row],[Column1]]</f>
        <v>17-Camera-0,15000000000000002</v>
      </c>
      <c r="D966" s="3">
        <f t="shared" si="31"/>
        <v>1.5</v>
      </c>
      <c r="E966" s="4">
        <f>_xlfn.NUMBERVALUE(Test_Length_Start[[#This Row],[Column2]])</f>
        <v>86.888959942774903</v>
      </c>
      <c r="F966" s="4">
        <f>_xlfn.NUMBERVALUE(Test_Length_Start[[#This Row],[Column3]])</f>
        <v>3.7534740615315298</v>
      </c>
      <c r="G966" s="4">
        <f>_xlfn.NUMBERVALUE(Test_Length_Start[[#This Row],[Column4]])</f>
        <v>6.0636411956230103E-2</v>
      </c>
      <c r="H966" s="4">
        <f>_xlfn.NUMBERVALUE(Test_Length_Start[[#This Row],[Column5]])</f>
        <v>0.16951925164870399</v>
      </c>
      <c r="I966" s="4">
        <f>_xlfn.NUMBERVALUE(Test_Length_Start[[#This Row],[Column6]])</f>
        <v>5.5049139515529498E-2</v>
      </c>
      <c r="J966" s="4">
        <f>_xlfn.NUMBERVALUE(Test_Length_Start[[#This Row],[Column7]])</f>
        <v>0.11417570400772201</v>
      </c>
      <c r="K966" s="4">
        <f>_xlfn.NUMBERVALUE(Test_Length_Start[[#This Row],[Column10]])</f>
        <v>15.387827116996</v>
      </c>
    </row>
    <row r="967" spans="2:11" x14ac:dyDescent="0.25">
      <c r="B967" s="3" t="str">
        <f t="shared" si="30"/>
        <v>17</v>
      </c>
      <c r="C967" s="4" t="str">
        <f>Test_Length_Start[[#This Row],[Column1]]</f>
        <v>17-Camera-0,15000000000000002</v>
      </c>
      <c r="D967" s="3">
        <f t="shared" si="31"/>
        <v>1.5</v>
      </c>
      <c r="E967" s="4">
        <f>_xlfn.NUMBERVALUE(Test_Length_Start[[#This Row],[Column2]])</f>
        <v>75.134910159616695</v>
      </c>
      <c r="F967" s="4">
        <f>_xlfn.NUMBERVALUE(Test_Length_Start[[#This Row],[Column3]])</f>
        <v>3.9013401443190698</v>
      </c>
      <c r="G967" s="4">
        <f>_xlfn.NUMBERVALUE(Test_Length_Start[[#This Row],[Column4]])</f>
        <v>7.5709265829933203E-2</v>
      </c>
      <c r="H967" s="4">
        <f>_xlfn.NUMBERVALUE(Test_Length_Start[[#This Row],[Column5]])</f>
        <v>0.186863599071553</v>
      </c>
      <c r="I967" s="4">
        <f>_xlfn.NUMBERVALUE(Test_Length_Start[[#This Row],[Column6]])</f>
        <v>5.7112243789703303E-2</v>
      </c>
      <c r="J967" s="4">
        <f>_xlfn.NUMBERVALUE(Test_Length_Start[[#This Row],[Column7]])</f>
        <v>0.14409233043866701</v>
      </c>
      <c r="K967" s="4">
        <f>_xlfn.NUMBERVALUE(Test_Length_Start[[#This Row],[Column10]])</f>
        <v>10.048231489025</v>
      </c>
    </row>
    <row r="968" spans="2:11" x14ac:dyDescent="0.25">
      <c r="B968" s="3" t="str">
        <f t="shared" si="30"/>
        <v>17</v>
      </c>
      <c r="C968" s="4" t="str">
        <f>Test_Length_Start[[#This Row],[Column1]]</f>
        <v>17-Camera-0,15000000000000002</v>
      </c>
      <c r="D968" s="3">
        <f t="shared" si="31"/>
        <v>1.5</v>
      </c>
      <c r="E968" s="4">
        <f>_xlfn.NUMBERVALUE(Test_Length_Start[[#This Row],[Column2]])</f>
        <v>84.186474338787406</v>
      </c>
      <c r="F968" s="4">
        <f>_xlfn.NUMBERVALUE(Test_Length_Start[[#This Row],[Column3]])</f>
        <v>3.89778041003775</v>
      </c>
      <c r="G968" s="4">
        <f>_xlfn.NUMBERVALUE(Test_Length_Start[[#This Row],[Column4]])</f>
        <v>4.3500976896349498E-2</v>
      </c>
      <c r="H968" s="4">
        <f>_xlfn.NUMBERVALUE(Test_Length_Start[[#This Row],[Column5]])</f>
        <v>0.15821943983765199</v>
      </c>
      <c r="I968" s="4">
        <f>_xlfn.NUMBERVALUE(Test_Length_Start[[#This Row],[Column6]])</f>
        <v>4.5406236609263399E-2</v>
      </c>
      <c r="J968" s="4">
        <f>_xlfn.NUMBERVALUE(Test_Length_Start[[#This Row],[Column7]])</f>
        <v>9.4249941377472196E-2</v>
      </c>
      <c r="K968" s="4">
        <f>_xlfn.NUMBERVALUE(Test_Length_Start[[#This Row],[Column10]])</f>
        <v>11.4826994379982</v>
      </c>
    </row>
    <row r="969" spans="2:11" x14ac:dyDescent="0.25">
      <c r="B969" s="3" t="str">
        <f t="shared" si="30"/>
        <v>17</v>
      </c>
      <c r="C969" s="4" t="str">
        <f>Test_Length_Start[[#This Row],[Column1]]</f>
        <v>17-Camera-0,15000000000000002</v>
      </c>
      <c r="D969" s="3">
        <f t="shared" si="31"/>
        <v>1.5</v>
      </c>
      <c r="E969" s="4">
        <f>_xlfn.NUMBERVALUE(Test_Length_Start[[#This Row],[Column2]])</f>
        <v>74.979086366827005</v>
      </c>
      <c r="F969" s="4">
        <f>_xlfn.NUMBERVALUE(Test_Length_Start[[#This Row],[Column3]])</f>
        <v>4.2152300093779003</v>
      </c>
      <c r="G969" s="4">
        <f>_xlfn.NUMBERVALUE(Test_Length_Start[[#This Row],[Column4]])</f>
        <v>0.110280888807467</v>
      </c>
      <c r="H969" s="4">
        <f>_xlfn.NUMBERVALUE(Test_Length_Start[[#This Row],[Column5]])</f>
        <v>0.211264689814323</v>
      </c>
      <c r="I969" s="4">
        <f>_xlfn.NUMBERVALUE(Test_Length_Start[[#This Row],[Column6]])</f>
        <v>0.11015141720739501</v>
      </c>
      <c r="J969" s="4">
        <f>_xlfn.NUMBERVALUE(Test_Length_Start[[#This Row],[Column7]])</f>
        <v>0.158601510846337</v>
      </c>
      <c r="K969" s="4">
        <f>_xlfn.NUMBERVALUE(Test_Length_Start[[#This Row],[Column10]])</f>
        <v>7.9398175979731596</v>
      </c>
    </row>
    <row r="970" spans="2:11" x14ac:dyDescent="0.25">
      <c r="B970" s="3" t="str">
        <f t="shared" si="30"/>
        <v>17</v>
      </c>
      <c r="C970" s="4" t="str">
        <f>Test_Length_Start[[#This Row],[Column1]]</f>
        <v>17-Camera-0,15000000000000002</v>
      </c>
      <c r="D970" s="3">
        <f t="shared" si="31"/>
        <v>1.5</v>
      </c>
      <c r="E970" s="4">
        <f>_xlfn.NUMBERVALUE(Test_Length_Start[[#This Row],[Column2]])</f>
        <v>86.090609004802403</v>
      </c>
      <c r="F970" s="4">
        <f>_xlfn.NUMBERVALUE(Test_Length_Start[[#This Row],[Column3]])</f>
        <v>4.2721850635875596</v>
      </c>
      <c r="G970" s="4">
        <f>_xlfn.NUMBERVALUE(Test_Length_Start[[#This Row],[Column4]])</f>
        <v>0.13519966251708501</v>
      </c>
      <c r="H970" s="4">
        <f>_xlfn.NUMBERVALUE(Test_Length_Start[[#This Row],[Column5]])</f>
        <v>0.241580283000466</v>
      </c>
      <c r="I970" s="4">
        <f>_xlfn.NUMBERVALUE(Test_Length_Start[[#This Row],[Column6]])</f>
        <v>0.12975924187760199</v>
      </c>
      <c r="J970" s="4">
        <f>_xlfn.NUMBERVALUE(Test_Length_Start[[#This Row],[Column7]])</f>
        <v>0.19101763242518399</v>
      </c>
      <c r="K970" s="4">
        <f>_xlfn.NUMBERVALUE(Test_Length_Start[[#This Row],[Column10]])</f>
        <v>10.3424224550253</v>
      </c>
    </row>
    <row r="971" spans="2:11" x14ac:dyDescent="0.25">
      <c r="B971" s="3" t="str">
        <f t="shared" si="30"/>
        <v>17</v>
      </c>
      <c r="C971" s="4" t="str">
        <f>Test_Length_Start[[#This Row],[Column1]]</f>
        <v>17-Camera-0,15000000000000002</v>
      </c>
      <c r="D971" s="3">
        <f t="shared" si="31"/>
        <v>1.5</v>
      </c>
      <c r="E971" s="4">
        <f>_xlfn.NUMBERVALUE(Test_Length_Start[[#This Row],[Column2]])</f>
        <v>69.5436510469561</v>
      </c>
      <c r="F971" s="4">
        <f>_xlfn.NUMBERVALUE(Test_Length_Start[[#This Row],[Column3]])</f>
        <v>4.3315523380471301</v>
      </c>
      <c r="G971" s="4">
        <f>_xlfn.NUMBERVALUE(Test_Length_Start[[#This Row],[Column4]])</f>
        <v>0.10980527006671</v>
      </c>
      <c r="H971" s="4">
        <f>_xlfn.NUMBERVALUE(Test_Length_Start[[#This Row],[Column5]])</f>
        <v>0.214457067665659</v>
      </c>
      <c r="I971" s="4">
        <f>_xlfn.NUMBERVALUE(Test_Length_Start[[#This Row],[Column6]])</f>
        <v>6.1503539620272302E-2</v>
      </c>
      <c r="J971" s="4">
        <f>_xlfn.NUMBERVALUE(Test_Length_Start[[#This Row],[Column7]])</f>
        <v>0.150634750742111</v>
      </c>
      <c r="K971" s="4">
        <f>_xlfn.NUMBERVALUE(Test_Length_Start[[#This Row],[Column10]])</f>
        <v>8.62550319096772</v>
      </c>
    </row>
    <row r="972" spans="2:11" x14ac:dyDescent="0.25">
      <c r="B972" s="3" t="str">
        <f t="shared" si="30"/>
        <v>17</v>
      </c>
      <c r="C972" s="4" t="str">
        <f>Test_Length_Start[[#This Row],[Column1]]</f>
        <v>17-Camera-0,15000000000000002</v>
      </c>
      <c r="D972" s="3">
        <f t="shared" si="31"/>
        <v>1.5</v>
      </c>
      <c r="E972" s="4">
        <f>_xlfn.NUMBERVALUE(Test_Length_Start[[#This Row],[Column2]])</f>
        <v>80.862040335454495</v>
      </c>
      <c r="F972" s="4">
        <f>_xlfn.NUMBERVALUE(Test_Length_Start[[#This Row],[Column3]])</f>
        <v>4.0597793640376203</v>
      </c>
      <c r="G972" s="4">
        <f>_xlfn.NUMBERVALUE(Test_Length_Start[[#This Row],[Column4]])</f>
        <v>7.7046765355554103E-2</v>
      </c>
      <c r="H972" s="4">
        <f>_xlfn.NUMBERVALUE(Test_Length_Start[[#This Row],[Column5]])</f>
        <v>0.17034357324233201</v>
      </c>
      <c r="I972" s="4">
        <f>_xlfn.NUMBERVALUE(Test_Length_Start[[#This Row],[Column6]])</f>
        <v>6.9887755115848396E-2</v>
      </c>
      <c r="J972" s="4">
        <f>_xlfn.NUMBERVALUE(Test_Length_Start[[#This Row],[Column7]])</f>
        <v>0.12989668137670701</v>
      </c>
      <c r="K972" s="4">
        <f>_xlfn.NUMBERVALUE(Test_Length_Start[[#This Row],[Column10]])</f>
        <v>18.087182359013202</v>
      </c>
    </row>
    <row r="973" spans="2:11" x14ac:dyDescent="0.25">
      <c r="B973" s="3" t="str">
        <f t="shared" si="30"/>
        <v>17</v>
      </c>
      <c r="C973" s="4" t="str">
        <f>Test_Length_Start[[#This Row],[Column1]]</f>
        <v>17-Camera-0,15000000000000002</v>
      </c>
      <c r="D973" s="3">
        <f t="shared" si="31"/>
        <v>1.5</v>
      </c>
      <c r="E973" s="4">
        <f>_xlfn.NUMBERVALUE(Test_Length_Start[[#This Row],[Column2]])</f>
        <v>52.5038328630622</v>
      </c>
      <c r="F973" s="4">
        <f>_xlfn.NUMBERVALUE(Test_Length_Start[[#This Row],[Column3]])</f>
        <v>3.6386310032001599</v>
      </c>
      <c r="G973" s="4">
        <f>_xlfn.NUMBERVALUE(Test_Length_Start[[#This Row],[Column4]])</f>
        <v>5.9508008924618702E-2</v>
      </c>
      <c r="H973" s="4">
        <f>_xlfn.NUMBERVALUE(Test_Length_Start[[#This Row],[Column5]])</f>
        <v>0.17648992736793101</v>
      </c>
      <c r="I973" s="4">
        <f>_xlfn.NUMBERVALUE(Test_Length_Start[[#This Row],[Column6]])</f>
        <v>4.6303372192275503E-2</v>
      </c>
      <c r="J973" s="4">
        <f>_xlfn.NUMBERVALUE(Test_Length_Start[[#This Row],[Column7]])</f>
        <v>0.123775358626716</v>
      </c>
      <c r="K973" s="4">
        <f>_xlfn.NUMBERVALUE(Test_Length_Start[[#This Row],[Column10]])</f>
        <v>12.0961099870037</v>
      </c>
    </row>
    <row r="974" spans="2:11" x14ac:dyDescent="0.25">
      <c r="B974" s="3" t="str">
        <f t="shared" si="30"/>
        <v>17</v>
      </c>
      <c r="C974" s="4" t="str">
        <f>Test_Length_Start[[#This Row],[Column1]]</f>
        <v>17-Camera-0,15000000000000002</v>
      </c>
      <c r="D974" s="3">
        <f t="shared" si="31"/>
        <v>1.5</v>
      </c>
      <c r="E974" s="4">
        <f>_xlfn.NUMBERVALUE(Test_Length_Start[[#This Row],[Column2]])</f>
        <v>83.5296002706595</v>
      </c>
      <c r="F974" s="4">
        <f>_xlfn.NUMBERVALUE(Test_Length_Start[[#This Row],[Column3]])</f>
        <v>3.6884563171470499</v>
      </c>
      <c r="G974" s="4">
        <f>_xlfn.NUMBERVALUE(Test_Length_Start[[#This Row],[Column4]])</f>
        <v>0.102061415157368</v>
      </c>
      <c r="H974" s="4">
        <f>_xlfn.NUMBERVALUE(Test_Length_Start[[#This Row],[Column5]])</f>
        <v>0.21197389861635299</v>
      </c>
      <c r="I974" s="4">
        <f>_xlfn.NUMBERVALUE(Test_Length_Start[[#This Row],[Column6]])</f>
        <v>9.5904204566969201E-2</v>
      </c>
      <c r="J974" s="4">
        <f>_xlfn.NUMBERVALUE(Test_Length_Start[[#This Row],[Column7]])</f>
        <v>0.16385504647301</v>
      </c>
      <c r="K974" s="4">
        <f>_xlfn.NUMBERVALUE(Test_Length_Start[[#This Row],[Column10]])</f>
        <v>12.0480291779967</v>
      </c>
    </row>
    <row r="975" spans="2:11" x14ac:dyDescent="0.25">
      <c r="B975" s="3" t="str">
        <f t="shared" si="30"/>
        <v>17</v>
      </c>
      <c r="C975" s="4" t="str">
        <f>Test_Length_Start[[#This Row],[Column1]]</f>
        <v>17-Camera-0,15000000000000002</v>
      </c>
      <c r="D975" s="3">
        <f t="shared" si="31"/>
        <v>1.5</v>
      </c>
      <c r="E975" s="4">
        <f>_xlfn.NUMBERVALUE(Test_Length_Start[[#This Row],[Column2]])</f>
        <v>42.928797055859398</v>
      </c>
      <c r="F975" s="4">
        <f>_xlfn.NUMBERVALUE(Test_Length_Start[[#This Row],[Column3]])</f>
        <v>3.7199119746620299</v>
      </c>
      <c r="G975" s="4">
        <f>_xlfn.NUMBERVALUE(Test_Length_Start[[#This Row],[Column4]])</f>
        <v>9.4792716361420504E-2</v>
      </c>
      <c r="H975" s="4">
        <f>_xlfn.NUMBERVALUE(Test_Length_Start[[#This Row],[Column5]])</f>
        <v>0.189520930451993</v>
      </c>
      <c r="I975" s="4">
        <f>_xlfn.NUMBERVALUE(Test_Length_Start[[#This Row],[Column6]])</f>
        <v>8.2507226491448801E-2</v>
      </c>
      <c r="J975" s="4">
        <f>_xlfn.NUMBERVALUE(Test_Length_Start[[#This Row],[Column7]])</f>
        <v>0.145495193442882</v>
      </c>
      <c r="K975" s="4">
        <f>_xlfn.NUMBERVALUE(Test_Length_Start[[#This Row],[Column10]])</f>
        <v>15.4588610719656</v>
      </c>
    </row>
    <row r="976" spans="2:11" x14ac:dyDescent="0.25">
      <c r="B976" s="3" t="str">
        <f t="shared" si="30"/>
        <v>17</v>
      </c>
      <c r="C976" s="4" t="str">
        <f>Test_Length_Start[[#This Row],[Column1]]</f>
        <v>17-Camera-0,15000000000000002</v>
      </c>
      <c r="D976" s="3">
        <f t="shared" si="31"/>
        <v>1.5</v>
      </c>
      <c r="E976" s="4">
        <f>_xlfn.NUMBERVALUE(Test_Length_Start[[#This Row],[Column2]])</f>
        <v>68.676245751212704</v>
      </c>
      <c r="F976" s="4">
        <f>_xlfn.NUMBERVALUE(Test_Length_Start[[#This Row],[Column3]])</f>
        <v>3.7758106662675002</v>
      </c>
      <c r="G976" s="4">
        <f>_xlfn.NUMBERVALUE(Test_Length_Start[[#This Row],[Column4]])</f>
        <v>0.107602814686142</v>
      </c>
      <c r="H976" s="4">
        <f>_xlfn.NUMBERVALUE(Test_Length_Start[[#This Row],[Column5]])</f>
        <v>0.22171095302558699</v>
      </c>
      <c r="I976" s="4">
        <f>_xlfn.NUMBERVALUE(Test_Length_Start[[#This Row],[Column6]])</f>
        <v>9.4204213869320499E-2</v>
      </c>
      <c r="J976" s="4">
        <f>_xlfn.NUMBERVALUE(Test_Length_Start[[#This Row],[Column7]])</f>
        <v>0.17509686290597401</v>
      </c>
      <c r="K976" s="4">
        <f>_xlfn.NUMBERVALUE(Test_Length_Start[[#This Row],[Column10]])</f>
        <v>9.3676918820128705</v>
      </c>
    </row>
    <row r="977" spans="2:11" x14ac:dyDescent="0.25">
      <c r="B977" s="3" t="str">
        <f t="shared" si="30"/>
        <v>17</v>
      </c>
      <c r="C977" s="4" t="str">
        <f>Test_Length_Start[[#This Row],[Column1]]</f>
        <v>17-Camera-0,15000000000000002</v>
      </c>
      <c r="D977" s="3">
        <f t="shared" si="31"/>
        <v>1.5</v>
      </c>
      <c r="E977" s="4">
        <f>_xlfn.NUMBERVALUE(Test_Length_Start[[#This Row],[Column2]])</f>
        <v>80.835725090255096</v>
      </c>
      <c r="F977" s="4">
        <f>_xlfn.NUMBERVALUE(Test_Length_Start[[#This Row],[Column3]])</f>
        <v>3.6255694532048599</v>
      </c>
      <c r="G977" s="4">
        <f>_xlfn.NUMBERVALUE(Test_Length_Start[[#This Row],[Column4]])</f>
        <v>8.0011572374897894E-2</v>
      </c>
      <c r="H977" s="4">
        <f>_xlfn.NUMBERVALUE(Test_Length_Start[[#This Row],[Column5]])</f>
        <v>0.19243880071797001</v>
      </c>
      <c r="I977" s="4">
        <f>_xlfn.NUMBERVALUE(Test_Length_Start[[#This Row],[Column6]])</f>
        <v>7.8276338142404506E-2</v>
      </c>
      <c r="J977" s="4">
        <f>_xlfn.NUMBERVALUE(Test_Length_Start[[#This Row],[Column7]])</f>
        <v>0.14016130534545401</v>
      </c>
      <c r="K977" s="4">
        <f>_xlfn.NUMBERVALUE(Test_Length_Start[[#This Row],[Column10]])</f>
        <v>8.0287697680178098</v>
      </c>
    </row>
    <row r="978" spans="2:11" x14ac:dyDescent="0.25">
      <c r="B978" s="3" t="str">
        <f t="shared" si="30"/>
        <v>17</v>
      </c>
      <c r="C978" s="4" t="str">
        <f>Test_Length_Start[[#This Row],[Column1]]</f>
        <v>17-Camera-0,15000000000000002</v>
      </c>
      <c r="D978" s="3">
        <f t="shared" si="31"/>
        <v>1.5</v>
      </c>
      <c r="E978" s="4">
        <f>_xlfn.NUMBERVALUE(Test_Length_Start[[#This Row],[Column2]])</f>
        <v>54.013635267381403</v>
      </c>
      <c r="F978" s="4">
        <f>_xlfn.NUMBERVALUE(Test_Length_Start[[#This Row],[Column3]])</f>
        <v>4.0250786711366997</v>
      </c>
      <c r="G978" s="4">
        <f>_xlfn.NUMBERVALUE(Test_Length_Start[[#This Row],[Column4]])</f>
        <v>0.122186982542521</v>
      </c>
      <c r="H978" s="4">
        <f>_xlfn.NUMBERVALUE(Test_Length_Start[[#This Row],[Column5]])</f>
        <v>0.20682235374956001</v>
      </c>
      <c r="I978" s="4">
        <f>_xlfn.NUMBERVALUE(Test_Length_Start[[#This Row],[Column6]])</f>
        <v>9.8591666573740799E-2</v>
      </c>
      <c r="J978" s="4">
        <f>_xlfn.NUMBERVALUE(Test_Length_Start[[#This Row],[Column7]])</f>
        <v>0.147908220690328</v>
      </c>
      <c r="K978" s="4">
        <f>_xlfn.NUMBERVALUE(Test_Length_Start[[#This Row],[Column10]])</f>
        <v>22.412483256019101</v>
      </c>
    </row>
    <row r="979" spans="2:11" x14ac:dyDescent="0.25">
      <c r="B979" s="3" t="str">
        <f t="shared" si="30"/>
        <v>17</v>
      </c>
      <c r="C979" s="4" t="str">
        <f>Test_Length_Start[[#This Row],[Column1]]</f>
        <v>17-Camera-0,15000000000000002</v>
      </c>
      <c r="D979" s="3">
        <f t="shared" si="31"/>
        <v>1.5</v>
      </c>
      <c r="E979" s="4">
        <f>_xlfn.NUMBERVALUE(Test_Length_Start[[#This Row],[Column2]])</f>
        <v>65.061939198003998</v>
      </c>
      <c r="F979" s="4">
        <f>_xlfn.NUMBERVALUE(Test_Length_Start[[#This Row],[Column3]])</f>
        <v>3.8914976921869799</v>
      </c>
      <c r="G979" s="4">
        <f>_xlfn.NUMBERVALUE(Test_Length_Start[[#This Row],[Column4]])</f>
        <v>0.114733073979254</v>
      </c>
      <c r="H979" s="4">
        <f>_xlfn.NUMBERVALUE(Test_Length_Start[[#This Row],[Column5]])</f>
        <v>0.19762939611095801</v>
      </c>
      <c r="I979" s="4">
        <f>_xlfn.NUMBERVALUE(Test_Length_Start[[#This Row],[Column6]])</f>
        <v>9.4648693555824795E-2</v>
      </c>
      <c r="J979" s="4">
        <f>_xlfn.NUMBERVALUE(Test_Length_Start[[#This Row],[Column7]])</f>
        <v>0.16389059827866601</v>
      </c>
      <c r="K979" s="4">
        <f>_xlfn.NUMBERVALUE(Test_Length_Start[[#This Row],[Column10]])</f>
        <v>13.4417872400372</v>
      </c>
    </row>
    <row r="980" spans="2:11" x14ac:dyDescent="0.25">
      <c r="B980" s="3" t="str">
        <f t="shared" si="30"/>
        <v>17</v>
      </c>
      <c r="C980" s="4" t="str">
        <f>Test_Length_Start[[#This Row],[Column1]]</f>
        <v>17-Camera-0,15000000000000002</v>
      </c>
      <c r="D980" s="3">
        <f t="shared" si="31"/>
        <v>1.5</v>
      </c>
      <c r="E980" s="4">
        <f>_xlfn.NUMBERVALUE(Test_Length_Start[[#This Row],[Column2]])</f>
        <v>68.354850385236901</v>
      </c>
      <c r="F980" s="4">
        <f>_xlfn.NUMBERVALUE(Test_Length_Start[[#This Row],[Column3]])</f>
        <v>3.76633694394314</v>
      </c>
      <c r="G980" s="4">
        <f>_xlfn.NUMBERVALUE(Test_Length_Start[[#This Row],[Column4]])</f>
        <v>0.102113219563375</v>
      </c>
      <c r="H980" s="4">
        <f>_xlfn.NUMBERVALUE(Test_Length_Start[[#This Row],[Column5]])</f>
        <v>0.18814699431918</v>
      </c>
      <c r="I980" s="4">
        <f>_xlfn.NUMBERVALUE(Test_Length_Start[[#This Row],[Column6]])</f>
        <v>7.6205689218368899E-2</v>
      </c>
      <c r="J980" s="4">
        <f>_xlfn.NUMBERVALUE(Test_Length_Start[[#This Row],[Column7]])</f>
        <v>0.15398247552410901</v>
      </c>
      <c r="K980" s="4">
        <f>_xlfn.NUMBERVALUE(Test_Length_Start[[#This Row],[Column10]])</f>
        <v>13.2393039710004</v>
      </c>
    </row>
    <row r="981" spans="2:11" x14ac:dyDescent="0.25">
      <c r="B981" s="3" t="str">
        <f t="shared" si="30"/>
        <v>17</v>
      </c>
      <c r="C981" s="4" t="str">
        <f>Test_Length_Start[[#This Row],[Column1]]</f>
        <v>17-Camera-0,15000000000000002</v>
      </c>
      <c r="D981" s="3">
        <f t="shared" si="31"/>
        <v>1.5</v>
      </c>
      <c r="E981" s="4">
        <f>_xlfn.NUMBERVALUE(Test_Length_Start[[#This Row],[Column2]])</f>
        <v>85.184628838243398</v>
      </c>
      <c r="F981" s="4">
        <f>_xlfn.NUMBERVALUE(Test_Length_Start[[#This Row],[Column3]])</f>
        <v>3.9939119695534901</v>
      </c>
      <c r="G981" s="4">
        <f>_xlfn.NUMBERVALUE(Test_Length_Start[[#This Row],[Column4]])</f>
        <v>0.14549634816286</v>
      </c>
      <c r="H981" s="4">
        <f>_xlfn.NUMBERVALUE(Test_Length_Start[[#This Row],[Column5]])</f>
        <v>0.21851722572082599</v>
      </c>
      <c r="I981" s="4">
        <f>_xlfn.NUMBERVALUE(Test_Length_Start[[#This Row],[Column6]])</f>
        <v>0.132235714997989</v>
      </c>
      <c r="J981" s="4">
        <f>_xlfn.NUMBERVALUE(Test_Length_Start[[#This Row],[Column7]])</f>
        <v>0.18676223983972701</v>
      </c>
      <c r="K981" s="4">
        <f>_xlfn.NUMBERVALUE(Test_Length_Start[[#This Row],[Column10]])</f>
        <v>11.6500094720395</v>
      </c>
    </row>
    <row r="982" spans="2:11" x14ac:dyDescent="0.25">
      <c r="B982" s="3" t="str">
        <f t="shared" si="30"/>
        <v>17</v>
      </c>
      <c r="C982" s="4" t="str">
        <f>Test_Length_Start[[#This Row],[Column1]]</f>
        <v>17-Ground_Truth</v>
      </c>
      <c r="D982" s="3">
        <f t="shared" si="31"/>
        <v>-2</v>
      </c>
      <c r="E982" s="4">
        <f>_xlfn.NUMBERVALUE(Test_Length_Start[[#This Row],[Column2]])</f>
        <v>68.125174056784601</v>
      </c>
      <c r="F982" s="4">
        <f>_xlfn.NUMBERVALUE(Test_Length_Start[[#This Row],[Column3]])</f>
        <v>3.73254669268516</v>
      </c>
      <c r="G982" s="4">
        <f>_xlfn.NUMBERVALUE(Test_Length_Start[[#This Row],[Column4]])</f>
        <v>1.5001080972931E-2</v>
      </c>
      <c r="H982" s="4">
        <f>_xlfn.NUMBERVALUE(Test_Length_Start[[#This Row],[Column5]])</f>
        <v>0.147743871143655</v>
      </c>
      <c r="I982" s="4">
        <f>_xlfn.NUMBERVALUE(Test_Length_Start[[#This Row],[Column6]])</f>
        <v>7.3812701664430101E-3</v>
      </c>
      <c r="J982" s="4">
        <f>_xlfn.NUMBERVALUE(Test_Length_Start[[#This Row],[Column7]])</f>
        <v>8.3228934988265293E-2</v>
      </c>
      <c r="K982" s="4">
        <f>_xlfn.NUMBERVALUE(Test_Length_Start[[#This Row],[Column10]])</f>
        <v>3.6540561330039001</v>
      </c>
    </row>
    <row r="983" spans="2:11" x14ac:dyDescent="0.25">
      <c r="B983" s="3" t="str">
        <f t="shared" si="30"/>
        <v>17</v>
      </c>
      <c r="C983" s="4" t="str">
        <f>Test_Length_Start[[#This Row],[Column1]]</f>
        <v>17-Ground_Truth</v>
      </c>
      <c r="D983" s="3">
        <f t="shared" si="31"/>
        <v>-2</v>
      </c>
      <c r="E983" s="4">
        <f>_xlfn.NUMBERVALUE(Test_Length_Start[[#This Row],[Column2]])</f>
        <v>82.862710819061803</v>
      </c>
      <c r="F983" s="4">
        <f>_xlfn.NUMBERVALUE(Test_Length_Start[[#This Row],[Column3]])</f>
        <v>3.6193295412512998</v>
      </c>
      <c r="G983" s="4">
        <f>_xlfn.NUMBERVALUE(Test_Length_Start[[#This Row],[Column4]])</f>
        <v>1.1827698235673E-2</v>
      </c>
      <c r="H983" s="4">
        <f>_xlfn.NUMBERVALUE(Test_Length_Start[[#This Row],[Column5]])</f>
        <v>0.14942767219783201</v>
      </c>
      <c r="I983" s="4">
        <f>_xlfn.NUMBERVALUE(Test_Length_Start[[#This Row],[Column6]])</f>
        <v>8.0142829559345895E-3</v>
      </c>
      <c r="J983" s="4">
        <f>_xlfn.NUMBERVALUE(Test_Length_Start[[#This Row],[Column7]])</f>
        <v>8.6497559002508703E-2</v>
      </c>
      <c r="K983" s="4">
        <f>_xlfn.NUMBERVALUE(Test_Length_Start[[#This Row],[Column10]])</f>
        <v>3.3184288740158001</v>
      </c>
    </row>
    <row r="984" spans="2:11" x14ac:dyDescent="0.25">
      <c r="B984" s="3" t="str">
        <f t="shared" si="30"/>
        <v>17</v>
      </c>
      <c r="C984" s="4" t="str">
        <f>Test_Length_Start[[#This Row],[Column1]]</f>
        <v>17-Ground_Truth</v>
      </c>
      <c r="D984" s="3">
        <f t="shared" si="31"/>
        <v>-2</v>
      </c>
      <c r="E984" s="4">
        <f>_xlfn.NUMBERVALUE(Test_Length_Start[[#This Row],[Column2]])</f>
        <v>72.943144376912699</v>
      </c>
      <c r="F984" s="4">
        <f>_xlfn.NUMBERVALUE(Test_Length_Start[[#This Row],[Column3]])</f>
        <v>3.7853703421366101</v>
      </c>
      <c r="G984" s="4">
        <f>_xlfn.NUMBERVALUE(Test_Length_Start[[#This Row],[Column4]])</f>
        <v>1.0724976960805301E-2</v>
      </c>
      <c r="H984" s="4">
        <f>_xlfn.NUMBERVALUE(Test_Length_Start[[#This Row],[Column5]])</f>
        <v>0.14409578670009701</v>
      </c>
      <c r="I984" s="4">
        <f>_xlfn.NUMBERVALUE(Test_Length_Start[[#This Row],[Column6]])</f>
        <v>8.3745330880359709E-3</v>
      </c>
      <c r="J984" s="4">
        <f>_xlfn.NUMBERVALUE(Test_Length_Start[[#This Row],[Column7]])</f>
        <v>8.1814173934802795E-2</v>
      </c>
      <c r="K984" s="4">
        <f>_xlfn.NUMBERVALUE(Test_Length_Start[[#This Row],[Column10]])</f>
        <v>3.4784959609969501</v>
      </c>
    </row>
    <row r="985" spans="2:11" x14ac:dyDescent="0.25">
      <c r="B985" s="3" t="str">
        <f t="shared" si="30"/>
        <v>17</v>
      </c>
      <c r="C985" s="4" t="str">
        <f>Test_Length_Start[[#This Row],[Column1]]</f>
        <v>17-Ground_Truth</v>
      </c>
      <c r="D985" s="3">
        <f t="shared" si="31"/>
        <v>-2</v>
      </c>
      <c r="E985" s="4">
        <f>_xlfn.NUMBERVALUE(Test_Length_Start[[#This Row],[Column2]])</f>
        <v>82.853895826962997</v>
      </c>
      <c r="F985" s="4">
        <f>_xlfn.NUMBERVALUE(Test_Length_Start[[#This Row],[Column3]])</f>
        <v>3.7886335908764699</v>
      </c>
      <c r="G985" s="4">
        <f>_xlfn.NUMBERVALUE(Test_Length_Start[[#This Row],[Column4]])</f>
        <v>9.0893105073647593E-3</v>
      </c>
      <c r="H985" s="4">
        <f>_xlfn.NUMBERVALUE(Test_Length_Start[[#This Row],[Column5]])</f>
        <v>0.14438176854507001</v>
      </c>
      <c r="I985" s="4">
        <f>_xlfn.NUMBERVALUE(Test_Length_Start[[#This Row],[Column6]])</f>
        <v>7.8134508736617606E-3</v>
      </c>
      <c r="J985" s="4">
        <f>_xlfn.NUMBERVALUE(Test_Length_Start[[#This Row],[Column7]])</f>
        <v>8.2500188779474307E-2</v>
      </c>
      <c r="K985" s="4">
        <f>_xlfn.NUMBERVALUE(Test_Length_Start[[#This Row],[Column10]])</f>
        <v>3.33316444099182</v>
      </c>
    </row>
    <row r="986" spans="2:11" x14ac:dyDescent="0.25">
      <c r="B986" s="3" t="str">
        <f t="shared" si="30"/>
        <v>17</v>
      </c>
      <c r="C986" s="4" t="str">
        <f>Test_Length_Start[[#This Row],[Column1]]</f>
        <v>17-Ground_Truth</v>
      </c>
      <c r="D986" s="3">
        <f t="shared" si="31"/>
        <v>-2</v>
      </c>
      <c r="E986" s="4">
        <f>_xlfn.NUMBERVALUE(Test_Length_Start[[#This Row],[Column2]])</f>
        <v>84.352188806391297</v>
      </c>
      <c r="F986" s="4">
        <f>_xlfn.NUMBERVALUE(Test_Length_Start[[#This Row],[Column3]])</f>
        <v>3.7737675205570498</v>
      </c>
      <c r="G986" s="4">
        <f>_xlfn.NUMBERVALUE(Test_Length_Start[[#This Row],[Column4]])</f>
        <v>1.06772230756761E-2</v>
      </c>
      <c r="H986" s="4">
        <f>_xlfn.NUMBERVALUE(Test_Length_Start[[#This Row],[Column5]])</f>
        <v>0.14456420730333</v>
      </c>
      <c r="I986" s="4">
        <f>_xlfn.NUMBERVALUE(Test_Length_Start[[#This Row],[Column6]])</f>
        <v>7.9396572941559801E-3</v>
      </c>
      <c r="J986" s="4">
        <f>_xlfn.NUMBERVALUE(Test_Length_Start[[#This Row],[Column7]])</f>
        <v>8.3049114907954899E-2</v>
      </c>
      <c r="K986" s="4">
        <f>_xlfn.NUMBERVALUE(Test_Length_Start[[#This Row],[Column10]])</f>
        <v>3.6222979640005999</v>
      </c>
    </row>
    <row r="987" spans="2:11" x14ac:dyDescent="0.25">
      <c r="B987" s="3" t="str">
        <f t="shared" si="30"/>
        <v>17</v>
      </c>
      <c r="C987" s="4" t="str">
        <f>Test_Length_Start[[#This Row],[Column1]]</f>
        <v>17-Ground_Truth</v>
      </c>
      <c r="D987" s="3">
        <f t="shared" si="31"/>
        <v>-2</v>
      </c>
      <c r="E987" s="4">
        <f>_xlfn.NUMBERVALUE(Test_Length_Start[[#This Row],[Column2]])</f>
        <v>71.195652680261503</v>
      </c>
      <c r="F987" s="4">
        <f>_xlfn.NUMBERVALUE(Test_Length_Start[[#This Row],[Column3]])</f>
        <v>3.60271850798931</v>
      </c>
      <c r="G987" s="4">
        <f>_xlfn.NUMBERVALUE(Test_Length_Start[[#This Row],[Column4]])</f>
        <v>5.2161721375924997E-3</v>
      </c>
      <c r="H987" s="4">
        <f>_xlfn.NUMBERVALUE(Test_Length_Start[[#This Row],[Column5]])</f>
        <v>0.148856542924893</v>
      </c>
      <c r="I987" s="4">
        <f>_xlfn.NUMBERVALUE(Test_Length_Start[[#This Row],[Column6]])</f>
        <v>4.6102152966203298E-3</v>
      </c>
      <c r="J987" s="4">
        <f>_xlfn.NUMBERVALUE(Test_Length_Start[[#This Row],[Column7]])</f>
        <v>8.4605237750993004E-2</v>
      </c>
      <c r="K987" s="4">
        <f>_xlfn.NUMBERVALUE(Test_Length_Start[[#This Row],[Column10]])</f>
        <v>3.3211771820206102</v>
      </c>
    </row>
    <row r="988" spans="2:11" x14ac:dyDescent="0.25">
      <c r="B988" s="3" t="str">
        <f t="shared" si="30"/>
        <v>17</v>
      </c>
      <c r="C988" s="4" t="str">
        <f>Test_Length_Start[[#This Row],[Column1]]</f>
        <v>17-Ground_Truth</v>
      </c>
      <c r="D988" s="3">
        <f t="shared" si="31"/>
        <v>-2</v>
      </c>
      <c r="E988" s="4">
        <f>_xlfn.NUMBERVALUE(Test_Length_Start[[#This Row],[Column2]])</f>
        <v>81.1718551081577</v>
      </c>
      <c r="F988" s="4">
        <f>_xlfn.NUMBERVALUE(Test_Length_Start[[#This Row],[Column3]])</f>
        <v>3.8813834833003802</v>
      </c>
      <c r="G988" s="4">
        <f>_xlfn.NUMBERVALUE(Test_Length_Start[[#This Row],[Column4]])</f>
        <v>7.2676676531112103E-3</v>
      </c>
      <c r="H988" s="4">
        <f>_xlfn.NUMBERVALUE(Test_Length_Start[[#This Row],[Column5]])</f>
        <v>0.14403855373072799</v>
      </c>
      <c r="I988" s="4">
        <f>_xlfn.NUMBERVALUE(Test_Length_Start[[#This Row],[Column6]])</f>
        <v>4.3599189641370202E-3</v>
      </c>
      <c r="J988" s="4">
        <f>_xlfn.NUMBERVALUE(Test_Length_Start[[#This Row],[Column7]])</f>
        <v>7.9744364999048897E-2</v>
      </c>
      <c r="K988" s="4">
        <f>_xlfn.NUMBERVALUE(Test_Length_Start[[#This Row],[Column10]])</f>
        <v>3.3698392409714799</v>
      </c>
    </row>
    <row r="989" spans="2:11" x14ac:dyDescent="0.25">
      <c r="B989" s="3" t="str">
        <f t="shared" si="30"/>
        <v>17</v>
      </c>
      <c r="C989" s="4" t="str">
        <f>Test_Length_Start[[#This Row],[Column1]]</f>
        <v>17-Ground_Truth</v>
      </c>
      <c r="D989" s="3">
        <f t="shared" si="31"/>
        <v>-2</v>
      </c>
      <c r="E989" s="4">
        <f>_xlfn.NUMBERVALUE(Test_Length_Start[[#This Row],[Column2]])</f>
        <v>69.442073832841302</v>
      </c>
      <c r="F989" s="4">
        <f>_xlfn.NUMBERVALUE(Test_Length_Start[[#This Row],[Column3]])</f>
        <v>3.6909986164037099</v>
      </c>
      <c r="G989" s="4">
        <f>_xlfn.NUMBERVALUE(Test_Length_Start[[#This Row],[Column4]])</f>
        <v>1.53729609879676E-2</v>
      </c>
      <c r="H989" s="4">
        <f>_xlfn.NUMBERVALUE(Test_Length_Start[[#This Row],[Column5]])</f>
        <v>0.150440824752159</v>
      </c>
      <c r="I989" s="4">
        <f>_xlfn.NUMBERVALUE(Test_Length_Start[[#This Row],[Column6]])</f>
        <v>9.9220993019987595E-3</v>
      </c>
      <c r="J989" s="4">
        <f>_xlfn.NUMBERVALUE(Test_Length_Start[[#This Row],[Column7]])</f>
        <v>8.2852198552185202E-2</v>
      </c>
      <c r="K989" s="4">
        <f>_xlfn.NUMBERVALUE(Test_Length_Start[[#This Row],[Column10]])</f>
        <v>3.32594407600117</v>
      </c>
    </row>
    <row r="990" spans="2:11" x14ac:dyDescent="0.25">
      <c r="B990" s="3" t="str">
        <f t="shared" si="30"/>
        <v>17</v>
      </c>
      <c r="C990" s="4" t="str">
        <f>Test_Length_Start[[#This Row],[Column1]]</f>
        <v>17-Ground_Truth</v>
      </c>
      <c r="D990" s="3">
        <f t="shared" si="31"/>
        <v>-2</v>
      </c>
      <c r="E990" s="4">
        <f>_xlfn.NUMBERVALUE(Test_Length_Start[[#This Row],[Column2]])</f>
        <v>67.144331130329206</v>
      </c>
      <c r="F990" s="4">
        <f>_xlfn.NUMBERVALUE(Test_Length_Start[[#This Row],[Column3]])</f>
        <v>3.7544771752457198</v>
      </c>
      <c r="G990" s="4">
        <f>_xlfn.NUMBERVALUE(Test_Length_Start[[#This Row],[Column4]])</f>
        <v>2.51215711937866E-2</v>
      </c>
      <c r="H990" s="4">
        <f>_xlfn.NUMBERVALUE(Test_Length_Start[[#This Row],[Column5]])</f>
        <v>0.154129040996794</v>
      </c>
      <c r="I990" s="4">
        <f>_xlfn.NUMBERVALUE(Test_Length_Start[[#This Row],[Column6]])</f>
        <v>1.7767799673204399E-2</v>
      </c>
      <c r="J990" s="4">
        <f>_xlfn.NUMBERVALUE(Test_Length_Start[[#This Row],[Column7]])</f>
        <v>8.4066814802666298E-2</v>
      </c>
      <c r="K990" s="4">
        <f>_xlfn.NUMBERVALUE(Test_Length_Start[[#This Row],[Column10]])</f>
        <v>3.8162102100322901</v>
      </c>
    </row>
    <row r="991" spans="2:11" x14ac:dyDescent="0.25">
      <c r="B991" s="3" t="str">
        <f t="shared" si="30"/>
        <v>17</v>
      </c>
      <c r="C991" s="4" t="str">
        <f>Test_Length_Start[[#This Row],[Column1]]</f>
        <v>17-Ground_Truth</v>
      </c>
      <c r="D991" s="3">
        <f t="shared" si="31"/>
        <v>-2</v>
      </c>
      <c r="E991" s="4">
        <f>_xlfn.NUMBERVALUE(Test_Length_Start[[#This Row],[Column2]])</f>
        <v>87.683270469255604</v>
      </c>
      <c r="F991" s="4">
        <f>_xlfn.NUMBERVALUE(Test_Length_Start[[#This Row],[Column3]])</f>
        <v>3.8047949631445901</v>
      </c>
      <c r="G991" s="4">
        <f>_xlfn.NUMBERVALUE(Test_Length_Start[[#This Row],[Column4]])</f>
        <v>1.80458567612969E-2</v>
      </c>
      <c r="H991" s="4">
        <f>_xlfn.NUMBERVALUE(Test_Length_Start[[#This Row],[Column5]])</f>
        <v>0.14632510070963201</v>
      </c>
      <c r="I991" s="4">
        <f>_xlfn.NUMBERVALUE(Test_Length_Start[[#This Row],[Column6]])</f>
        <v>9.4362562719314102E-3</v>
      </c>
      <c r="J991" s="4">
        <f>_xlfn.NUMBERVALUE(Test_Length_Start[[#This Row],[Column7]])</f>
        <v>8.4921719170003698E-2</v>
      </c>
      <c r="K991" s="4">
        <f>_xlfn.NUMBERVALUE(Test_Length_Start[[#This Row],[Column10]])</f>
        <v>3.5976138290134201</v>
      </c>
    </row>
    <row r="992" spans="2:11" x14ac:dyDescent="0.25">
      <c r="B992" s="3" t="str">
        <f t="shared" si="30"/>
        <v>17</v>
      </c>
      <c r="C992" s="4" t="str">
        <f>Test_Length_Start[[#This Row],[Column1]]</f>
        <v>17-Ground_Truth</v>
      </c>
      <c r="D992" s="3">
        <f t="shared" si="31"/>
        <v>-2</v>
      </c>
      <c r="E992" s="4">
        <f>_xlfn.NUMBERVALUE(Test_Length_Start[[#This Row],[Column2]])</f>
        <v>82.220829596669802</v>
      </c>
      <c r="F992" s="4">
        <f>_xlfn.NUMBERVALUE(Test_Length_Start[[#This Row],[Column3]])</f>
        <v>3.8641725673074201</v>
      </c>
      <c r="G992" s="4">
        <f>_xlfn.NUMBERVALUE(Test_Length_Start[[#This Row],[Column4]])</f>
        <v>7.5686808164148198E-3</v>
      </c>
      <c r="H992" s="4">
        <f>_xlfn.NUMBERVALUE(Test_Length_Start[[#This Row],[Column5]])</f>
        <v>0.143725022913956</v>
      </c>
      <c r="I992" s="4">
        <f>_xlfn.NUMBERVALUE(Test_Length_Start[[#This Row],[Column6]])</f>
        <v>6.0766338247705901E-3</v>
      </c>
      <c r="J992" s="4">
        <f>_xlfn.NUMBERVALUE(Test_Length_Start[[#This Row],[Column7]])</f>
        <v>8.0004734915030296E-2</v>
      </c>
      <c r="K992" s="4">
        <f>_xlfn.NUMBERVALUE(Test_Length_Start[[#This Row],[Column10]])</f>
        <v>3.6848121610237201</v>
      </c>
    </row>
    <row r="993" spans="2:11" x14ac:dyDescent="0.25">
      <c r="B993" s="3" t="str">
        <f t="shared" si="30"/>
        <v>17</v>
      </c>
      <c r="C993" s="4" t="str">
        <f>Test_Length_Start[[#This Row],[Column1]]</f>
        <v>17-Ground_Truth</v>
      </c>
      <c r="D993" s="3">
        <f t="shared" si="31"/>
        <v>-2</v>
      </c>
      <c r="E993" s="4">
        <f>_xlfn.NUMBERVALUE(Test_Length_Start[[#This Row],[Column2]])</f>
        <v>87.641474176223298</v>
      </c>
      <c r="F993" s="4">
        <f>_xlfn.NUMBERVALUE(Test_Length_Start[[#This Row],[Column3]])</f>
        <v>3.8111153559133601</v>
      </c>
      <c r="G993" s="4">
        <f>_xlfn.NUMBERVALUE(Test_Length_Start[[#This Row],[Column4]])</f>
        <v>2.3004362492924799E-2</v>
      </c>
      <c r="H993" s="4">
        <f>_xlfn.NUMBERVALUE(Test_Length_Start[[#This Row],[Column5]])</f>
        <v>0.149595479342952</v>
      </c>
      <c r="I993" s="4">
        <f>_xlfn.NUMBERVALUE(Test_Length_Start[[#This Row],[Column6]])</f>
        <v>1.34023379473248E-2</v>
      </c>
      <c r="J993" s="4">
        <f>_xlfn.NUMBERVALUE(Test_Length_Start[[#This Row],[Column7]])</f>
        <v>8.8428958908391198E-2</v>
      </c>
      <c r="K993" s="4">
        <f>_xlfn.NUMBERVALUE(Test_Length_Start[[#This Row],[Column10]])</f>
        <v>3.5316101090283998</v>
      </c>
    </row>
    <row r="994" spans="2:11" x14ac:dyDescent="0.25">
      <c r="B994" s="3" t="str">
        <f t="shared" si="30"/>
        <v>17</v>
      </c>
      <c r="C994" s="4" t="str">
        <f>Test_Length_Start[[#This Row],[Column1]]</f>
        <v>17-Ground_Truth</v>
      </c>
      <c r="D994" s="3">
        <f t="shared" si="31"/>
        <v>-2</v>
      </c>
      <c r="E994" s="4">
        <f>_xlfn.NUMBERVALUE(Test_Length_Start[[#This Row],[Column2]])</f>
        <v>64.5451114191209</v>
      </c>
      <c r="F994" s="4">
        <f>_xlfn.NUMBERVALUE(Test_Length_Start[[#This Row],[Column3]])</f>
        <v>3.83211344520649</v>
      </c>
      <c r="G994" s="4">
        <f>_xlfn.NUMBERVALUE(Test_Length_Start[[#This Row],[Column4]])</f>
        <v>1.8250661441836399E-2</v>
      </c>
      <c r="H994" s="4">
        <f>_xlfn.NUMBERVALUE(Test_Length_Start[[#This Row],[Column5]])</f>
        <v>0.14859895150865399</v>
      </c>
      <c r="I994" s="4">
        <f>_xlfn.NUMBERVALUE(Test_Length_Start[[#This Row],[Column6]])</f>
        <v>1.3406935408067699E-2</v>
      </c>
      <c r="J994" s="4">
        <f>_xlfn.NUMBERVALUE(Test_Length_Start[[#This Row],[Column7]])</f>
        <v>7.9973578739803E-2</v>
      </c>
      <c r="K994" s="4">
        <f>_xlfn.NUMBERVALUE(Test_Length_Start[[#This Row],[Column10]])</f>
        <v>3.4923660400090699</v>
      </c>
    </row>
    <row r="995" spans="2:11" x14ac:dyDescent="0.25">
      <c r="B995" s="3" t="str">
        <f t="shared" si="30"/>
        <v>17</v>
      </c>
      <c r="C995" s="4" t="str">
        <f>Test_Length_Start[[#This Row],[Column1]]</f>
        <v>17-Ground_Truth</v>
      </c>
      <c r="D995" s="3">
        <f t="shared" si="31"/>
        <v>-2</v>
      </c>
      <c r="E995" s="4">
        <f>_xlfn.NUMBERVALUE(Test_Length_Start[[#This Row],[Column2]])</f>
        <v>70.306313763222207</v>
      </c>
      <c r="F995" s="4">
        <f>_xlfn.NUMBERVALUE(Test_Length_Start[[#This Row],[Column3]])</f>
        <v>3.6759512994830401</v>
      </c>
      <c r="G995" s="4">
        <f>_xlfn.NUMBERVALUE(Test_Length_Start[[#This Row],[Column4]])</f>
        <v>2.1526274902216799E-2</v>
      </c>
      <c r="H995" s="4">
        <f>_xlfn.NUMBERVALUE(Test_Length_Start[[#This Row],[Column5]])</f>
        <v>0.14929518267565201</v>
      </c>
      <c r="I995" s="4">
        <f>_xlfn.NUMBERVALUE(Test_Length_Start[[#This Row],[Column6]])</f>
        <v>1.91182039673072E-2</v>
      </c>
      <c r="J995" s="4">
        <f>_xlfn.NUMBERVALUE(Test_Length_Start[[#This Row],[Column7]])</f>
        <v>8.4160807916147606E-2</v>
      </c>
      <c r="K995" s="4">
        <f>_xlfn.NUMBERVALUE(Test_Length_Start[[#This Row],[Column10]])</f>
        <v>3.7386160430032702</v>
      </c>
    </row>
    <row r="996" spans="2:11" x14ac:dyDescent="0.25">
      <c r="B996" s="3" t="str">
        <f t="shared" si="30"/>
        <v>17</v>
      </c>
      <c r="C996" s="4" t="str">
        <f>Test_Length_Start[[#This Row],[Column1]]</f>
        <v>17-Ground_Truth</v>
      </c>
      <c r="D996" s="3">
        <f t="shared" si="31"/>
        <v>-2</v>
      </c>
      <c r="E996" s="4">
        <f>_xlfn.NUMBERVALUE(Test_Length_Start[[#This Row],[Column2]])</f>
        <v>78.282224746657704</v>
      </c>
      <c r="F996" s="4">
        <f>_xlfn.NUMBERVALUE(Test_Length_Start[[#This Row],[Column3]])</f>
        <v>3.84785528595995</v>
      </c>
      <c r="G996" s="4">
        <f>_xlfn.NUMBERVALUE(Test_Length_Start[[#This Row],[Column4]])</f>
        <v>6.5656934249387101E-3</v>
      </c>
      <c r="H996" s="4">
        <f>_xlfn.NUMBERVALUE(Test_Length_Start[[#This Row],[Column5]])</f>
        <v>0.14334234128755199</v>
      </c>
      <c r="I996" s="4">
        <f>_xlfn.NUMBERVALUE(Test_Length_Start[[#This Row],[Column6]])</f>
        <v>5.3602840892196897E-3</v>
      </c>
      <c r="J996" s="4">
        <f>_xlfn.NUMBERVALUE(Test_Length_Start[[#This Row],[Column7]])</f>
        <v>7.9983897543157906E-2</v>
      </c>
      <c r="K996" s="4">
        <f>_xlfn.NUMBERVALUE(Test_Length_Start[[#This Row],[Column10]])</f>
        <v>3.34297621500445</v>
      </c>
    </row>
    <row r="997" spans="2:11" x14ac:dyDescent="0.25">
      <c r="B997" s="3" t="str">
        <f t="shared" si="30"/>
        <v>17</v>
      </c>
      <c r="C997" s="4" t="str">
        <f>Test_Length_Start[[#This Row],[Column1]]</f>
        <v>17-Ground_Truth</v>
      </c>
      <c r="D997" s="3">
        <f t="shared" si="31"/>
        <v>-2</v>
      </c>
      <c r="E997" s="4">
        <f>_xlfn.NUMBERVALUE(Test_Length_Start[[#This Row],[Column2]])</f>
        <v>70.2968078657332</v>
      </c>
      <c r="F997" s="4">
        <f>_xlfn.NUMBERVALUE(Test_Length_Start[[#This Row],[Column3]])</f>
        <v>3.64772572247182</v>
      </c>
      <c r="G997" s="4">
        <f>_xlfn.NUMBERVALUE(Test_Length_Start[[#This Row],[Column4]])</f>
        <v>7.8686383136322893E-3</v>
      </c>
      <c r="H997" s="4">
        <f>_xlfn.NUMBERVALUE(Test_Length_Start[[#This Row],[Column5]])</f>
        <v>0.14813909184702501</v>
      </c>
      <c r="I997" s="4">
        <f>_xlfn.NUMBERVALUE(Test_Length_Start[[#This Row],[Column6]])</f>
        <v>6.5393413059576496E-3</v>
      </c>
      <c r="J997" s="4">
        <f>_xlfn.NUMBERVALUE(Test_Length_Start[[#This Row],[Column7]])</f>
        <v>8.5337865423896694E-2</v>
      </c>
      <c r="K997" s="4">
        <f>_xlfn.NUMBERVALUE(Test_Length_Start[[#This Row],[Column10]])</f>
        <v>3.3431925009936001</v>
      </c>
    </row>
    <row r="998" spans="2:11" x14ac:dyDescent="0.25">
      <c r="B998" s="3" t="str">
        <f t="shared" si="30"/>
        <v>17</v>
      </c>
      <c r="C998" s="4" t="str">
        <f>Test_Length_Start[[#This Row],[Column1]]</f>
        <v>17-Ground_Truth</v>
      </c>
      <c r="D998" s="3">
        <f t="shared" si="31"/>
        <v>-2</v>
      </c>
      <c r="E998" s="4">
        <f>_xlfn.NUMBERVALUE(Test_Length_Start[[#This Row],[Column2]])</f>
        <v>74.788839550588904</v>
      </c>
      <c r="F998" s="4">
        <f>_xlfn.NUMBERVALUE(Test_Length_Start[[#This Row],[Column3]])</f>
        <v>3.6052815679102799</v>
      </c>
      <c r="G998" s="4">
        <f>_xlfn.NUMBERVALUE(Test_Length_Start[[#This Row],[Column4]])</f>
        <v>6.1851613978078004E-3</v>
      </c>
      <c r="H998" s="4">
        <f>_xlfn.NUMBERVALUE(Test_Length_Start[[#This Row],[Column5]])</f>
        <v>0.14957492342867601</v>
      </c>
      <c r="I998" s="4">
        <f>_xlfn.NUMBERVALUE(Test_Length_Start[[#This Row],[Column6]])</f>
        <v>4.84633648420741E-3</v>
      </c>
      <c r="J998" s="4">
        <f>_xlfn.NUMBERVALUE(Test_Length_Start[[#This Row],[Column7]])</f>
        <v>8.5818520771040893E-2</v>
      </c>
      <c r="K998" s="4">
        <f>_xlfn.NUMBERVALUE(Test_Length_Start[[#This Row],[Column10]])</f>
        <v>3.47131383197847</v>
      </c>
    </row>
    <row r="999" spans="2:11" x14ac:dyDescent="0.25">
      <c r="B999" s="3" t="str">
        <f t="shared" si="30"/>
        <v>17</v>
      </c>
      <c r="C999" s="4" t="str">
        <f>Test_Length_Start[[#This Row],[Column1]]</f>
        <v>17-Ground_Truth</v>
      </c>
      <c r="D999" s="3">
        <f t="shared" si="31"/>
        <v>-2</v>
      </c>
      <c r="E999" s="4">
        <f>_xlfn.NUMBERVALUE(Test_Length_Start[[#This Row],[Column2]])</f>
        <v>74.139580581348</v>
      </c>
      <c r="F999" s="4">
        <f>_xlfn.NUMBERVALUE(Test_Length_Start[[#This Row],[Column3]])</f>
        <v>3.8733429952781999</v>
      </c>
      <c r="G999" s="4">
        <f>_xlfn.NUMBERVALUE(Test_Length_Start[[#This Row],[Column4]])</f>
        <v>9.1848794847467392E-3</v>
      </c>
      <c r="H999" s="4">
        <f>_xlfn.NUMBERVALUE(Test_Length_Start[[#This Row],[Column5]])</f>
        <v>0.143990009438868</v>
      </c>
      <c r="I999" s="4">
        <f>_xlfn.NUMBERVALUE(Test_Length_Start[[#This Row],[Column6]])</f>
        <v>8.2465419054876601E-3</v>
      </c>
      <c r="J999" s="4">
        <f>_xlfn.NUMBERVALUE(Test_Length_Start[[#This Row],[Column7]])</f>
        <v>7.9696125286349701E-2</v>
      </c>
      <c r="K999" s="4">
        <f>_xlfn.NUMBERVALUE(Test_Length_Start[[#This Row],[Column10]])</f>
        <v>3.1845182629767801</v>
      </c>
    </row>
    <row r="1000" spans="2:11" x14ac:dyDescent="0.25">
      <c r="B1000" s="3" t="str">
        <f t="shared" si="30"/>
        <v>17</v>
      </c>
      <c r="C1000" s="4" t="str">
        <f>Test_Length_Start[[#This Row],[Column1]]</f>
        <v>17-Ground_Truth</v>
      </c>
      <c r="D1000" s="3">
        <f t="shared" si="31"/>
        <v>-2</v>
      </c>
      <c r="E1000" s="4">
        <f>_xlfn.NUMBERVALUE(Test_Length_Start[[#This Row],[Column2]])</f>
        <v>85.565374381305006</v>
      </c>
      <c r="F1000" s="4">
        <f>_xlfn.NUMBERVALUE(Test_Length_Start[[#This Row],[Column3]])</f>
        <v>3.8554400598685401</v>
      </c>
      <c r="G1000" s="4">
        <f>_xlfn.NUMBERVALUE(Test_Length_Start[[#This Row],[Column4]])</f>
        <v>1.9803421577002499E-2</v>
      </c>
      <c r="H1000" s="4">
        <f>_xlfn.NUMBERVALUE(Test_Length_Start[[#This Row],[Column5]])</f>
        <v>0.14671447450928399</v>
      </c>
      <c r="I1000" s="4">
        <f>_xlfn.NUMBERVALUE(Test_Length_Start[[#This Row],[Column6]])</f>
        <v>9.5462575094127904E-3</v>
      </c>
      <c r="J1000" s="4">
        <f>_xlfn.NUMBERVALUE(Test_Length_Start[[#This Row],[Column7]])</f>
        <v>8.5086797164031294E-2</v>
      </c>
      <c r="K1000" s="4">
        <f>_xlfn.NUMBERVALUE(Test_Length_Start[[#This Row],[Column10]])</f>
        <v>3.9314742130227298</v>
      </c>
    </row>
    <row r="1001" spans="2:11" x14ac:dyDescent="0.25">
      <c r="B1001" s="3" t="str">
        <f t="shared" si="30"/>
        <v>17</v>
      </c>
      <c r="C1001" s="4" t="str">
        <f>Test_Length_Start[[#This Row],[Column1]]</f>
        <v>17-Ground_Truth</v>
      </c>
      <c r="D1001" s="3">
        <f t="shared" si="31"/>
        <v>-2</v>
      </c>
      <c r="E1001" s="4">
        <f>_xlfn.NUMBERVALUE(Test_Length_Start[[#This Row],[Column2]])</f>
        <v>69.073383506367307</v>
      </c>
      <c r="F1001" s="4">
        <f>_xlfn.NUMBERVALUE(Test_Length_Start[[#This Row],[Column3]])</f>
        <v>3.7879404762101001</v>
      </c>
      <c r="G1001" s="4">
        <f>_xlfn.NUMBERVALUE(Test_Length_Start[[#This Row],[Column4]])</f>
        <v>1.4004853082284999E-2</v>
      </c>
      <c r="H1001" s="4">
        <f>_xlfn.NUMBERVALUE(Test_Length_Start[[#This Row],[Column5]])</f>
        <v>0.14328462288066801</v>
      </c>
      <c r="I1001" s="4">
        <f>_xlfn.NUMBERVALUE(Test_Length_Start[[#This Row],[Column6]])</f>
        <v>1.1453959070338899E-2</v>
      </c>
      <c r="J1001" s="4">
        <f>_xlfn.NUMBERVALUE(Test_Length_Start[[#This Row],[Column7]])</f>
        <v>8.1152239653978206E-2</v>
      </c>
      <c r="K1001" s="4">
        <f>_xlfn.NUMBERVALUE(Test_Length_Start[[#This Row],[Column10]])</f>
        <v>3.3931316679809198</v>
      </c>
    </row>
    <row r="1002" spans="2:11" x14ac:dyDescent="0.25">
      <c r="B1002" s="3" t="str">
        <f t="shared" si="30"/>
        <v>18</v>
      </c>
      <c r="C1002" s="4" t="str">
        <f>Test_Length_Start[[#This Row],[Column1]]</f>
        <v>18-Camera-0,0</v>
      </c>
      <c r="D1002" s="3">
        <f t="shared" si="31"/>
        <v>0</v>
      </c>
      <c r="E1002" s="4">
        <f>_xlfn.NUMBERVALUE(Test_Length_Start[[#This Row],[Column2]])</f>
        <v>86.557482918880098</v>
      </c>
      <c r="F1002" s="4">
        <f>_xlfn.NUMBERVALUE(Test_Length_Start[[#This Row],[Column3]])</f>
        <v>3.7418667666427301</v>
      </c>
      <c r="G1002" s="4">
        <f>_xlfn.NUMBERVALUE(Test_Length_Start[[#This Row],[Column4]])</f>
        <v>4.0084109845880497E-2</v>
      </c>
      <c r="H1002" s="4">
        <f>_xlfn.NUMBERVALUE(Test_Length_Start[[#This Row],[Column5]])</f>
        <v>9.7611606703574896E-2</v>
      </c>
      <c r="I1002" s="4">
        <f>_xlfn.NUMBERVALUE(Test_Length_Start[[#This Row],[Column6]])</f>
        <v>3.4379238782260298E-2</v>
      </c>
      <c r="J1002" s="4">
        <f>_xlfn.NUMBERVALUE(Test_Length_Start[[#This Row],[Column7]])</f>
        <v>7.9191014773419804E-2</v>
      </c>
      <c r="K1002" s="4">
        <f>_xlfn.NUMBERVALUE(Test_Length_Start[[#This Row],[Column10]])</f>
        <v>1.9991760940174499</v>
      </c>
    </row>
    <row r="1003" spans="2:11" x14ac:dyDescent="0.25">
      <c r="B1003" s="3" t="str">
        <f t="shared" si="30"/>
        <v>18</v>
      </c>
      <c r="C1003" s="4" t="str">
        <f>Test_Length_Start[[#This Row],[Column1]]</f>
        <v>18-Camera-0,0</v>
      </c>
      <c r="D1003" s="3">
        <f t="shared" si="31"/>
        <v>0</v>
      </c>
      <c r="E1003" s="4">
        <f>_xlfn.NUMBERVALUE(Test_Length_Start[[#This Row],[Column2]])</f>
        <v>68.306761156269104</v>
      </c>
      <c r="F1003" s="4">
        <f>_xlfn.NUMBERVALUE(Test_Length_Start[[#This Row],[Column3]])</f>
        <v>3.9206578567672401</v>
      </c>
      <c r="G1003" s="4">
        <f>_xlfn.NUMBERVALUE(Test_Length_Start[[#This Row],[Column4]])</f>
        <v>1.5147318591103799E-2</v>
      </c>
      <c r="H1003" s="4">
        <f>_xlfn.NUMBERVALUE(Test_Length_Start[[#This Row],[Column5]])</f>
        <v>6.29061192304399E-2</v>
      </c>
      <c r="I1003" s="4">
        <f>_xlfn.NUMBERVALUE(Test_Length_Start[[#This Row],[Column6]])</f>
        <v>9.9797749720893503E-3</v>
      </c>
      <c r="J1003" s="4">
        <f>_xlfn.NUMBERVALUE(Test_Length_Start[[#This Row],[Column7]])</f>
        <v>4.6001497542071397E-2</v>
      </c>
      <c r="K1003" s="4">
        <f>_xlfn.NUMBERVALUE(Test_Length_Start[[#This Row],[Column10]])</f>
        <v>1.8232619069749401</v>
      </c>
    </row>
    <row r="1004" spans="2:11" x14ac:dyDescent="0.25">
      <c r="B1004" s="3" t="str">
        <f t="shared" si="30"/>
        <v>18</v>
      </c>
      <c r="C1004" s="4" t="str">
        <f>Test_Length_Start[[#This Row],[Column1]]</f>
        <v>18-Camera-0,0</v>
      </c>
      <c r="D1004" s="3">
        <f t="shared" si="31"/>
        <v>0</v>
      </c>
      <c r="E1004" s="4">
        <f>_xlfn.NUMBERVALUE(Test_Length_Start[[#This Row],[Column2]])</f>
        <v>77.454020004959702</v>
      </c>
      <c r="F1004" s="4">
        <f>_xlfn.NUMBERVALUE(Test_Length_Start[[#This Row],[Column3]])</f>
        <v>3.8351547066345701</v>
      </c>
      <c r="G1004" s="4">
        <f>_xlfn.NUMBERVALUE(Test_Length_Start[[#This Row],[Column4]])</f>
        <v>1.6094399352421001E-2</v>
      </c>
      <c r="H1004" s="4">
        <f>_xlfn.NUMBERVALUE(Test_Length_Start[[#This Row],[Column5]])</f>
        <v>6.6912824952869598E-2</v>
      </c>
      <c r="I1004" s="4">
        <f>_xlfn.NUMBERVALUE(Test_Length_Start[[#This Row],[Column6]])</f>
        <v>1.0601927434313201E-2</v>
      </c>
      <c r="J1004" s="4">
        <f>_xlfn.NUMBERVALUE(Test_Length_Start[[#This Row],[Column7]])</f>
        <v>4.8937954436139498E-2</v>
      </c>
      <c r="K1004" s="4">
        <f>_xlfn.NUMBERVALUE(Test_Length_Start[[#This Row],[Column10]])</f>
        <v>2.10783894499763</v>
      </c>
    </row>
    <row r="1005" spans="2:11" x14ac:dyDescent="0.25">
      <c r="B1005" s="3" t="str">
        <f t="shared" si="30"/>
        <v>18</v>
      </c>
      <c r="C1005" s="4" t="str">
        <f>Test_Length_Start[[#This Row],[Column1]]</f>
        <v>18-Camera-0,0</v>
      </c>
      <c r="D1005" s="3">
        <f t="shared" si="31"/>
        <v>0</v>
      </c>
      <c r="E1005" s="4">
        <f>_xlfn.NUMBERVALUE(Test_Length_Start[[#This Row],[Column2]])</f>
        <v>81.991633143145293</v>
      </c>
      <c r="F1005" s="4">
        <f>_xlfn.NUMBERVALUE(Test_Length_Start[[#This Row],[Column3]])</f>
        <v>3.6930832381499998</v>
      </c>
      <c r="G1005" s="4">
        <f>_xlfn.NUMBERVALUE(Test_Length_Start[[#This Row],[Column4]])</f>
        <v>4.2424332553364502E-2</v>
      </c>
      <c r="H1005" s="4">
        <f>_xlfn.NUMBERVALUE(Test_Length_Start[[#This Row],[Column5]])</f>
        <v>8.0912176981049203E-2</v>
      </c>
      <c r="I1005" s="4">
        <f>_xlfn.NUMBERVALUE(Test_Length_Start[[#This Row],[Column6]])</f>
        <v>2.5214016494461901E-2</v>
      </c>
      <c r="J1005" s="4">
        <f>_xlfn.NUMBERVALUE(Test_Length_Start[[#This Row],[Column7]])</f>
        <v>6.7107419874483501E-2</v>
      </c>
      <c r="K1005" s="4">
        <f>_xlfn.NUMBERVALUE(Test_Length_Start[[#This Row],[Column10]])</f>
        <v>2.2544535899651201</v>
      </c>
    </row>
    <row r="1006" spans="2:11" x14ac:dyDescent="0.25">
      <c r="B1006" s="3" t="str">
        <f t="shared" si="30"/>
        <v>18</v>
      </c>
      <c r="C1006" s="4" t="str">
        <f>Test_Length_Start[[#This Row],[Column1]]</f>
        <v>18-Camera-0,0</v>
      </c>
      <c r="D1006" s="3">
        <f t="shared" si="31"/>
        <v>0</v>
      </c>
      <c r="E1006" s="4">
        <f>_xlfn.NUMBERVALUE(Test_Length_Start[[#This Row],[Column2]])</f>
        <v>77.566938403859098</v>
      </c>
      <c r="F1006" s="4">
        <f>_xlfn.NUMBERVALUE(Test_Length_Start[[#This Row],[Column3]])</f>
        <v>3.6213537484518898</v>
      </c>
      <c r="G1006" s="4">
        <f>_xlfn.NUMBERVALUE(Test_Length_Start[[#This Row],[Column4]])</f>
        <v>1.70610326375259E-2</v>
      </c>
      <c r="H1006" s="4">
        <f>_xlfn.NUMBERVALUE(Test_Length_Start[[#This Row],[Column5]])</f>
        <v>8.7302022984168295E-2</v>
      </c>
      <c r="I1006" s="4">
        <f>_xlfn.NUMBERVALUE(Test_Length_Start[[#This Row],[Column6]])</f>
        <v>1.7210367339810798E-2</v>
      </c>
      <c r="J1006" s="4">
        <f>_xlfn.NUMBERVALUE(Test_Length_Start[[#This Row],[Column7]])</f>
        <v>5.2198622589757299E-2</v>
      </c>
      <c r="K1006" s="4">
        <f>_xlfn.NUMBERVALUE(Test_Length_Start[[#This Row],[Column10]])</f>
        <v>2.4739955459954199</v>
      </c>
    </row>
    <row r="1007" spans="2:11" x14ac:dyDescent="0.25">
      <c r="B1007" s="3" t="str">
        <f t="shared" si="30"/>
        <v>18</v>
      </c>
      <c r="C1007" s="4" t="str">
        <f>Test_Length_Start[[#This Row],[Column1]]</f>
        <v>18-Camera-0,0</v>
      </c>
      <c r="D1007" s="3">
        <f t="shared" si="31"/>
        <v>0</v>
      </c>
      <c r="E1007" s="4">
        <f>_xlfn.NUMBERVALUE(Test_Length_Start[[#This Row],[Column2]])</f>
        <v>77.357356885959206</v>
      </c>
      <c r="F1007" s="4">
        <f>_xlfn.NUMBERVALUE(Test_Length_Start[[#This Row],[Column3]])</f>
        <v>3.6575913657843002</v>
      </c>
      <c r="G1007" s="4">
        <f>_xlfn.NUMBERVALUE(Test_Length_Start[[#This Row],[Column4]])</f>
        <v>1.3145285128025199E-2</v>
      </c>
      <c r="H1007" s="4">
        <f>_xlfn.NUMBERVALUE(Test_Length_Start[[#This Row],[Column5]])</f>
        <v>7.85203331410185E-2</v>
      </c>
      <c r="I1007" s="4">
        <f>_xlfn.NUMBERVALUE(Test_Length_Start[[#This Row],[Column6]])</f>
        <v>8.2595522124561602E-3</v>
      </c>
      <c r="J1007" s="4">
        <f>_xlfn.NUMBERVALUE(Test_Length_Start[[#This Row],[Column7]])</f>
        <v>4.96712933249479E-2</v>
      </c>
      <c r="K1007" s="4">
        <f>_xlfn.NUMBERVALUE(Test_Length_Start[[#This Row],[Column10]])</f>
        <v>2.2069215920055201</v>
      </c>
    </row>
    <row r="1008" spans="2:11" x14ac:dyDescent="0.25">
      <c r="B1008" s="3" t="str">
        <f t="shared" si="30"/>
        <v>18</v>
      </c>
      <c r="C1008" s="4" t="str">
        <f>Test_Length_Start[[#This Row],[Column1]]</f>
        <v>18-Camera-0,0</v>
      </c>
      <c r="D1008" s="3">
        <f t="shared" si="31"/>
        <v>0</v>
      </c>
      <c r="E1008" s="4">
        <f>_xlfn.NUMBERVALUE(Test_Length_Start[[#This Row],[Column2]])</f>
        <v>48.916176176257103</v>
      </c>
      <c r="F1008" s="4">
        <f>_xlfn.NUMBERVALUE(Test_Length_Start[[#This Row],[Column3]])</f>
        <v>3.6719181803148699</v>
      </c>
      <c r="G1008" s="4">
        <f>_xlfn.NUMBERVALUE(Test_Length_Start[[#This Row],[Column4]])</f>
        <v>3.3606838840772202E-2</v>
      </c>
      <c r="H1008" s="4">
        <f>_xlfn.NUMBERVALUE(Test_Length_Start[[#This Row],[Column5]])</f>
        <v>9.7382469261113894E-2</v>
      </c>
      <c r="I1008" s="4">
        <f>_xlfn.NUMBERVALUE(Test_Length_Start[[#This Row],[Column6]])</f>
        <v>1.99265686995087E-2</v>
      </c>
      <c r="J1008" s="4">
        <f>_xlfn.NUMBERVALUE(Test_Length_Start[[#This Row],[Column7]])</f>
        <v>6.3881565513354194E-2</v>
      </c>
      <c r="K1008" s="4">
        <f>_xlfn.NUMBERVALUE(Test_Length_Start[[#This Row],[Column10]])</f>
        <v>1.86529902298934</v>
      </c>
    </row>
    <row r="1009" spans="2:11" x14ac:dyDescent="0.25">
      <c r="B1009" s="3" t="str">
        <f t="shared" si="30"/>
        <v>18</v>
      </c>
      <c r="C1009" s="4" t="str">
        <f>Test_Length_Start[[#This Row],[Column1]]</f>
        <v>18-Camera-0,0</v>
      </c>
      <c r="D1009" s="3">
        <f t="shared" si="31"/>
        <v>0</v>
      </c>
      <c r="E1009" s="4">
        <f>_xlfn.NUMBERVALUE(Test_Length_Start[[#This Row],[Column2]])</f>
        <v>70.3727039993895</v>
      </c>
      <c r="F1009" s="4">
        <f>_xlfn.NUMBERVALUE(Test_Length_Start[[#This Row],[Column3]])</f>
        <v>3.66062001270044</v>
      </c>
      <c r="G1009" s="4">
        <f>_xlfn.NUMBERVALUE(Test_Length_Start[[#This Row],[Column4]])</f>
        <v>2.7726522848763001E-2</v>
      </c>
      <c r="H1009" s="4">
        <f>_xlfn.NUMBERVALUE(Test_Length_Start[[#This Row],[Column5]])</f>
        <v>8.4176781486891505E-2</v>
      </c>
      <c r="I1009" s="4">
        <f>_xlfn.NUMBERVALUE(Test_Length_Start[[#This Row],[Column6]])</f>
        <v>1.8046500398325501E-2</v>
      </c>
      <c r="J1009" s="4">
        <f>_xlfn.NUMBERVALUE(Test_Length_Start[[#This Row],[Column7]])</f>
        <v>6.0329007907118898E-2</v>
      </c>
      <c r="K1009" s="4">
        <f>_xlfn.NUMBERVALUE(Test_Length_Start[[#This Row],[Column10]])</f>
        <v>2.0755096460343299</v>
      </c>
    </row>
    <row r="1010" spans="2:11" x14ac:dyDescent="0.25">
      <c r="B1010" s="3" t="str">
        <f t="shared" si="30"/>
        <v>18</v>
      </c>
      <c r="C1010" s="4" t="str">
        <f>Test_Length_Start[[#This Row],[Column1]]</f>
        <v>18-Camera-0,0</v>
      </c>
      <c r="D1010" s="3">
        <f t="shared" si="31"/>
        <v>0</v>
      </c>
      <c r="E1010" s="4">
        <f>_xlfn.NUMBERVALUE(Test_Length_Start[[#This Row],[Column2]])</f>
        <v>88.351130825224203</v>
      </c>
      <c r="F1010" s="4">
        <f>_xlfn.NUMBERVALUE(Test_Length_Start[[#This Row],[Column3]])</f>
        <v>3.6508310468496701</v>
      </c>
      <c r="G1010" s="4">
        <f>_xlfn.NUMBERVALUE(Test_Length_Start[[#This Row],[Column4]])</f>
        <v>1.4623690384047301E-2</v>
      </c>
      <c r="H1010" s="4">
        <f>_xlfn.NUMBERVALUE(Test_Length_Start[[#This Row],[Column5]])</f>
        <v>8.0143826277207897E-2</v>
      </c>
      <c r="I1010" s="4">
        <f>_xlfn.NUMBERVALUE(Test_Length_Start[[#This Row],[Column6]])</f>
        <v>1.16307230104781E-2</v>
      </c>
      <c r="J1010" s="4">
        <f>_xlfn.NUMBERVALUE(Test_Length_Start[[#This Row],[Column7]])</f>
        <v>5.0904474395725603E-2</v>
      </c>
      <c r="K1010" s="4">
        <f>_xlfn.NUMBERVALUE(Test_Length_Start[[#This Row],[Column10]])</f>
        <v>2.01373105298262</v>
      </c>
    </row>
    <row r="1011" spans="2:11" x14ac:dyDescent="0.25">
      <c r="B1011" s="3" t="str">
        <f t="shared" si="30"/>
        <v>18</v>
      </c>
      <c r="C1011" s="4" t="str">
        <f>Test_Length_Start[[#This Row],[Column1]]</f>
        <v>18-Camera-0,0</v>
      </c>
      <c r="D1011" s="3">
        <f t="shared" si="31"/>
        <v>0</v>
      </c>
      <c r="E1011" s="4">
        <f>_xlfn.NUMBERVALUE(Test_Length_Start[[#This Row],[Column2]])</f>
        <v>86.572061479803097</v>
      </c>
      <c r="F1011" s="4">
        <f>_xlfn.NUMBERVALUE(Test_Length_Start[[#This Row],[Column3]])</f>
        <v>3.6413115738587001</v>
      </c>
      <c r="G1011" s="4">
        <f>_xlfn.NUMBERVALUE(Test_Length_Start[[#This Row],[Column4]])</f>
        <v>5.9786539907390399E-2</v>
      </c>
      <c r="H1011" s="4">
        <f>_xlfn.NUMBERVALUE(Test_Length_Start[[#This Row],[Column5]])</f>
        <v>9.5226454924763199E-2</v>
      </c>
      <c r="I1011" s="4">
        <f>_xlfn.NUMBERVALUE(Test_Length_Start[[#This Row],[Column6]])</f>
        <v>2.4462630878408699E-2</v>
      </c>
      <c r="J1011" s="4">
        <f>_xlfn.NUMBERVALUE(Test_Length_Start[[#This Row],[Column7]])</f>
        <v>8.1132417942105697E-2</v>
      </c>
      <c r="K1011" s="4">
        <f>_xlfn.NUMBERVALUE(Test_Length_Start[[#This Row],[Column10]])</f>
        <v>2.3450090260012</v>
      </c>
    </row>
    <row r="1012" spans="2:11" x14ac:dyDescent="0.25">
      <c r="B1012" s="3" t="str">
        <f t="shared" si="30"/>
        <v>18</v>
      </c>
      <c r="C1012" s="4" t="str">
        <f>Test_Length_Start[[#This Row],[Column1]]</f>
        <v>18-Camera-0,0</v>
      </c>
      <c r="D1012" s="3">
        <f t="shared" si="31"/>
        <v>0</v>
      </c>
      <c r="E1012" s="4">
        <f>_xlfn.NUMBERVALUE(Test_Length_Start[[#This Row],[Column2]])</f>
        <v>86.043746546554203</v>
      </c>
      <c r="F1012" s="4">
        <f>_xlfn.NUMBERVALUE(Test_Length_Start[[#This Row],[Column3]])</f>
        <v>3.65027780751053</v>
      </c>
      <c r="G1012" s="4">
        <f>_xlfn.NUMBERVALUE(Test_Length_Start[[#This Row],[Column4]])</f>
        <v>1.32036197157615E-2</v>
      </c>
      <c r="H1012" s="4">
        <f>_xlfn.NUMBERVALUE(Test_Length_Start[[#This Row],[Column5]])</f>
        <v>7.8864208551544301E-2</v>
      </c>
      <c r="I1012" s="4">
        <f>_xlfn.NUMBERVALUE(Test_Length_Start[[#This Row],[Column6]])</f>
        <v>9.1107048694640102E-3</v>
      </c>
      <c r="J1012" s="4">
        <f>_xlfn.NUMBERVALUE(Test_Length_Start[[#This Row],[Column7]])</f>
        <v>4.9623720411200702E-2</v>
      </c>
      <c r="K1012" s="4">
        <f>_xlfn.NUMBERVALUE(Test_Length_Start[[#This Row],[Column10]])</f>
        <v>2.5965966949588601</v>
      </c>
    </row>
    <row r="1013" spans="2:11" x14ac:dyDescent="0.25">
      <c r="B1013" s="3" t="str">
        <f t="shared" si="30"/>
        <v>18</v>
      </c>
      <c r="C1013" s="4" t="str">
        <f>Test_Length_Start[[#This Row],[Column1]]</f>
        <v>18-Camera-0,0</v>
      </c>
      <c r="D1013" s="3">
        <f t="shared" si="31"/>
        <v>0</v>
      </c>
      <c r="E1013" s="4">
        <f>_xlfn.NUMBERVALUE(Test_Length_Start[[#This Row],[Column2]])</f>
        <v>88.889513681015302</v>
      </c>
      <c r="F1013" s="4">
        <f>_xlfn.NUMBERVALUE(Test_Length_Start[[#This Row],[Column3]])</f>
        <v>3.7834325487121099</v>
      </c>
      <c r="G1013" s="4">
        <f>_xlfn.NUMBERVALUE(Test_Length_Start[[#This Row],[Column4]])</f>
        <v>2.26700627451994E-2</v>
      </c>
      <c r="H1013" s="4">
        <f>_xlfn.NUMBERVALUE(Test_Length_Start[[#This Row],[Column5]])</f>
        <v>7.2157572512534005E-2</v>
      </c>
      <c r="I1013" s="4">
        <f>_xlfn.NUMBERVALUE(Test_Length_Start[[#This Row],[Column6]])</f>
        <v>1.9775341352553901E-2</v>
      </c>
      <c r="J1013" s="4">
        <f>_xlfn.NUMBERVALUE(Test_Length_Start[[#This Row],[Column7]])</f>
        <v>5.0404979665063299E-2</v>
      </c>
      <c r="K1013" s="4">
        <f>_xlfn.NUMBERVALUE(Test_Length_Start[[#This Row],[Column10]])</f>
        <v>2.0733335660188401</v>
      </c>
    </row>
    <row r="1014" spans="2:11" x14ac:dyDescent="0.25">
      <c r="B1014" s="3" t="str">
        <f t="shared" si="30"/>
        <v>18</v>
      </c>
      <c r="C1014" s="4" t="str">
        <f>Test_Length_Start[[#This Row],[Column1]]</f>
        <v>18-Camera-0,0</v>
      </c>
      <c r="D1014" s="3">
        <f t="shared" si="31"/>
        <v>0</v>
      </c>
      <c r="E1014" s="4">
        <f>_xlfn.NUMBERVALUE(Test_Length_Start[[#This Row],[Column2]])</f>
        <v>73.171049742009004</v>
      </c>
      <c r="F1014" s="4">
        <f>_xlfn.NUMBERVALUE(Test_Length_Start[[#This Row],[Column3]])</f>
        <v>3.6453853190711301</v>
      </c>
      <c r="G1014" s="4">
        <f>_xlfn.NUMBERVALUE(Test_Length_Start[[#This Row],[Column4]])</f>
        <v>3.2740641404415398E-2</v>
      </c>
      <c r="H1014" s="4">
        <f>_xlfn.NUMBERVALUE(Test_Length_Start[[#This Row],[Column5]])</f>
        <v>8.7068794551207807E-2</v>
      </c>
      <c r="I1014" s="4">
        <f>_xlfn.NUMBERVALUE(Test_Length_Start[[#This Row],[Column6]])</f>
        <v>2.8496452159841899E-2</v>
      </c>
      <c r="J1014" s="4">
        <f>_xlfn.NUMBERVALUE(Test_Length_Start[[#This Row],[Column7]])</f>
        <v>6.0908820119277701E-2</v>
      </c>
      <c r="K1014" s="4">
        <f>_xlfn.NUMBERVALUE(Test_Length_Start[[#This Row],[Column10]])</f>
        <v>2.3858092610025698</v>
      </c>
    </row>
    <row r="1015" spans="2:11" x14ac:dyDescent="0.25">
      <c r="B1015" s="3" t="str">
        <f t="shared" si="30"/>
        <v>18</v>
      </c>
      <c r="C1015" s="4" t="str">
        <f>Test_Length_Start[[#This Row],[Column1]]</f>
        <v>18-Camera-0,0</v>
      </c>
      <c r="D1015" s="3">
        <f t="shared" si="31"/>
        <v>0</v>
      </c>
      <c r="E1015" s="4">
        <f>_xlfn.NUMBERVALUE(Test_Length_Start[[#This Row],[Column2]])</f>
        <v>87.8492552064655</v>
      </c>
      <c r="F1015" s="4">
        <f>_xlfn.NUMBERVALUE(Test_Length_Start[[#This Row],[Column3]])</f>
        <v>3.7251122922456301</v>
      </c>
      <c r="G1015" s="4">
        <f>_xlfn.NUMBERVALUE(Test_Length_Start[[#This Row],[Column4]])</f>
        <v>2.5821760168883899E-2</v>
      </c>
      <c r="H1015" s="4">
        <f>_xlfn.NUMBERVALUE(Test_Length_Start[[#This Row],[Column5]])</f>
        <v>7.28041436617336E-2</v>
      </c>
      <c r="I1015" s="4">
        <f>_xlfn.NUMBERVALUE(Test_Length_Start[[#This Row],[Column6]])</f>
        <v>1.97356123861194E-2</v>
      </c>
      <c r="J1015" s="4">
        <f>_xlfn.NUMBERVALUE(Test_Length_Start[[#This Row],[Column7]])</f>
        <v>5.5415963718881703E-2</v>
      </c>
      <c r="K1015" s="4">
        <f>_xlfn.NUMBERVALUE(Test_Length_Start[[#This Row],[Column10]])</f>
        <v>2.2250209000194401</v>
      </c>
    </row>
    <row r="1016" spans="2:11" x14ac:dyDescent="0.25">
      <c r="B1016" s="3" t="str">
        <f t="shared" si="30"/>
        <v>18</v>
      </c>
      <c r="C1016" s="4" t="str">
        <f>Test_Length_Start[[#This Row],[Column1]]</f>
        <v>18-Camera-0,0</v>
      </c>
      <c r="D1016" s="3">
        <f t="shared" si="31"/>
        <v>0</v>
      </c>
      <c r="E1016" s="4">
        <f>_xlfn.NUMBERVALUE(Test_Length_Start[[#This Row],[Column2]])</f>
        <v>75.277031445512307</v>
      </c>
      <c r="F1016" s="4">
        <f>_xlfn.NUMBERVALUE(Test_Length_Start[[#This Row],[Column3]])</f>
        <v>3.6489010990224902</v>
      </c>
      <c r="G1016" s="4">
        <f>_xlfn.NUMBERVALUE(Test_Length_Start[[#This Row],[Column4]])</f>
        <v>2.3217353943859001E-2</v>
      </c>
      <c r="H1016" s="4">
        <f>_xlfn.NUMBERVALUE(Test_Length_Start[[#This Row],[Column5]])</f>
        <v>8.7007914058505595E-2</v>
      </c>
      <c r="I1016" s="4">
        <f>_xlfn.NUMBERVALUE(Test_Length_Start[[#This Row],[Column6]])</f>
        <v>1.7246353750509699E-2</v>
      </c>
      <c r="J1016" s="4">
        <f>_xlfn.NUMBERVALUE(Test_Length_Start[[#This Row],[Column7]])</f>
        <v>5.8020652527087602E-2</v>
      </c>
      <c r="K1016" s="4">
        <f>_xlfn.NUMBERVALUE(Test_Length_Start[[#This Row],[Column10]])</f>
        <v>2.24433963699266</v>
      </c>
    </row>
    <row r="1017" spans="2:11" x14ac:dyDescent="0.25">
      <c r="B1017" s="3" t="str">
        <f t="shared" si="30"/>
        <v>18</v>
      </c>
      <c r="C1017" s="4" t="str">
        <f>Test_Length_Start[[#This Row],[Column1]]</f>
        <v>18-Camera-0,0</v>
      </c>
      <c r="D1017" s="3">
        <f t="shared" si="31"/>
        <v>0</v>
      </c>
      <c r="E1017" s="4">
        <f>_xlfn.NUMBERVALUE(Test_Length_Start[[#This Row],[Column2]])</f>
        <v>84.874865920395294</v>
      </c>
      <c r="F1017" s="4">
        <f>_xlfn.NUMBERVALUE(Test_Length_Start[[#This Row],[Column3]])</f>
        <v>3.7889718899978502</v>
      </c>
      <c r="G1017" s="4">
        <f>_xlfn.NUMBERVALUE(Test_Length_Start[[#This Row],[Column4]])</f>
        <v>1.07062982293273E-2</v>
      </c>
      <c r="H1017" s="4">
        <f>_xlfn.NUMBERVALUE(Test_Length_Start[[#This Row],[Column5]])</f>
        <v>6.90214901532194E-2</v>
      </c>
      <c r="I1017" s="4">
        <f>_xlfn.NUMBERVALUE(Test_Length_Start[[#This Row],[Column6]])</f>
        <v>7.9793048377840292E-3</v>
      </c>
      <c r="J1017" s="4">
        <f>_xlfn.NUMBERVALUE(Test_Length_Start[[#This Row],[Column7]])</f>
        <v>4.61210017197103E-2</v>
      </c>
      <c r="K1017" s="4">
        <f>_xlfn.NUMBERVALUE(Test_Length_Start[[#This Row],[Column10]])</f>
        <v>1.8822566509479599</v>
      </c>
    </row>
    <row r="1018" spans="2:11" x14ac:dyDescent="0.25">
      <c r="B1018" s="3" t="str">
        <f t="shared" si="30"/>
        <v>18</v>
      </c>
      <c r="C1018" s="4" t="str">
        <f>Test_Length_Start[[#This Row],[Column1]]</f>
        <v>18-Camera-0,0</v>
      </c>
      <c r="D1018" s="3">
        <f t="shared" si="31"/>
        <v>0</v>
      </c>
      <c r="E1018" s="4">
        <f>_xlfn.NUMBERVALUE(Test_Length_Start[[#This Row],[Column2]])</f>
        <v>86.722882352803197</v>
      </c>
      <c r="F1018" s="4">
        <f>_xlfn.NUMBERVALUE(Test_Length_Start[[#This Row],[Column3]])</f>
        <v>3.8049786557493999</v>
      </c>
      <c r="G1018" s="4">
        <f>_xlfn.NUMBERVALUE(Test_Length_Start[[#This Row],[Column4]])</f>
        <v>3.2662009751547302E-2</v>
      </c>
      <c r="H1018" s="4">
        <f>_xlfn.NUMBERVALUE(Test_Length_Start[[#This Row],[Column5]])</f>
        <v>7.3258277080864201E-2</v>
      </c>
      <c r="I1018" s="4">
        <f>_xlfn.NUMBERVALUE(Test_Length_Start[[#This Row],[Column6]])</f>
        <v>2.0902666591405002E-2</v>
      </c>
      <c r="J1018" s="4">
        <f>_xlfn.NUMBERVALUE(Test_Length_Start[[#This Row],[Column7]])</f>
        <v>6.18331100709473E-2</v>
      </c>
      <c r="K1018" s="4">
        <f>_xlfn.NUMBERVALUE(Test_Length_Start[[#This Row],[Column10]])</f>
        <v>2.1239608000032599</v>
      </c>
    </row>
    <row r="1019" spans="2:11" x14ac:dyDescent="0.25">
      <c r="B1019" s="3" t="str">
        <f t="shared" si="30"/>
        <v>18</v>
      </c>
      <c r="C1019" s="4" t="str">
        <f>Test_Length_Start[[#This Row],[Column1]]</f>
        <v>18-Camera-0,0</v>
      </c>
      <c r="D1019" s="3">
        <f t="shared" si="31"/>
        <v>0</v>
      </c>
      <c r="E1019" s="4">
        <f>_xlfn.NUMBERVALUE(Test_Length_Start[[#This Row],[Column2]])</f>
        <v>85.614340962064304</v>
      </c>
      <c r="F1019" s="4">
        <f>_xlfn.NUMBERVALUE(Test_Length_Start[[#This Row],[Column3]])</f>
        <v>3.7336244617157299</v>
      </c>
      <c r="G1019" s="4">
        <f>_xlfn.NUMBERVALUE(Test_Length_Start[[#This Row],[Column4]])</f>
        <v>1.49615373614474E-2</v>
      </c>
      <c r="H1019" s="4">
        <f>_xlfn.NUMBERVALUE(Test_Length_Start[[#This Row],[Column5]])</f>
        <v>7.2172343977497305E-2</v>
      </c>
      <c r="I1019" s="4">
        <f>_xlfn.NUMBERVALUE(Test_Length_Start[[#This Row],[Column6]])</f>
        <v>1.1311123779144399E-2</v>
      </c>
      <c r="J1019" s="4">
        <f>_xlfn.NUMBERVALUE(Test_Length_Start[[#This Row],[Column7]])</f>
        <v>4.8203347011468299E-2</v>
      </c>
      <c r="K1019" s="4">
        <f>_xlfn.NUMBERVALUE(Test_Length_Start[[#This Row],[Column10]])</f>
        <v>1.9040349099668601</v>
      </c>
    </row>
    <row r="1020" spans="2:11" x14ac:dyDescent="0.25">
      <c r="B1020" s="3" t="str">
        <f t="shared" si="30"/>
        <v>18</v>
      </c>
      <c r="C1020" s="4" t="str">
        <f>Test_Length_Start[[#This Row],[Column1]]</f>
        <v>18-Camera-0,0</v>
      </c>
      <c r="D1020" s="3">
        <f t="shared" si="31"/>
        <v>0</v>
      </c>
      <c r="E1020" s="4">
        <f>_xlfn.NUMBERVALUE(Test_Length_Start[[#This Row],[Column2]])</f>
        <v>75.065276565584</v>
      </c>
      <c r="F1020" s="4">
        <f>_xlfn.NUMBERVALUE(Test_Length_Start[[#This Row],[Column3]])</f>
        <v>3.7919293427381202</v>
      </c>
      <c r="G1020" s="4">
        <f>_xlfn.NUMBERVALUE(Test_Length_Start[[#This Row],[Column4]])</f>
        <v>1.5839067808366698E-2</v>
      </c>
      <c r="H1020" s="4">
        <f>_xlfn.NUMBERVALUE(Test_Length_Start[[#This Row],[Column5]])</f>
        <v>7.2822880552130306E-2</v>
      </c>
      <c r="I1020" s="4">
        <f>_xlfn.NUMBERVALUE(Test_Length_Start[[#This Row],[Column6]])</f>
        <v>1.37438091359028E-2</v>
      </c>
      <c r="J1020" s="4">
        <f>_xlfn.NUMBERVALUE(Test_Length_Start[[#This Row],[Column7]])</f>
        <v>4.9445051708385299E-2</v>
      </c>
      <c r="K1020" s="4">
        <f>_xlfn.NUMBERVALUE(Test_Length_Start[[#This Row],[Column10]])</f>
        <v>1.8882166309631401</v>
      </c>
    </row>
    <row r="1021" spans="2:11" x14ac:dyDescent="0.25">
      <c r="B1021" s="3" t="str">
        <f t="shared" si="30"/>
        <v>18</v>
      </c>
      <c r="C1021" s="4" t="str">
        <f>Test_Length_Start[[#This Row],[Column1]]</f>
        <v>18-Camera-0,0</v>
      </c>
      <c r="D1021" s="3">
        <f t="shared" si="31"/>
        <v>0</v>
      </c>
      <c r="E1021" s="4">
        <f>_xlfn.NUMBERVALUE(Test_Length_Start[[#This Row],[Column2]])</f>
        <v>69.867136900726706</v>
      </c>
      <c r="F1021" s="4">
        <f>_xlfn.NUMBERVALUE(Test_Length_Start[[#This Row],[Column3]])</f>
        <v>3.8788452528434698</v>
      </c>
      <c r="G1021" s="4">
        <f>_xlfn.NUMBERVALUE(Test_Length_Start[[#This Row],[Column4]])</f>
        <v>1.83142516742489E-2</v>
      </c>
      <c r="H1021" s="4">
        <f>_xlfn.NUMBERVALUE(Test_Length_Start[[#This Row],[Column5]])</f>
        <v>6.8005303655169602E-2</v>
      </c>
      <c r="I1021" s="4">
        <f>_xlfn.NUMBERVALUE(Test_Length_Start[[#This Row],[Column6]])</f>
        <v>1.5273780054156E-2</v>
      </c>
      <c r="J1021" s="4">
        <f>_xlfn.NUMBERVALUE(Test_Length_Start[[#This Row],[Column7]])</f>
        <v>4.8700832956204601E-2</v>
      </c>
      <c r="K1021" s="4">
        <f>_xlfn.NUMBERVALUE(Test_Length_Start[[#This Row],[Column10]])</f>
        <v>1.86727700999472</v>
      </c>
    </row>
    <row r="1022" spans="2:11" x14ac:dyDescent="0.25">
      <c r="B1022" s="3" t="str">
        <f t="shared" si="30"/>
        <v>18</v>
      </c>
      <c r="C1022" s="4" t="str">
        <f>Test_Length_Start[[#This Row],[Column1]]</f>
        <v>18-Camera-0,05</v>
      </c>
      <c r="D1022" s="3">
        <f t="shared" si="31"/>
        <v>0.5</v>
      </c>
      <c r="E1022" s="4">
        <f>_xlfn.NUMBERVALUE(Test_Length_Start[[#This Row],[Column2]])</f>
        <v>84.084806434981402</v>
      </c>
      <c r="F1022" s="4">
        <f>_xlfn.NUMBERVALUE(Test_Length_Start[[#This Row],[Column3]])</f>
        <v>3.6417476559788602</v>
      </c>
      <c r="G1022" s="4">
        <f>_xlfn.NUMBERVALUE(Test_Length_Start[[#This Row],[Column4]])</f>
        <v>5.9145303643130302E-2</v>
      </c>
      <c r="H1022" s="4">
        <f>_xlfn.NUMBERVALUE(Test_Length_Start[[#This Row],[Column5]])</f>
        <v>0.11135772469861099</v>
      </c>
      <c r="I1022" s="4">
        <f>_xlfn.NUMBERVALUE(Test_Length_Start[[#This Row],[Column6]])</f>
        <v>5.4788707825213903E-2</v>
      </c>
      <c r="J1022" s="4">
        <f>_xlfn.NUMBERVALUE(Test_Length_Start[[#This Row],[Column7]])</f>
        <v>9.3770419788678505E-2</v>
      </c>
      <c r="K1022" s="4">
        <f>_xlfn.NUMBERVALUE(Test_Length_Start[[#This Row],[Column10]])</f>
        <v>13.1232366059557</v>
      </c>
    </row>
    <row r="1023" spans="2:11" x14ac:dyDescent="0.25">
      <c r="B1023" s="3" t="str">
        <f t="shared" si="30"/>
        <v>18</v>
      </c>
      <c r="C1023" s="4" t="str">
        <f>Test_Length_Start[[#This Row],[Column1]]</f>
        <v>18-Camera-0,05</v>
      </c>
      <c r="D1023" s="3">
        <f t="shared" si="31"/>
        <v>0.5</v>
      </c>
      <c r="E1023" s="4">
        <f>_xlfn.NUMBERVALUE(Test_Length_Start[[#This Row],[Column2]])</f>
        <v>83.090072159057797</v>
      </c>
      <c r="F1023" s="4">
        <f>_xlfn.NUMBERVALUE(Test_Length_Start[[#This Row],[Column3]])</f>
        <v>3.6994483804348302</v>
      </c>
      <c r="G1023" s="4">
        <f>_xlfn.NUMBERVALUE(Test_Length_Start[[#This Row],[Column4]])</f>
        <v>2.4707640026065701E-2</v>
      </c>
      <c r="H1023" s="4">
        <f>_xlfn.NUMBERVALUE(Test_Length_Start[[#This Row],[Column5]])</f>
        <v>7.9050545227938598E-2</v>
      </c>
      <c r="I1023" s="4">
        <f>_xlfn.NUMBERVALUE(Test_Length_Start[[#This Row],[Column6]])</f>
        <v>2.09143594007665E-2</v>
      </c>
      <c r="J1023" s="4">
        <f>_xlfn.NUMBERVALUE(Test_Length_Start[[#This Row],[Column7]])</f>
        <v>5.7305940536912202E-2</v>
      </c>
      <c r="K1023" s="4">
        <f>_xlfn.NUMBERVALUE(Test_Length_Start[[#This Row],[Column10]])</f>
        <v>8.4960678889765404</v>
      </c>
    </row>
    <row r="1024" spans="2:11" x14ac:dyDescent="0.25">
      <c r="B1024" s="3" t="str">
        <f t="shared" si="30"/>
        <v>18</v>
      </c>
      <c r="C1024" s="4" t="str">
        <f>Test_Length_Start[[#This Row],[Column1]]</f>
        <v>18-Camera-0,05</v>
      </c>
      <c r="D1024" s="3">
        <f t="shared" si="31"/>
        <v>0.5</v>
      </c>
      <c r="E1024" s="4">
        <f>_xlfn.NUMBERVALUE(Test_Length_Start[[#This Row],[Column2]])</f>
        <v>70.577528071933401</v>
      </c>
      <c r="F1024" s="4">
        <f>_xlfn.NUMBERVALUE(Test_Length_Start[[#This Row],[Column3]])</f>
        <v>3.9897723874470801</v>
      </c>
      <c r="G1024" s="4">
        <f>_xlfn.NUMBERVALUE(Test_Length_Start[[#This Row],[Column4]])</f>
        <v>4.7411246164730199E-2</v>
      </c>
      <c r="H1024" s="4">
        <f>_xlfn.NUMBERVALUE(Test_Length_Start[[#This Row],[Column5]])</f>
        <v>8.4351110033699397E-2</v>
      </c>
      <c r="I1024" s="4">
        <f>_xlfn.NUMBERVALUE(Test_Length_Start[[#This Row],[Column6]])</f>
        <v>4.00234735193623E-2</v>
      </c>
      <c r="J1024" s="4">
        <f>_xlfn.NUMBERVALUE(Test_Length_Start[[#This Row],[Column7]])</f>
        <v>7.86803609934104E-2</v>
      </c>
      <c r="K1024" s="4">
        <f>_xlfn.NUMBERVALUE(Test_Length_Start[[#This Row],[Column10]])</f>
        <v>13.1486897880095</v>
      </c>
    </row>
    <row r="1025" spans="2:11" x14ac:dyDescent="0.25">
      <c r="B1025" s="3" t="str">
        <f t="shared" si="30"/>
        <v>18</v>
      </c>
      <c r="C1025" s="4" t="str">
        <f>Test_Length_Start[[#This Row],[Column1]]</f>
        <v>18-Camera-0,05</v>
      </c>
      <c r="D1025" s="3">
        <f t="shared" si="31"/>
        <v>0.5</v>
      </c>
      <c r="E1025" s="4">
        <f>_xlfn.NUMBERVALUE(Test_Length_Start[[#This Row],[Column2]])</f>
        <v>73.118232471053503</v>
      </c>
      <c r="F1025" s="4">
        <f>_xlfn.NUMBERVALUE(Test_Length_Start[[#This Row],[Column3]])</f>
        <v>3.8224494354183598</v>
      </c>
      <c r="G1025" s="4">
        <f>_xlfn.NUMBERVALUE(Test_Length_Start[[#This Row],[Column4]])</f>
        <v>3.6616181783195603E-2</v>
      </c>
      <c r="H1025" s="4">
        <f>_xlfn.NUMBERVALUE(Test_Length_Start[[#This Row],[Column5]])</f>
        <v>8.4084947726894801E-2</v>
      </c>
      <c r="I1025" s="4">
        <f>_xlfn.NUMBERVALUE(Test_Length_Start[[#This Row],[Column6]])</f>
        <v>3.1774204051665901E-2</v>
      </c>
      <c r="J1025" s="4">
        <f>_xlfn.NUMBERVALUE(Test_Length_Start[[#This Row],[Column7]])</f>
        <v>7.3609553406457306E-2</v>
      </c>
      <c r="K1025" s="4">
        <f>_xlfn.NUMBERVALUE(Test_Length_Start[[#This Row],[Column10]])</f>
        <v>9.3368309260113094</v>
      </c>
    </row>
    <row r="1026" spans="2:11" x14ac:dyDescent="0.25">
      <c r="B1026" s="3" t="str">
        <f t="shared" ref="B1026:B1089" si="32">SUBSTITUTE(LEFT(C1026,2),"-","")</f>
        <v>18</v>
      </c>
      <c r="C1026" s="4" t="str">
        <f>Test_Length_Start[[#This Row],[Column1]]</f>
        <v>18-Camera-0,05</v>
      </c>
      <c r="D1026" s="3">
        <f t="shared" ref="D1026:D1089" si="33">_xlfn.NUMBERVALUE(IFERROR(RIGHT(C1026,LEN(C1026)-SEARCH("-",C1026,5)),-0.2))*10</f>
        <v>0.5</v>
      </c>
      <c r="E1026" s="4">
        <f>_xlfn.NUMBERVALUE(Test_Length_Start[[#This Row],[Column2]])</f>
        <v>73.805080083887106</v>
      </c>
      <c r="F1026" s="4">
        <f>_xlfn.NUMBERVALUE(Test_Length_Start[[#This Row],[Column3]])</f>
        <v>3.8676657927582601</v>
      </c>
      <c r="G1026" s="4">
        <f>_xlfn.NUMBERVALUE(Test_Length_Start[[#This Row],[Column4]])</f>
        <v>3.0953920180778201E-2</v>
      </c>
      <c r="H1026" s="4">
        <f>_xlfn.NUMBERVALUE(Test_Length_Start[[#This Row],[Column5]])</f>
        <v>7.7099990487483699E-2</v>
      </c>
      <c r="I1026" s="4">
        <f>_xlfn.NUMBERVALUE(Test_Length_Start[[#This Row],[Column6]])</f>
        <v>2.7871825250898E-2</v>
      </c>
      <c r="J1026" s="4">
        <f>_xlfn.NUMBERVALUE(Test_Length_Start[[#This Row],[Column7]])</f>
        <v>6.2944898492071799E-2</v>
      </c>
      <c r="K1026" s="4">
        <f>_xlfn.NUMBERVALUE(Test_Length_Start[[#This Row],[Column10]])</f>
        <v>8.4535641749971493</v>
      </c>
    </row>
    <row r="1027" spans="2:11" x14ac:dyDescent="0.25">
      <c r="B1027" s="3" t="str">
        <f t="shared" si="32"/>
        <v>18</v>
      </c>
      <c r="C1027" s="4" t="str">
        <f>Test_Length_Start[[#This Row],[Column1]]</f>
        <v>18-Camera-0,05</v>
      </c>
      <c r="D1027" s="3">
        <f t="shared" si="33"/>
        <v>0.5</v>
      </c>
      <c r="E1027" s="4">
        <f>_xlfn.NUMBERVALUE(Test_Length_Start[[#This Row],[Column2]])</f>
        <v>71.810221185230802</v>
      </c>
      <c r="F1027" s="4">
        <f>_xlfn.NUMBERVALUE(Test_Length_Start[[#This Row],[Column3]])</f>
        <v>3.9576688434954899</v>
      </c>
      <c r="G1027" s="4">
        <f>_xlfn.NUMBERVALUE(Test_Length_Start[[#This Row],[Column4]])</f>
        <v>1.7553035203105301E-2</v>
      </c>
      <c r="H1027" s="4">
        <f>_xlfn.NUMBERVALUE(Test_Length_Start[[#This Row],[Column5]])</f>
        <v>6.6062128962844704E-2</v>
      </c>
      <c r="I1027" s="4">
        <f>_xlfn.NUMBERVALUE(Test_Length_Start[[#This Row],[Column6]])</f>
        <v>1.64648978185278E-2</v>
      </c>
      <c r="J1027" s="4">
        <f>_xlfn.NUMBERVALUE(Test_Length_Start[[#This Row],[Column7]])</f>
        <v>4.5834634420829502E-2</v>
      </c>
      <c r="K1027" s="4">
        <f>_xlfn.NUMBERVALUE(Test_Length_Start[[#This Row],[Column10]])</f>
        <v>10.961359838955101</v>
      </c>
    </row>
    <row r="1028" spans="2:11" x14ac:dyDescent="0.25">
      <c r="B1028" s="3" t="str">
        <f t="shared" si="32"/>
        <v>18</v>
      </c>
      <c r="C1028" s="4" t="str">
        <f>Test_Length_Start[[#This Row],[Column1]]</f>
        <v>18-Camera-0,05</v>
      </c>
      <c r="D1028" s="3">
        <f t="shared" si="33"/>
        <v>0.5</v>
      </c>
      <c r="E1028" s="4">
        <f>_xlfn.NUMBERVALUE(Test_Length_Start[[#This Row],[Column2]])</f>
        <v>83.137276720063696</v>
      </c>
      <c r="F1028" s="4">
        <f>_xlfn.NUMBERVALUE(Test_Length_Start[[#This Row],[Column3]])</f>
        <v>3.76724683684817</v>
      </c>
      <c r="G1028" s="4">
        <f>_xlfn.NUMBERVALUE(Test_Length_Start[[#This Row],[Column4]])</f>
        <v>3.3552429037919898E-2</v>
      </c>
      <c r="H1028" s="4">
        <f>_xlfn.NUMBERVALUE(Test_Length_Start[[#This Row],[Column5]])</f>
        <v>8.3169932265068094E-2</v>
      </c>
      <c r="I1028" s="4">
        <f>_xlfn.NUMBERVALUE(Test_Length_Start[[#This Row],[Column6]])</f>
        <v>2.9815455570290798E-2</v>
      </c>
      <c r="J1028" s="4">
        <f>_xlfn.NUMBERVALUE(Test_Length_Start[[#This Row],[Column7]])</f>
        <v>6.7875600901152994E-2</v>
      </c>
      <c r="K1028" s="4">
        <f>_xlfn.NUMBERVALUE(Test_Length_Start[[#This Row],[Column10]])</f>
        <v>8.1765688600135</v>
      </c>
    </row>
    <row r="1029" spans="2:11" x14ac:dyDescent="0.25">
      <c r="B1029" s="3" t="str">
        <f t="shared" si="32"/>
        <v>18</v>
      </c>
      <c r="C1029" s="4" t="str">
        <f>Test_Length_Start[[#This Row],[Column1]]</f>
        <v>18-Camera-0,05</v>
      </c>
      <c r="D1029" s="3">
        <f t="shared" si="33"/>
        <v>0.5</v>
      </c>
      <c r="E1029" s="4">
        <f>_xlfn.NUMBERVALUE(Test_Length_Start[[#This Row],[Column2]])</f>
        <v>87.777901085147704</v>
      </c>
      <c r="F1029" s="4">
        <f>_xlfn.NUMBERVALUE(Test_Length_Start[[#This Row],[Column3]])</f>
        <v>3.8377383742997799</v>
      </c>
      <c r="G1029" s="4">
        <f>_xlfn.NUMBERVALUE(Test_Length_Start[[#This Row],[Column4]])</f>
        <v>4.8447816030877298E-2</v>
      </c>
      <c r="H1029" s="4">
        <f>_xlfn.NUMBERVALUE(Test_Length_Start[[#This Row],[Column5]])</f>
        <v>8.9858417800680004E-2</v>
      </c>
      <c r="I1029" s="4">
        <f>_xlfn.NUMBERVALUE(Test_Length_Start[[#This Row],[Column6]])</f>
        <v>3.7523889795598002E-2</v>
      </c>
      <c r="J1029" s="4">
        <f>_xlfn.NUMBERVALUE(Test_Length_Start[[#This Row],[Column7]])</f>
        <v>8.42391409441684E-2</v>
      </c>
      <c r="K1029" s="4">
        <f>_xlfn.NUMBERVALUE(Test_Length_Start[[#This Row],[Column10]])</f>
        <v>9.1570678299758494</v>
      </c>
    </row>
    <row r="1030" spans="2:11" x14ac:dyDescent="0.25">
      <c r="B1030" s="3" t="str">
        <f t="shared" si="32"/>
        <v>18</v>
      </c>
      <c r="C1030" s="4" t="str">
        <f>Test_Length_Start[[#This Row],[Column1]]</f>
        <v>18-Camera-0,05</v>
      </c>
      <c r="D1030" s="3">
        <f t="shared" si="33"/>
        <v>0.5</v>
      </c>
      <c r="E1030" s="4">
        <f>_xlfn.NUMBERVALUE(Test_Length_Start[[#This Row],[Column2]])</f>
        <v>81.001491070574602</v>
      </c>
      <c r="F1030" s="4">
        <f>_xlfn.NUMBERVALUE(Test_Length_Start[[#This Row],[Column3]])</f>
        <v>3.86404985784635</v>
      </c>
      <c r="G1030" s="4">
        <f>_xlfn.NUMBERVALUE(Test_Length_Start[[#This Row],[Column4]])</f>
        <v>2.5804546249450999E-2</v>
      </c>
      <c r="H1030" s="4">
        <f>_xlfn.NUMBERVALUE(Test_Length_Start[[#This Row],[Column5]])</f>
        <v>7.3719680442611304E-2</v>
      </c>
      <c r="I1030" s="4">
        <f>_xlfn.NUMBERVALUE(Test_Length_Start[[#This Row],[Column6]])</f>
        <v>2.2698231622303802E-2</v>
      </c>
      <c r="J1030" s="4">
        <f>_xlfn.NUMBERVALUE(Test_Length_Start[[#This Row],[Column7]])</f>
        <v>5.71493309496445E-2</v>
      </c>
      <c r="K1030" s="4">
        <f>_xlfn.NUMBERVALUE(Test_Length_Start[[#This Row],[Column10]])</f>
        <v>8.6136294039897603</v>
      </c>
    </row>
    <row r="1031" spans="2:11" x14ac:dyDescent="0.25">
      <c r="B1031" s="3" t="str">
        <f t="shared" si="32"/>
        <v>18</v>
      </c>
      <c r="C1031" s="4" t="str">
        <f>Test_Length_Start[[#This Row],[Column1]]</f>
        <v>18-Camera-0,05</v>
      </c>
      <c r="D1031" s="3">
        <f t="shared" si="33"/>
        <v>0.5</v>
      </c>
      <c r="E1031" s="4">
        <f>_xlfn.NUMBERVALUE(Test_Length_Start[[#This Row],[Column2]])</f>
        <v>67.718445345663199</v>
      </c>
      <c r="F1031" s="4">
        <f>_xlfn.NUMBERVALUE(Test_Length_Start[[#This Row],[Column3]])</f>
        <v>3.8007754393042101</v>
      </c>
      <c r="G1031" s="4">
        <f>_xlfn.NUMBERVALUE(Test_Length_Start[[#This Row],[Column4]])</f>
        <v>6.8369784232503394E-2</v>
      </c>
      <c r="H1031" s="4">
        <f>_xlfn.NUMBERVALUE(Test_Length_Start[[#This Row],[Column5]])</f>
        <v>0.108428017467945</v>
      </c>
      <c r="I1031" s="4">
        <f>_xlfn.NUMBERVALUE(Test_Length_Start[[#This Row],[Column6]])</f>
        <v>5.6143053147706699E-2</v>
      </c>
      <c r="J1031" s="4">
        <f>_xlfn.NUMBERVALUE(Test_Length_Start[[#This Row],[Column7]])</f>
        <v>0.101726025203474</v>
      </c>
      <c r="K1031" s="4">
        <f>_xlfn.NUMBERVALUE(Test_Length_Start[[#This Row],[Column10]])</f>
        <v>13.129567142983401</v>
      </c>
    </row>
    <row r="1032" spans="2:11" x14ac:dyDescent="0.25">
      <c r="B1032" s="3" t="str">
        <f t="shared" si="32"/>
        <v>18</v>
      </c>
      <c r="C1032" s="4" t="str">
        <f>Test_Length_Start[[#This Row],[Column1]]</f>
        <v>18-Camera-0,05</v>
      </c>
      <c r="D1032" s="3">
        <f t="shared" si="33"/>
        <v>0.5</v>
      </c>
      <c r="E1032" s="4">
        <f>_xlfn.NUMBERVALUE(Test_Length_Start[[#This Row],[Column2]])</f>
        <v>71.4590203794112</v>
      </c>
      <c r="F1032" s="4">
        <f>_xlfn.NUMBERVALUE(Test_Length_Start[[#This Row],[Column3]])</f>
        <v>3.6906293515919302</v>
      </c>
      <c r="G1032" s="4">
        <f>_xlfn.NUMBERVALUE(Test_Length_Start[[#This Row],[Column4]])</f>
        <v>3.84900775740026E-2</v>
      </c>
      <c r="H1032" s="4">
        <f>_xlfn.NUMBERVALUE(Test_Length_Start[[#This Row],[Column5]])</f>
        <v>8.8066607315986506E-2</v>
      </c>
      <c r="I1032" s="4">
        <f>_xlfn.NUMBERVALUE(Test_Length_Start[[#This Row],[Column6]])</f>
        <v>2.9262967740884601E-2</v>
      </c>
      <c r="J1032" s="4">
        <f>_xlfn.NUMBERVALUE(Test_Length_Start[[#This Row],[Column7]])</f>
        <v>7.7018120876160306E-2</v>
      </c>
      <c r="K1032" s="4">
        <f>_xlfn.NUMBERVALUE(Test_Length_Start[[#This Row],[Column10]])</f>
        <v>11.6416249569738</v>
      </c>
    </row>
    <row r="1033" spans="2:11" x14ac:dyDescent="0.25">
      <c r="B1033" s="3" t="str">
        <f t="shared" si="32"/>
        <v>18</v>
      </c>
      <c r="C1033" s="4" t="str">
        <f>Test_Length_Start[[#This Row],[Column1]]</f>
        <v>18-Camera-0,05</v>
      </c>
      <c r="D1033" s="3">
        <f t="shared" si="33"/>
        <v>0.5</v>
      </c>
      <c r="E1033" s="4">
        <f>_xlfn.NUMBERVALUE(Test_Length_Start[[#This Row],[Column2]])</f>
        <v>75.321315391269593</v>
      </c>
      <c r="F1033" s="4">
        <f>_xlfn.NUMBERVALUE(Test_Length_Start[[#This Row],[Column3]])</f>
        <v>3.7339856388513701</v>
      </c>
      <c r="G1033" s="4">
        <f>_xlfn.NUMBERVALUE(Test_Length_Start[[#This Row],[Column4]])</f>
        <v>4.4278830007431901E-2</v>
      </c>
      <c r="H1033" s="4">
        <f>_xlfn.NUMBERVALUE(Test_Length_Start[[#This Row],[Column5]])</f>
        <v>9.3345596947044196E-2</v>
      </c>
      <c r="I1033" s="4">
        <f>_xlfn.NUMBERVALUE(Test_Length_Start[[#This Row],[Column6]])</f>
        <v>3.7029707146551502E-2</v>
      </c>
      <c r="J1033" s="4">
        <f>_xlfn.NUMBERVALUE(Test_Length_Start[[#This Row],[Column7]])</f>
        <v>8.4685559750179204E-2</v>
      </c>
      <c r="K1033" s="4">
        <f>_xlfn.NUMBERVALUE(Test_Length_Start[[#This Row],[Column10]])</f>
        <v>11.620320955989801</v>
      </c>
    </row>
    <row r="1034" spans="2:11" x14ac:dyDescent="0.25">
      <c r="B1034" s="3" t="str">
        <f t="shared" si="32"/>
        <v>18</v>
      </c>
      <c r="C1034" s="4" t="str">
        <f>Test_Length_Start[[#This Row],[Column1]]</f>
        <v>18-Camera-0,05</v>
      </c>
      <c r="D1034" s="3">
        <f t="shared" si="33"/>
        <v>0.5</v>
      </c>
      <c r="E1034" s="4">
        <f>_xlfn.NUMBERVALUE(Test_Length_Start[[#This Row],[Column2]])</f>
        <v>42.280810883334603</v>
      </c>
      <c r="F1034" s="4">
        <f>_xlfn.NUMBERVALUE(Test_Length_Start[[#This Row],[Column3]])</f>
        <v>3.9546087174120501</v>
      </c>
      <c r="G1034" s="4">
        <f>_xlfn.NUMBERVALUE(Test_Length_Start[[#This Row],[Column4]])</f>
        <v>5.7818325668119598E-2</v>
      </c>
      <c r="H1034" s="4">
        <f>_xlfn.NUMBERVALUE(Test_Length_Start[[#This Row],[Column5]])</f>
        <v>0.106041409032113</v>
      </c>
      <c r="I1034" s="4">
        <f>_xlfn.NUMBERVALUE(Test_Length_Start[[#This Row],[Column6]])</f>
        <v>2.8892760692433499E-2</v>
      </c>
      <c r="J1034" s="4">
        <f>_xlfn.NUMBERVALUE(Test_Length_Start[[#This Row],[Column7]])</f>
        <v>8.6222566754087807E-2</v>
      </c>
      <c r="K1034" s="4">
        <f>_xlfn.NUMBERVALUE(Test_Length_Start[[#This Row],[Column10]])</f>
        <v>11.3431483859894</v>
      </c>
    </row>
    <row r="1035" spans="2:11" x14ac:dyDescent="0.25">
      <c r="B1035" s="3" t="str">
        <f t="shared" si="32"/>
        <v>18</v>
      </c>
      <c r="C1035" s="4" t="str">
        <f>Test_Length_Start[[#This Row],[Column1]]</f>
        <v>18-Camera-0,05</v>
      </c>
      <c r="D1035" s="3">
        <f t="shared" si="33"/>
        <v>0.5</v>
      </c>
      <c r="E1035" s="4">
        <f>_xlfn.NUMBERVALUE(Test_Length_Start[[#This Row],[Column2]])</f>
        <v>75.340660061070395</v>
      </c>
      <c r="F1035" s="4">
        <f>_xlfn.NUMBERVALUE(Test_Length_Start[[#This Row],[Column3]])</f>
        <v>3.7794567842126998</v>
      </c>
      <c r="G1035" s="4">
        <f>_xlfn.NUMBERVALUE(Test_Length_Start[[#This Row],[Column4]])</f>
        <v>3.0936201456791899E-2</v>
      </c>
      <c r="H1035" s="4">
        <f>_xlfn.NUMBERVALUE(Test_Length_Start[[#This Row],[Column5]])</f>
        <v>8.4584533929661906E-2</v>
      </c>
      <c r="I1035" s="4">
        <f>_xlfn.NUMBERVALUE(Test_Length_Start[[#This Row],[Column6]])</f>
        <v>2.9214309148919902E-2</v>
      </c>
      <c r="J1035" s="4">
        <f>_xlfn.NUMBERVALUE(Test_Length_Start[[#This Row],[Column7]])</f>
        <v>6.4892073179479204E-2</v>
      </c>
      <c r="K1035" s="4">
        <f>_xlfn.NUMBERVALUE(Test_Length_Start[[#This Row],[Column10]])</f>
        <v>11.3571929889731</v>
      </c>
    </row>
    <row r="1036" spans="2:11" x14ac:dyDescent="0.25">
      <c r="B1036" s="3" t="str">
        <f t="shared" si="32"/>
        <v>18</v>
      </c>
      <c r="C1036" s="4" t="str">
        <f>Test_Length_Start[[#This Row],[Column1]]</f>
        <v>18-Camera-0,05</v>
      </c>
      <c r="D1036" s="3">
        <f t="shared" si="33"/>
        <v>0.5</v>
      </c>
      <c r="E1036" s="4">
        <f>_xlfn.NUMBERVALUE(Test_Length_Start[[#This Row],[Column2]])</f>
        <v>72.071635825956704</v>
      </c>
      <c r="F1036" s="4">
        <f>_xlfn.NUMBERVALUE(Test_Length_Start[[#This Row],[Column3]])</f>
        <v>3.6518249627497901</v>
      </c>
      <c r="G1036" s="4">
        <f>_xlfn.NUMBERVALUE(Test_Length_Start[[#This Row],[Column4]])</f>
        <v>3.8175810642300197E-2</v>
      </c>
      <c r="H1036" s="4">
        <f>_xlfn.NUMBERVALUE(Test_Length_Start[[#This Row],[Column5]])</f>
        <v>9.0723342688913605E-2</v>
      </c>
      <c r="I1036" s="4">
        <f>_xlfn.NUMBERVALUE(Test_Length_Start[[#This Row],[Column6]])</f>
        <v>3.1878480429477801E-2</v>
      </c>
      <c r="J1036" s="4">
        <f>_xlfn.NUMBERVALUE(Test_Length_Start[[#This Row],[Column7]])</f>
        <v>7.5989312318041402E-2</v>
      </c>
      <c r="K1036" s="4">
        <f>_xlfn.NUMBERVALUE(Test_Length_Start[[#This Row],[Column10]])</f>
        <v>16.7427960510249</v>
      </c>
    </row>
    <row r="1037" spans="2:11" x14ac:dyDescent="0.25">
      <c r="B1037" s="3" t="str">
        <f t="shared" si="32"/>
        <v>18</v>
      </c>
      <c r="C1037" s="4" t="str">
        <f>Test_Length_Start[[#This Row],[Column1]]</f>
        <v>18-Camera-0,05</v>
      </c>
      <c r="D1037" s="3">
        <f t="shared" si="33"/>
        <v>0.5</v>
      </c>
      <c r="E1037" s="4">
        <f>_xlfn.NUMBERVALUE(Test_Length_Start[[#This Row],[Column2]])</f>
        <v>68.716292878623307</v>
      </c>
      <c r="F1037" s="4">
        <f>_xlfn.NUMBERVALUE(Test_Length_Start[[#This Row],[Column3]])</f>
        <v>3.9103953047731599</v>
      </c>
      <c r="G1037" s="4">
        <f>_xlfn.NUMBERVALUE(Test_Length_Start[[#This Row],[Column4]])</f>
        <v>2.1579906984975E-2</v>
      </c>
      <c r="H1037" s="4">
        <f>_xlfn.NUMBERVALUE(Test_Length_Start[[#This Row],[Column5]])</f>
        <v>6.7832149111801299E-2</v>
      </c>
      <c r="I1037" s="4">
        <f>_xlfn.NUMBERVALUE(Test_Length_Start[[#This Row],[Column6]])</f>
        <v>2.07283143169825E-2</v>
      </c>
      <c r="J1037" s="4">
        <f>_xlfn.NUMBERVALUE(Test_Length_Start[[#This Row],[Column7]])</f>
        <v>4.9995935892492203E-2</v>
      </c>
      <c r="K1037" s="4">
        <f>_xlfn.NUMBERVALUE(Test_Length_Start[[#This Row],[Column10]])</f>
        <v>10.0148500619689</v>
      </c>
    </row>
    <row r="1038" spans="2:11" x14ac:dyDescent="0.25">
      <c r="B1038" s="3" t="str">
        <f t="shared" si="32"/>
        <v>18</v>
      </c>
      <c r="C1038" s="4" t="str">
        <f>Test_Length_Start[[#This Row],[Column1]]</f>
        <v>18-Camera-0,05</v>
      </c>
      <c r="D1038" s="3">
        <f t="shared" si="33"/>
        <v>0.5</v>
      </c>
      <c r="E1038" s="4">
        <f>_xlfn.NUMBERVALUE(Test_Length_Start[[#This Row],[Column2]])</f>
        <v>83.808664931830705</v>
      </c>
      <c r="F1038" s="4">
        <f>_xlfn.NUMBERVALUE(Test_Length_Start[[#This Row],[Column3]])</f>
        <v>3.6847832802665201</v>
      </c>
      <c r="G1038" s="4">
        <f>_xlfn.NUMBERVALUE(Test_Length_Start[[#This Row],[Column4]])</f>
        <v>7.2083660130884297E-2</v>
      </c>
      <c r="H1038" s="4">
        <f>_xlfn.NUMBERVALUE(Test_Length_Start[[#This Row],[Column5]])</f>
        <v>0.118431357857471</v>
      </c>
      <c r="I1038" s="4">
        <f>_xlfn.NUMBERVALUE(Test_Length_Start[[#This Row],[Column6]])</f>
        <v>5.89410862482002E-2</v>
      </c>
      <c r="J1038" s="4">
        <f>_xlfn.NUMBERVALUE(Test_Length_Start[[#This Row],[Column7]])</f>
        <v>0.10593207169696001</v>
      </c>
      <c r="K1038" s="4">
        <f>_xlfn.NUMBERVALUE(Test_Length_Start[[#This Row],[Column10]])</f>
        <v>12.8610918039921</v>
      </c>
    </row>
    <row r="1039" spans="2:11" x14ac:dyDescent="0.25">
      <c r="B1039" s="3" t="str">
        <f t="shared" si="32"/>
        <v>18</v>
      </c>
      <c r="C1039" s="4" t="str">
        <f>Test_Length_Start[[#This Row],[Column1]]</f>
        <v>18-Camera-0,05</v>
      </c>
      <c r="D1039" s="3">
        <f t="shared" si="33"/>
        <v>0.5</v>
      </c>
      <c r="E1039" s="4">
        <f>_xlfn.NUMBERVALUE(Test_Length_Start[[#This Row],[Column2]])</f>
        <v>82.004291439475793</v>
      </c>
      <c r="F1039" s="4">
        <f>_xlfn.NUMBERVALUE(Test_Length_Start[[#This Row],[Column3]])</f>
        <v>3.87443536106051</v>
      </c>
      <c r="G1039" s="4">
        <f>_xlfn.NUMBERVALUE(Test_Length_Start[[#This Row],[Column4]])</f>
        <v>2.77002693846908E-2</v>
      </c>
      <c r="H1039" s="4">
        <f>_xlfn.NUMBERVALUE(Test_Length_Start[[#This Row],[Column5]])</f>
        <v>7.5371975629773103E-2</v>
      </c>
      <c r="I1039" s="4">
        <f>_xlfn.NUMBERVALUE(Test_Length_Start[[#This Row],[Column6]])</f>
        <v>2.5070445788269301E-2</v>
      </c>
      <c r="J1039" s="4">
        <f>_xlfn.NUMBERVALUE(Test_Length_Start[[#This Row],[Column7]])</f>
        <v>5.7307659824509201E-2</v>
      </c>
      <c r="K1039" s="4">
        <f>_xlfn.NUMBERVALUE(Test_Length_Start[[#This Row],[Column10]])</f>
        <v>7.4877652649884103</v>
      </c>
    </row>
    <row r="1040" spans="2:11" x14ac:dyDescent="0.25">
      <c r="B1040" s="3" t="str">
        <f t="shared" si="32"/>
        <v>18</v>
      </c>
      <c r="C1040" s="4" t="str">
        <f>Test_Length_Start[[#This Row],[Column1]]</f>
        <v>18-Camera-0,05</v>
      </c>
      <c r="D1040" s="3">
        <f t="shared" si="33"/>
        <v>0.5</v>
      </c>
      <c r="E1040" s="4">
        <f>_xlfn.NUMBERVALUE(Test_Length_Start[[#This Row],[Column2]])</f>
        <v>45.590402933138797</v>
      </c>
      <c r="F1040" s="4">
        <f>_xlfn.NUMBERVALUE(Test_Length_Start[[#This Row],[Column3]])</f>
        <v>3.7606326463730899</v>
      </c>
      <c r="G1040" s="4">
        <f>_xlfn.NUMBERVALUE(Test_Length_Start[[#This Row],[Column4]])</f>
        <v>5.0029737214534603E-2</v>
      </c>
      <c r="H1040" s="4">
        <f>_xlfn.NUMBERVALUE(Test_Length_Start[[#This Row],[Column5]])</f>
        <v>8.7441338385164005E-2</v>
      </c>
      <c r="I1040" s="4">
        <f>_xlfn.NUMBERVALUE(Test_Length_Start[[#This Row],[Column6]])</f>
        <v>2.6997198795501599E-2</v>
      </c>
      <c r="J1040" s="4">
        <f>_xlfn.NUMBERVALUE(Test_Length_Start[[#This Row],[Column7]])</f>
        <v>7.8283973729043096E-2</v>
      </c>
      <c r="K1040" s="4">
        <f>_xlfn.NUMBERVALUE(Test_Length_Start[[#This Row],[Column10]])</f>
        <v>12.7894047620357</v>
      </c>
    </row>
    <row r="1041" spans="2:11" x14ac:dyDescent="0.25">
      <c r="B1041" s="3" t="str">
        <f t="shared" si="32"/>
        <v>18</v>
      </c>
      <c r="C1041" s="4" t="str">
        <f>Test_Length_Start[[#This Row],[Column1]]</f>
        <v>18-Camera-0,05</v>
      </c>
      <c r="D1041" s="3">
        <f t="shared" si="33"/>
        <v>0.5</v>
      </c>
      <c r="E1041" s="4">
        <f>_xlfn.NUMBERVALUE(Test_Length_Start[[#This Row],[Column2]])</f>
        <v>80.7979146564318</v>
      </c>
      <c r="F1041" s="4">
        <f>_xlfn.NUMBERVALUE(Test_Length_Start[[#This Row],[Column3]])</f>
        <v>3.82151511616734</v>
      </c>
      <c r="G1041" s="4">
        <f>_xlfn.NUMBERVALUE(Test_Length_Start[[#This Row],[Column4]])</f>
        <v>3.6045973411196898E-2</v>
      </c>
      <c r="H1041" s="4">
        <f>_xlfn.NUMBERVALUE(Test_Length_Start[[#This Row],[Column5]])</f>
        <v>8.60498061112729E-2</v>
      </c>
      <c r="I1041" s="4">
        <f>_xlfn.NUMBERVALUE(Test_Length_Start[[#This Row],[Column6]])</f>
        <v>2.8391228021418601E-2</v>
      </c>
      <c r="J1041" s="4">
        <f>_xlfn.NUMBERVALUE(Test_Length_Start[[#This Row],[Column7]])</f>
        <v>7.3456838105087699E-2</v>
      </c>
      <c r="K1041" s="4">
        <f>_xlfn.NUMBERVALUE(Test_Length_Start[[#This Row],[Column10]])</f>
        <v>8.9599727700115093</v>
      </c>
    </row>
    <row r="1042" spans="2:11" x14ac:dyDescent="0.25">
      <c r="B1042" s="3" t="str">
        <f t="shared" si="32"/>
        <v>18</v>
      </c>
      <c r="C1042" s="4" t="str">
        <f>Test_Length_Start[[#This Row],[Column1]]</f>
        <v>18-Camera-0,1</v>
      </c>
      <c r="D1042" s="3">
        <f t="shared" si="33"/>
        <v>1</v>
      </c>
      <c r="E1042" s="4">
        <f>_xlfn.NUMBERVALUE(Test_Length_Start[[#This Row],[Column2]])</f>
        <v>25.796066225395499</v>
      </c>
      <c r="F1042" s="4">
        <f>_xlfn.NUMBERVALUE(Test_Length_Start[[#This Row],[Column3]])</f>
        <v>3.96317644996167</v>
      </c>
      <c r="G1042" s="4">
        <f>_xlfn.NUMBERVALUE(Test_Length_Start[[#This Row],[Column4]])</f>
        <v>0.112640550628925</v>
      </c>
      <c r="H1042" s="4">
        <f>_xlfn.NUMBERVALUE(Test_Length_Start[[#This Row],[Column5]])</f>
        <v>0.13468029828464001</v>
      </c>
      <c r="I1042" s="4">
        <f>_xlfn.NUMBERVALUE(Test_Length_Start[[#This Row],[Column6]])</f>
        <v>6.2371938413921503E-2</v>
      </c>
      <c r="J1042" s="4">
        <f>_xlfn.NUMBERVALUE(Test_Length_Start[[#This Row],[Column7]])</f>
        <v>0.11707748485030001</v>
      </c>
      <c r="K1042" s="4">
        <f>_xlfn.NUMBERVALUE(Test_Length_Start[[#This Row],[Column10]])</f>
        <v>40.982543114980203</v>
      </c>
    </row>
    <row r="1043" spans="2:11" x14ac:dyDescent="0.25">
      <c r="B1043" s="3" t="str">
        <f t="shared" si="32"/>
        <v>18</v>
      </c>
      <c r="C1043" s="4" t="str">
        <f>Test_Length_Start[[#This Row],[Column1]]</f>
        <v>18-Camera-0,1</v>
      </c>
      <c r="D1043" s="3">
        <f t="shared" si="33"/>
        <v>1</v>
      </c>
      <c r="E1043" s="4">
        <f>_xlfn.NUMBERVALUE(Test_Length_Start[[#This Row],[Column2]])</f>
        <v>85.745224765926196</v>
      </c>
      <c r="F1043" s="4">
        <f>_xlfn.NUMBERVALUE(Test_Length_Start[[#This Row],[Column3]])</f>
        <v>3.8941137502543399</v>
      </c>
      <c r="G1043" s="4">
        <f>_xlfn.NUMBERVALUE(Test_Length_Start[[#This Row],[Column4]])</f>
        <v>7.9124508497310897E-2</v>
      </c>
      <c r="H1043" s="4">
        <f>_xlfn.NUMBERVALUE(Test_Length_Start[[#This Row],[Column5]])</f>
        <v>0.10493967365802701</v>
      </c>
      <c r="I1043" s="4">
        <f>_xlfn.NUMBERVALUE(Test_Length_Start[[#This Row],[Column6]])</f>
        <v>7.394702794527E-2</v>
      </c>
      <c r="J1043" s="4">
        <f>_xlfn.NUMBERVALUE(Test_Length_Start[[#This Row],[Column7]])</f>
        <v>0.100375445947901</v>
      </c>
      <c r="K1043" s="4">
        <f>_xlfn.NUMBERVALUE(Test_Length_Start[[#This Row],[Column10]])</f>
        <v>21.0041774989804</v>
      </c>
    </row>
    <row r="1044" spans="2:11" x14ac:dyDescent="0.25">
      <c r="B1044" s="3" t="str">
        <f t="shared" si="32"/>
        <v>18</v>
      </c>
      <c r="C1044" s="4" t="str">
        <f>Test_Length_Start[[#This Row],[Column1]]</f>
        <v>18-Camera-0,1</v>
      </c>
      <c r="D1044" s="3">
        <f t="shared" si="33"/>
        <v>1</v>
      </c>
      <c r="E1044" s="4">
        <f>_xlfn.NUMBERVALUE(Test_Length_Start[[#This Row],[Column2]])</f>
        <v>73.229404949106794</v>
      </c>
      <c r="F1044" s="4">
        <f>_xlfn.NUMBERVALUE(Test_Length_Start[[#This Row],[Column3]])</f>
        <v>4.0528408729305596</v>
      </c>
      <c r="G1044" s="4">
        <f>_xlfn.NUMBERVALUE(Test_Length_Start[[#This Row],[Column4]])</f>
        <v>0.165656293611528</v>
      </c>
      <c r="H1044" s="4">
        <f>_xlfn.NUMBERVALUE(Test_Length_Start[[#This Row],[Column5]])</f>
        <v>0.17797088426584701</v>
      </c>
      <c r="I1044" s="4">
        <f>_xlfn.NUMBERVALUE(Test_Length_Start[[#This Row],[Column6]])</f>
        <v>0.108892805444473</v>
      </c>
      <c r="J1044" s="4">
        <f>_xlfn.NUMBERVALUE(Test_Length_Start[[#This Row],[Column7]])</f>
        <v>0.14904647985816299</v>
      </c>
      <c r="K1044" s="4">
        <f>_xlfn.NUMBERVALUE(Test_Length_Start[[#This Row],[Column10]])</f>
        <v>23.221468854986501</v>
      </c>
    </row>
    <row r="1045" spans="2:11" x14ac:dyDescent="0.25">
      <c r="B1045" s="3" t="str">
        <f t="shared" si="32"/>
        <v>18</v>
      </c>
      <c r="C1045" s="4" t="str">
        <f>Test_Length_Start[[#This Row],[Column1]]</f>
        <v>18-Camera-0,1</v>
      </c>
      <c r="D1045" s="3">
        <f t="shared" si="33"/>
        <v>1</v>
      </c>
      <c r="E1045" s="4">
        <f>_xlfn.NUMBERVALUE(Test_Length_Start[[#This Row],[Column2]])</f>
        <v>70.301172943456805</v>
      </c>
      <c r="F1045" s="4">
        <f>_xlfn.NUMBERVALUE(Test_Length_Start[[#This Row],[Column3]])</f>
        <v>3.6094904786445299</v>
      </c>
      <c r="G1045" s="4">
        <f>_xlfn.NUMBERVALUE(Test_Length_Start[[#This Row],[Column4]])</f>
        <v>3.8929692932908003E-2</v>
      </c>
      <c r="H1045" s="4">
        <f>_xlfn.NUMBERVALUE(Test_Length_Start[[#This Row],[Column5]])</f>
        <v>0.10504731290220801</v>
      </c>
      <c r="I1045" s="4">
        <f>_xlfn.NUMBERVALUE(Test_Length_Start[[#This Row],[Column6]])</f>
        <v>3.03316068088904E-2</v>
      </c>
      <c r="J1045" s="4">
        <f>_xlfn.NUMBERVALUE(Test_Length_Start[[#This Row],[Column7]])</f>
        <v>7.3892485644661596E-2</v>
      </c>
      <c r="K1045" s="4">
        <f>_xlfn.NUMBERVALUE(Test_Length_Start[[#This Row],[Column10]])</f>
        <v>20.935685302014399</v>
      </c>
    </row>
    <row r="1046" spans="2:11" x14ac:dyDescent="0.25">
      <c r="B1046" s="3" t="str">
        <f t="shared" si="32"/>
        <v>18</v>
      </c>
      <c r="C1046" s="4" t="str">
        <f>Test_Length_Start[[#This Row],[Column1]]</f>
        <v>18-Camera-0,1</v>
      </c>
      <c r="D1046" s="3">
        <f t="shared" si="33"/>
        <v>1</v>
      </c>
      <c r="E1046" s="4">
        <f>_xlfn.NUMBERVALUE(Test_Length_Start[[#This Row],[Column2]])</f>
        <v>84.767137498865097</v>
      </c>
      <c r="F1046" s="4">
        <f>_xlfn.NUMBERVALUE(Test_Length_Start[[#This Row],[Column3]])</f>
        <v>3.87425417404754</v>
      </c>
      <c r="G1046" s="4">
        <f>_xlfn.NUMBERVALUE(Test_Length_Start[[#This Row],[Column4]])</f>
        <v>6.0272353228087397E-2</v>
      </c>
      <c r="H1046" s="4">
        <f>_xlfn.NUMBERVALUE(Test_Length_Start[[#This Row],[Column5]])</f>
        <v>9.4664532103096402E-2</v>
      </c>
      <c r="I1046" s="4">
        <f>_xlfn.NUMBERVALUE(Test_Length_Start[[#This Row],[Column6]])</f>
        <v>5.2147539573246297E-2</v>
      </c>
      <c r="J1046" s="4">
        <f>_xlfn.NUMBERVALUE(Test_Length_Start[[#This Row],[Column7]])</f>
        <v>9.1398173487509005E-2</v>
      </c>
      <c r="K1046" s="4">
        <f>_xlfn.NUMBERVALUE(Test_Length_Start[[#This Row],[Column10]])</f>
        <v>24.207564161973998</v>
      </c>
    </row>
    <row r="1047" spans="2:11" x14ac:dyDescent="0.25">
      <c r="B1047" s="3" t="str">
        <f t="shared" si="32"/>
        <v>18</v>
      </c>
      <c r="C1047" s="4" t="str">
        <f>Test_Length_Start[[#This Row],[Column1]]</f>
        <v>18-Camera-0,1</v>
      </c>
      <c r="D1047" s="3">
        <f t="shared" si="33"/>
        <v>1</v>
      </c>
      <c r="E1047" s="4">
        <f>_xlfn.NUMBERVALUE(Test_Length_Start[[#This Row],[Column2]])</f>
        <v>64.133946349232403</v>
      </c>
      <c r="F1047" s="4">
        <f>_xlfn.NUMBERVALUE(Test_Length_Start[[#This Row],[Column3]])</f>
        <v>4.2535888973552796</v>
      </c>
      <c r="G1047" s="4">
        <f>_xlfn.NUMBERVALUE(Test_Length_Start[[#This Row],[Column4]])</f>
        <v>5.2885234476496401E-2</v>
      </c>
      <c r="H1047" s="4">
        <f>_xlfn.NUMBERVALUE(Test_Length_Start[[#This Row],[Column5]])</f>
        <v>8.4658739194318502E-2</v>
      </c>
      <c r="I1047" s="4">
        <f>_xlfn.NUMBERVALUE(Test_Length_Start[[#This Row],[Column6]])</f>
        <v>4.6268233578170101E-2</v>
      </c>
      <c r="J1047" s="4">
        <f>_xlfn.NUMBERVALUE(Test_Length_Start[[#This Row],[Column7]])</f>
        <v>8.05900831154234E-2</v>
      </c>
      <c r="K1047" s="4">
        <f>_xlfn.NUMBERVALUE(Test_Length_Start[[#This Row],[Column10]])</f>
        <v>21.389557252987199</v>
      </c>
    </row>
    <row r="1048" spans="2:11" x14ac:dyDescent="0.25">
      <c r="B1048" s="3" t="str">
        <f t="shared" si="32"/>
        <v>18</v>
      </c>
      <c r="C1048" s="4" t="str">
        <f>Test_Length_Start[[#This Row],[Column1]]</f>
        <v>18-Camera-0,1</v>
      </c>
      <c r="D1048" s="3">
        <f t="shared" si="33"/>
        <v>1</v>
      </c>
      <c r="E1048" s="4">
        <f>_xlfn.NUMBERVALUE(Test_Length_Start[[#This Row],[Column2]])</f>
        <v>88.389244027082299</v>
      </c>
      <c r="F1048" s="4">
        <f>_xlfn.NUMBERVALUE(Test_Length_Start[[#This Row],[Column3]])</f>
        <v>3.86040516502189</v>
      </c>
      <c r="G1048" s="4">
        <f>_xlfn.NUMBERVALUE(Test_Length_Start[[#This Row],[Column4]])</f>
        <v>0.107668997039714</v>
      </c>
      <c r="H1048" s="4">
        <f>_xlfn.NUMBERVALUE(Test_Length_Start[[#This Row],[Column5]])</f>
        <v>0.13171268403381101</v>
      </c>
      <c r="I1048" s="4">
        <f>_xlfn.NUMBERVALUE(Test_Length_Start[[#This Row],[Column6]])</f>
        <v>0.10686806394559201</v>
      </c>
      <c r="J1048" s="4">
        <f>_xlfn.NUMBERVALUE(Test_Length_Start[[#This Row],[Column7]])</f>
        <v>0.13376527962304499</v>
      </c>
      <c r="K1048" s="4">
        <f>_xlfn.NUMBERVALUE(Test_Length_Start[[#This Row],[Column10]])</f>
        <v>21.098404664022301</v>
      </c>
    </row>
    <row r="1049" spans="2:11" x14ac:dyDescent="0.25">
      <c r="B1049" s="3" t="str">
        <f t="shared" si="32"/>
        <v>18</v>
      </c>
      <c r="C1049" s="4" t="str">
        <f>Test_Length_Start[[#This Row],[Column1]]</f>
        <v>18-Camera-0,1</v>
      </c>
      <c r="D1049" s="3">
        <f t="shared" si="33"/>
        <v>1</v>
      </c>
      <c r="E1049" s="4">
        <f>_xlfn.NUMBERVALUE(Test_Length_Start[[#This Row],[Column2]])</f>
        <v>52.177001144275998</v>
      </c>
      <c r="F1049" s="4">
        <f>_xlfn.NUMBERVALUE(Test_Length_Start[[#This Row],[Column3]])</f>
        <v>4.0440452038720203</v>
      </c>
      <c r="G1049" s="4">
        <f>_xlfn.NUMBERVALUE(Test_Length_Start[[#This Row],[Column4]])</f>
        <v>0.17474039487222701</v>
      </c>
      <c r="H1049" s="4">
        <f>_xlfn.NUMBERVALUE(Test_Length_Start[[#This Row],[Column5]])</f>
        <v>0.17273899562278899</v>
      </c>
      <c r="I1049" s="4">
        <f>_xlfn.NUMBERVALUE(Test_Length_Start[[#This Row],[Column6]])</f>
        <v>0.118098019380874</v>
      </c>
      <c r="J1049" s="4">
        <f>_xlfn.NUMBERVALUE(Test_Length_Start[[#This Row],[Column7]])</f>
        <v>0.13778634796525299</v>
      </c>
      <c r="K1049" s="4">
        <f>_xlfn.NUMBERVALUE(Test_Length_Start[[#This Row],[Column10]])</f>
        <v>41.8367741570109</v>
      </c>
    </row>
    <row r="1050" spans="2:11" x14ac:dyDescent="0.25">
      <c r="B1050" s="3" t="str">
        <f t="shared" si="32"/>
        <v>18</v>
      </c>
      <c r="C1050" s="4" t="str">
        <f>Test_Length_Start[[#This Row],[Column1]]</f>
        <v>18-Camera-0,1</v>
      </c>
      <c r="D1050" s="3">
        <f t="shared" si="33"/>
        <v>1</v>
      </c>
      <c r="E1050" s="4">
        <f>_xlfn.NUMBERVALUE(Test_Length_Start[[#This Row],[Column2]])</f>
        <v>76.675681352144906</v>
      </c>
      <c r="F1050" s="4">
        <f>_xlfn.NUMBERVALUE(Test_Length_Start[[#This Row],[Column3]])</f>
        <v>4.2679793185945103</v>
      </c>
      <c r="G1050" s="4">
        <f>_xlfn.NUMBERVALUE(Test_Length_Start[[#This Row],[Column4]])</f>
        <v>0.13843030526497699</v>
      </c>
      <c r="H1050" s="4">
        <f>_xlfn.NUMBERVALUE(Test_Length_Start[[#This Row],[Column5]])</f>
        <v>0.15953538297854999</v>
      </c>
      <c r="I1050" s="4">
        <f>_xlfn.NUMBERVALUE(Test_Length_Start[[#This Row],[Column6]])</f>
        <v>7.8823571653480501E-2</v>
      </c>
      <c r="J1050" s="4">
        <f>_xlfn.NUMBERVALUE(Test_Length_Start[[#This Row],[Column7]])</f>
        <v>0.121277012884886</v>
      </c>
      <c r="K1050" s="4">
        <f>_xlfn.NUMBERVALUE(Test_Length_Start[[#This Row],[Column10]])</f>
        <v>35.336068921023902</v>
      </c>
    </row>
    <row r="1051" spans="2:11" x14ac:dyDescent="0.25">
      <c r="B1051" s="3" t="str">
        <f t="shared" si="32"/>
        <v>18</v>
      </c>
      <c r="C1051" s="4" t="str">
        <f>Test_Length_Start[[#This Row],[Column1]]</f>
        <v>18-Camera-0,1</v>
      </c>
      <c r="D1051" s="3">
        <f t="shared" si="33"/>
        <v>1</v>
      </c>
      <c r="E1051" s="4">
        <f>_xlfn.NUMBERVALUE(Test_Length_Start[[#This Row],[Column2]])</f>
        <v>70.977902780483504</v>
      </c>
      <c r="F1051" s="4">
        <f>_xlfn.NUMBERVALUE(Test_Length_Start[[#This Row],[Column3]])</f>
        <v>3.9474632876217801</v>
      </c>
      <c r="G1051" s="4">
        <f>_xlfn.NUMBERVALUE(Test_Length_Start[[#This Row],[Column4]])</f>
        <v>0.13249134225436501</v>
      </c>
      <c r="H1051" s="4">
        <f>_xlfn.NUMBERVALUE(Test_Length_Start[[#This Row],[Column5]])</f>
        <v>0.18304360282974699</v>
      </c>
      <c r="I1051" s="4">
        <f>_xlfn.NUMBERVALUE(Test_Length_Start[[#This Row],[Column6]])</f>
        <v>9.2075752550179898E-2</v>
      </c>
      <c r="J1051" s="4">
        <f>_xlfn.NUMBERVALUE(Test_Length_Start[[#This Row],[Column7]])</f>
        <v>0.14168709031964699</v>
      </c>
      <c r="K1051" s="4">
        <f>_xlfn.NUMBERVALUE(Test_Length_Start[[#This Row],[Column10]])</f>
        <v>23.391733543015999</v>
      </c>
    </row>
    <row r="1052" spans="2:11" x14ac:dyDescent="0.25">
      <c r="B1052" s="3" t="str">
        <f t="shared" si="32"/>
        <v>18</v>
      </c>
      <c r="C1052" s="4" t="str">
        <f>Test_Length_Start[[#This Row],[Column1]]</f>
        <v>18-Camera-0,1</v>
      </c>
      <c r="D1052" s="3">
        <f t="shared" si="33"/>
        <v>1</v>
      </c>
      <c r="E1052" s="4">
        <f>_xlfn.NUMBERVALUE(Test_Length_Start[[#This Row],[Column2]])</f>
        <v>63.617235136931399</v>
      </c>
      <c r="F1052" s="4">
        <f>_xlfn.NUMBERVALUE(Test_Length_Start[[#This Row],[Column3]])</f>
        <v>3.6171748624375399</v>
      </c>
      <c r="G1052" s="4">
        <f>_xlfn.NUMBERVALUE(Test_Length_Start[[#This Row],[Column4]])</f>
        <v>6.1135413576092201E-2</v>
      </c>
      <c r="H1052" s="4">
        <f>_xlfn.NUMBERVALUE(Test_Length_Start[[#This Row],[Column5]])</f>
        <v>0.12470714077308601</v>
      </c>
      <c r="I1052" s="4">
        <f>_xlfn.NUMBERVALUE(Test_Length_Start[[#This Row],[Column6]])</f>
        <v>4.4180481631566099E-2</v>
      </c>
      <c r="J1052" s="4">
        <f>_xlfn.NUMBERVALUE(Test_Length_Start[[#This Row],[Column7]])</f>
        <v>0.108401834872362</v>
      </c>
      <c r="K1052" s="4">
        <f>_xlfn.NUMBERVALUE(Test_Length_Start[[#This Row],[Column10]])</f>
        <v>23.0947196930064</v>
      </c>
    </row>
    <row r="1053" spans="2:11" x14ac:dyDescent="0.25">
      <c r="B1053" s="3" t="str">
        <f t="shared" si="32"/>
        <v>18</v>
      </c>
      <c r="C1053" s="4" t="str">
        <f>Test_Length_Start[[#This Row],[Column1]]</f>
        <v>18-Camera-0,1</v>
      </c>
      <c r="D1053" s="3">
        <f t="shared" si="33"/>
        <v>1</v>
      </c>
      <c r="E1053" s="4">
        <f>_xlfn.NUMBERVALUE(Test_Length_Start[[#This Row],[Column2]])</f>
        <v>77.063940385407903</v>
      </c>
      <c r="F1053" s="4">
        <f>_xlfn.NUMBERVALUE(Test_Length_Start[[#This Row],[Column3]])</f>
        <v>3.9099707350954902</v>
      </c>
      <c r="G1053" s="4">
        <f>_xlfn.NUMBERVALUE(Test_Length_Start[[#This Row],[Column4]])</f>
        <v>0.105903119137536</v>
      </c>
      <c r="H1053" s="4">
        <f>_xlfn.NUMBERVALUE(Test_Length_Start[[#This Row],[Column5]])</f>
        <v>0.130033655083276</v>
      </c>
      <c r="I1053" s="4">
        <f>_xlfn.NUMBERVALUE(Test_Length_Start[[#This Row],[Column6]])</f>
        <v>9.2721158059278302E-2</v>
      </c>
      <c r="J1053" s="4">
        <f>_xlfn.NUMBERVALUE(Test_Length_Start[[#This Row],[Column7]])</f>
        <v>0.11948039989318</v>
      </c>
      <c r="K1053" s="4">
        <f>_xlfn.NUMBERVALUE(Test_Length_Start[[#This Row],[Column10]])</f>
        <v>26.1710309269838</v>
      </c>
    </row>
    <row r="1054" spans="2:11" x14ac:dyDescent="0.25">
      <c r="B1054" s="3" t="str">
        <f t="shared" si="32"/>
        <v>18</v>
      </c>
      <c r="C1054" s="4" t="str">
        <f>Test_Length_Start[[#This Row],[Column1]]</f>
        <v>18-Camera-0,1</v>
      </c>
      <c r="D1054" s="3">
        <f t="shared" si="33"/>
        <v>1</v>
      </c>
      <c r="E1054" s="4">
        <f>_xlfn.NUMBERVALUE(Test_Length_Start[[#This Row],[Column2]])</f>
        <v>68.624553513289399</v>
      </c>
      <c r="F1054" s="4">
        <f>_xlfn.NUMBERVALUE(Test_Length_Start[[#This Row],[Column3]])</f>
        <v>3.7578103137705701</v>
      </c>
      <c r="G1054" s="4">
        <f>_xlfn.NUMBERVALUE(Test_Length_Start[[#This Row],[Column4]])</f>
        <v>4.4571557271258902E-2</v>
      </c>
      <c r="H1054" s="4">
        <f>_xlfn.NUMBERVALUE(Test_Length_Start[[#This Row],[Column5]])</f>
        <v>9.1017578658870099E-2</v>
      </c>
      <c r="I1054" s="4">
        <f>_xlfn.NUMBERVALUE(Test_Length_Start[[#This Row],[Column6]])</f>
        <v>3.8053543059504903E-2</v>
      </c>
      <c r="J1054" s="4">
        <f>_xlfn.NUMBERVALUE(Test_Length_Start[[#This Row],[Column7]])</f>
        <v>7.7771353733306195E-2</v>
      </c>
      <c r="K1054" s="4">
        <f>_xlfn.NUMBERVALUE(Test_Length_Start[[#This Row],[Column10]])</f>
        <v>23.2448609330458</v>
      </c>
    </row>
    <row r="1055" spans="2:11" x14ac:dyDescent="0.25">
      <c r="B1055" s="3" t="str">
        <f t="shared" si="32"/>
        <v>18</v>
      </c>
      <c r="C1055" s="4" t="str">
        <f>Test_Length_Start[[#This Row],[Column1]]</f>
        <v>18-Camera-0,1</v>
      </c>
      <c r="D1055" s="3">
        <f t="shared" si="33"/>
        <v>1</v>
      </c>
      <c r="E1055" s="4">
        <f>_xlfn.NUMBERVALUE(Test_Length_Start[[#This Row],[Column2]])</f>
        <v>76.941205330625394</v>
      </c>
      <c r="F1055" s="4">
        <f>_xlfn.NUMBERVALUE(Test_Length_Start[[#This Row],[Column3]])</f>
        <v>3.6369816088123299</v>
      </c>
      <c r="G1055" s="4">
        <f>_xlfn.NUMBERVALUE(Test_Length_Start[[#This Row],[Column4]])</f>
        <v>6.2066921381718002E-2</v>
      </c>
      <c r="H1055" s="4">
        <f>_xlfn.NUMBERVALUE(Test_Length_Start[[#This Row],[Column5]])</f>
        <v>0.12102408292339099</v>
      </c>
      <c r="I1055" s="4">
        <f>_xlfn.NUMBERVALUE(Test_Length_Start[[#This Row],[Column6]])</f>
        <v>5.3325277712258798E-2</v>
      </c>
      <c r="J1055" s="4">
        <f>_xlfn.NUMBERVALUE(Test_Length_Start[[#This Row],[Column7]])</f>
        <v>0.103465889885891</v>
      </c>
      <c r="K1055" s="4">
        <f>_xlfn.NUMBERVALUE(Test_Length_Start[[#This Row],[Column10]])</f>
        <v>23.113384043041101</v>
      </c>
    </row>
    <row r="1056" spans="2:11" x14ac:dyDescent="0.25">
      <c r="B1056" s="3" t="str">
        <f t="shared" si="32"/>
        <v>18</v>
      </c>
      <c r="C1056" s="4" t="str">
        <f>Test_Length_Start[[#This Row],[Column1]]</f>
        <v>18-Camera-0,1</v>
      </c>
      <c r="D1056" s="3">
        <f t="shared" si="33"/>
        <v>1</v>
      </c>
      <c r="E1056" s="4">
        <f>_xlfn.NUMBERVALUE(Test_Length_Start[[#This Row],[Column2]])</f>
        <v>70.450116638141097</v>
      </c>
      <c r="F1056" s="4">
        <f>_xlfn.NUMBERVALUE(Test_Length_Start[[#This Row],[Column3]])</f>
        <v>4.1453412139028201</v>
      </c>
      <c r="G1056" s="4">
        <f>_xlfn.NUMBERVALUE(Test_Length_Start[[#This Row],[Column4]])</f>
        <v>0.164781720055303</v>
      </c>
      <c r="H1056" s="4">
        <f>_xlfn.NUMBERVALUE(Test_Length_Start[[#This Row],[Column5]])</f>
        <v>0.16358688857402601</v>
      </c>
      <c r="I1056" s="4">
        <f>_xlfn.NUMBERVALUE(Test_Length_Start[[#This Row],[Column6]])</f>
        <v>0.10963951991441</v>
      </c>
      <c r="J1056" s="4">
        <f>_xlfn.NUMBERVALUE(Test_Length_Start[[#This Row],[Column7]])</f>
        <v>0.12897550175062</v>
      </c>
      <c r="K1056" s="4">
        <f>_xlfn.NUMBERVALUE(Test_Length_Start[[#This Row],[Column10]])</f>
        <v>30.118138572026499</v>
      </c>
    </row>
    <row r="1057" spans="2:11" x14ac:dyDescent="0.25">
      <c r="B1057" s="3" t="str">
        <f t="shared" si="32"/>
        <v>18</v>
      </c>
      <c r="C1057" s="4" t="str">
        <f>Test_Length_Start[[#This Row],[Column1]]</f>
        <v>18-Camera-0,1</v>
      </c>
      <c r="D1057" s="3">
        <f t="shared" si="33"/>
        <v>1</v>
      </c>
      <c r="E1057" s="4">
        <f>_xlfn.NUMBERVALUE(Test_Length_Start[[#This Row],[Column2]])</f>
        <v>15.0734923527219</v>
      </c>
      <c r="F1057" s="4">
        <f>_xlfn.NUMBERVALUE(Test_Length_Start[[#This Row],[Column3]])</f>
        <v>4.0483277104967899</v>
      </c>
      <c r="G1057" s="4">
        <f>_xlfn.NUMBERVALUE(Test_Length_Start[[#This Row],[Column4]])</f>
        <v>0.123583630367943</v>
      </c>
      <c r="H1057" s="4">
        <f>_xlfn.NUMBERVALUE(Test_Length_Start[[#This Row],[Column5]])</f>
        <v>0.14246009359224601</v>
      </c>
      <c r="I1057" s="4">
        <f>_xlfn.NUMBERVALUE(Test_Length_Start[[#This Row],[Column6]])</f>
        <v>8.6034790885087906E-2</v>
      </c>
      <c r="J1057" s="4">
        <f>_xlfn.NUMBERVALUE(Test_Length_Start[[#This Row],[Column7]])</f>
        <v>0.11627420464980601</v>
      </c>
      <c r="K1057" s="4">
        <f>_xlfn.NUMBERVALUE(Test_Length_Start[[#This Row],[Column10]])</f>
        <v>31.0774093330255</v>
      </c>
    </row>
    <row r="1058" spans="2:11" x14ac:dyDescent="0.25">
      <c r="B1058" s="3" t="str">
        <f t="shared" si="32"/>
        <v>18</v>
      </c>
      <c r="C1058" s="4" t="str">
        <f>Test_Length_Start[[#This Row],[Column1]]</f>
        <v>18-Camera-0,1</v>
      </c>
      <c r="D1058" s="3">
        <f t="shared" si="33"/>
        <v>1</v>
      </c>
      <c r="E1058" s="4">
        <f>_xlfn.NUMBERVALUE(Test_Length_Start[[#This Row],[Column2]])</f>
        <v>46.0088698241263</v>
      </c>
      <c r="F1058" s="4">
        <f>_xlfn.NUMBERVALUE(Test_Length_Start[[#This Row],[Column3]])</f>
        <v>3.7840068027612399</v>
      </c>
      <c r="G1058" s="4">
        <f>_xlfn.NUMBERVALUE(Test_Length_Start[[#This Row],[Column4]])</f>
        <v>7.3136910404555805E-2</v>
      </c>
      <c r="H1058" s="4">
        <f>_xlfn.NUMBERVALUE(Test_Length_Start[[#This Row],[Column5]])</f>
        <v>0.109698151226559</v>
      </c>
      <c r="I1058" s="4">
        <f>_xlfn.NUMBERVALUE(Test_Length_Start[[#This Row],[Column6]])</f>
        <v>6.4405357372990302E-2</v>
      </c>
      <c r="J1058" s="4">
        <f>_xlfn.NUMBERVALUE(Test_Length_Start[[#This Row],[Column7]])</f>
        <v>0.10436107284202301</v>
      </c>
      <c r="K1058" s="4">
        <f>_xlfn.NUMBERVALUE(Test_Length_Start[[#This Row],[Column10]])</f>
        <v>28.291209070011899</v>
      </c>
    </row>
    <row r="1059" spans="2:11" x14ac:dyDescent="0.25">
      <c r="B1059" s="3" t="str">
        <f t="shared" si="32"/>
        <v>18</v>
      </c>
      <c r="C1059" s="4" t="str">
        <f>Test_Length_Start[[#This Row],[Column1]]</f>
        <v>18-Camera-0,1</v>
      </c>
      <c r="D1059" s="3">
        <f t="shared" si="33"/>
        <v>1</v>
      </c>
      <c r="E1059" s="4">
        <f>_xlfn.NUMBERVALUE(Test_Length_Start[[#This Row],[Column2]])</f>
        <v>72.843911516401405</v>
      </c>
      <c r="F1059" s="4">
        <f>_xlfn.NUMBERVALUE(Test_Length_Start[[#This Row],[Column3]])</f>
        <v>3.7029922572367502</v>
      </c>
      <c r="G1059" s="4">
        <f>_xlfn.NUMBERVALUE(Test_Length_Start[[#This Row],[Column4]])</f>
        <v>7.4491977385340399E-2</v>
      </c>
      <c r="H1059" s="4">
        <f>_xlfn.NUMBERVALUE(Test_Length_Start[[#This Row],[Column5]])</f>
        <v>0.124299349932152</v>
      </c>
      <c r="I1059" s="4">
        <f>_xlfn.NUMBERVALUE(Test_Length_Start[[#This Row],[Column6]])</f>
        <v>7.0016769915582894E-2</v>
      </c>
      <c r="J1059" s="4">
        <f>_xlfn.NUMBERVALUE(Test_Length_Start[[#This Row],[Column7]])</f>
        <v>0.105671305813872</v>
      </c>
      <c r="K1059" s="4">
        <f>_xlfn.NUMBERVALUE(Test_Length_Start[[#This Row],[Column10]])</f>
        <v>23.037179074017299</v>
      </c>
    </row>
    <row r="1060" spans="2:11" x14ac:dyDescent="0.25">
      <c r="B1060" s="3" t="str">
        <f t="shared" si="32"/>
        <v>18</v>
      </c>
      <c r="C1060" s="4" t="str">
        <f>Test_Length_Start[[#This Row],[Column1]]</f>
        <v>18-Camera-0,1</v>
      </c>
      <c r="D1060" s="3">
        <f t="shared" si="33"/>
        <v>1</v>
      </c>
      <c r="E1060" s="4">
        <f>_xlfn.NUMBERVALUE(Test_Length_Start[[#This Row],[Column2]])</f>
        <v>55.654044583489899</v>
      </c>
      <c r="F1060" s="4">
        <f>_xlfn.NUMBERVALUE(Test_Length_Start[[#This Row],[Column3]])</f>
        <v>3.8248620944307299</v>
      </c>
      <c r="G1060" s="4">
        <f>_xlfn.NUMBERVALUE(Test_Length_Start[[#This Row],[Column4]])</f>
        <v>7.7594540898806103E-2</v>
      </c>
      <c r="H1060" s="4">
        <f>_xlfn.NUMBERVALUE(Test_Length_Start[[#This Row],[Column5]])</f>
        <v>0.110470948810829</v>
      </c>
      <c r="I1060" s="4">
        <f>_xlfn.NUMBERVALUE(Test_Length_Start[[#This Row],[Column6]])</f>
        <v>4.8927879195126402E-2</v>
      </c>
      <c r="J1060" s="4">
        <f>_xlfn.NUMBERVALUE(Test_Length_Start[[#This Row],[Column7]])</f>
        <v>0.100588740278807</v>
      </c>
      <c r="K1060" s="4">
        <f>_xlfn.NUMBERVALUE(Test_Length_Start[[#This Row],[Column10]])</f>
        <v>29.231017485959399</v>
      </c>
    </row>
    <row r="1061" spans="2:11" x14ac:dyDescent="0.25">
      <c r="B1061" s="3" t="str">
        <f t="shared" si="32"/>
        <v>18</v>
      </c>
      <c r="C1061" s="4" t="str">
        <f>Test_Length_Start[[#This Row],[Column1]]</f>
        <v>18-Camera-0,1</v>
      </c>
      <c r="D1061" s="3">
        <f t="shared" si="33"/>
        <v>1</v>
      </c>
      <c r="E1061" s="4">
        <f>_xlfn.NUMBERVALUE(Test_Length_Start[[#This Row],[Column2]])</f>
        <v>75.290482021712805</v>
      </c>
      <c r="F1061" s="4">
        <f>_xlfn.NUMBERVALUE(Test_Length_Start[[#This Row],[Column3]])</f>
        <v>3.7358190970909</v>
      </c>
      <c r="G1061" s="4">
        <f>_xlfn.NUMBERVALUE(Test_Length_Start[[#This Row],[Column4]])</f>
        <v>9.5283692527102004E-2</v>
      </c>
      <c r="H1061" s="4">
        <f>_xlfn.NUMBERVALUE(Test_Length_Start[[#This Row],[Column5]])</f>
        <v>0.12756124587776899</v>
      </c>
      <c r="I1061" s="4">
        <f>_xlfn.NUMBERVALUE(Test_Length_Start[[#This Row],[Column6]])</f>
        <v>8.4168537781859704E-2</v>
      </c>
      <c r="J1061" s="4">
        <f>_xlfn.NUMBERVALUE(Test_Length_Start[[#This Row],[Column7]])</f>
        <v>0.122811418969463</v>
      </c>
      <c r="K1061" s="4">
        <f>_xlfn.NUMBERVALUE(Test_Length_Start[[#This Row],[Column10]])</f>
        <v>26.4823394039995</v>
      </c>
    </row>
    <row r="1062" spans="2:11" x14ac:dyDescent="0.25">
      <c r="B1062" s="3" t="str">
        <f t="shared" si="32"/>
        <v>18</v>
      </c>
      <c r="C1062" s="4" t="str">
        <f>Test_Length_Start[[#This Row],[Column1]]</f>
        <v>18-Camera-0,15000000000000002</v>
      </c>
      <c r="D1062" s="3">
        <f t="shared" si="33"/>
        <v>1.5</v>
      </c>
      <c r="E1062" s="4">
        <f>_xlfn.NUMBERVALUE(Test_Length_Start[[#This Row],[Column2]])</f>
        <v>59.772938801479199</v>
      </c>
      <c r="F1062" s="4">
        <f>_xlfn.NUMBERVALUE(Test_Length_Start[[#This Row],[Column3]])</f>
        <v>4.01186120145681</v>
      </c>
      <c r="G1062" s="4">
        <f>_xlfn.NUMBERVALUE(Test_Length_Start[[#This Row],[Column4]])</f>
        <v>0.14308361422535101</v>
      </c>
      <c r="H1062" s="4">
        <f>_xlfn.NUMBERVALUE(Test_Length_Start[[#This Row],[Column5]])</f>
        <v>0.16036507788344101</v>
      </c>
      <c r="I1062" s="4">
        <f>_xlfn.NUMBERVALUE(Test_Length_Start[[#This Row],[Column6]])</f>
        <v>0.113520106136451</v>
      </c>
      <c r="J1062" s="4">
        <f>_xlfn.NUMBERVALUE(Test_Length_Start[[#This Row],[Column7]])</f>
        <v>0.13541514204834201</v>
      </c>
      <c r="K1062" s="4">
        <f>_xlfn.NUMBERVALUE(Test_Length_Start[[#This Row],[Column10]])</f>
        <v>12.9456424270174</v>
      </c>
    </row>
    <row r="1063" spans="2:11" x14ac:dyDescent="0.25">
      <c r="B1063" s="3" t="str">
        <f t="shared" si="32"/>
        <v>18</v>
      </c>
      <c r="C1063" s="4" t="str">
        <f>Test_Length_Start[[#This Row],[Column1]]</f>
        <v>18-Camera-0,15000000000000002</v>
      </c>
      <c r="D1063" s="3">
        <f t="shared" si="33"/>
        <v>1.5</v>
      </c>
      <c r="E1063" s="4">
        <f>_xlfn.NUMBERVALUE(Test_Length_Start[[#This Row],[Column2]])</f>
        <v>72.633201420839299</v>
      </c>
      <c r="F1063" s="4">
        <f>_xlfn.NUMBERVALUE(Test_Length_Start[[#This Row],[Column3]])</f>
        <v>4.0202554761646896</v>
      </c>
      <c r="G1063" s="4">
        <f>_xlfn.NUMBERVALUE(Test_Length_Start[[#This Row],[Column4]])</f>
        <v>0.13640018914948501</v>
      </c>
      <c r="H1063" s="4">
        <f>_xlfn.NUMBERVALUE(Test_Length_Start[[#This Row],[Column5]])</f>
        <v>0.15461851954446701</v>
      </c>
      <c r="I1063" s="4">
        <f>_xlfn.NUMBERVALUE(Test_Length_Start[[#This Row],[Column6]])</f>
        <v>9.7290988413439597E-2</v>
      </c>
      <c r="J1063" s="4">
        <f>_xlfn.NUMBERVALUE(Test_Length_Start[[#This Row],[Column7]])</f>
        <v>0.130924169513533</v>
      </c>
      <c r="K1063" s="4">
        <f>_xlfn.NUMBERVALUE(Test_Length_Start[[#This Row],[Column10]])</f>
        <v>16.434615414997001</v>
      </c>
    </row>
    <row r="1064" spans="2:11" x14ac:dyDescent="0.25">
      <c r="B1064" s="3" t="str">
        <f t="shared" si="32"/>
        <v>18</v>
      </c>
      <c r="C1064" s="4" t="str">
        <f>Test_Length_Start[[#This Row],[Column1]]</f>
        <v>18-Camera-0,15000000000000002</v>
      </c>
      <c r="D1064" s="3">
        <f t="shared" si="33"/>
        <v>1.5</v>
      </c>
      <c r="E1064" s="4">
        <f>_xlfn.NUMBERVALUE(Test_Length_Start[[#This Row],[Column2]])</f>
        <v>84.129202814719804</v>
      </c>
      <c r="F1064" s="4">
        <f>_xlfn.NUMBERVALUE(Test_Length_Start[[#This Row],[Column3]])</f>
        <v>3.8104615622895399</v>
      </c>
      <c r="G1064" s="4">
        <f>_xlfn.NUMBERVALUE(Test_Length_Start[[#This Row],[Column4]])</f>
        <v>0.104077181479503</v>
      </c>
      <c r="H1064" s="4">
        <f>_xlfn.NUMBERVALUE(Test_Length_Start[[#This Row],[Column5]])</f>
        <v>0.12680754971389999</v>
      </c>
      <c r="I1064" s="4">
        <f>_xlfn.NUMBERVALUE(Test_Length_Start[[#This Row],[Column6]])</f>
        <v>9.7414452938358501E-2</v>
      </c>
      <c r="J1064" s="4">
        <f>_xlfn.NUMBERVALUE(Test_Length_Start[[#This Row],[Column7]])</f>
        <v>0.120456773490995</v>
      </c>
      <c r="K1064" s="4">
        <f>_xlfn.NUMBERVALUE(Test_Length_Start[[#This Row],[Column10]])</f>
        <v>13.8209664620226</v>
      </c>
    </row>
    <row r="1065" spans="2:11" x14ac:dyDescent="0.25">
      <c r="B1065" s="3" t="str">
        <f t="shared" si="32"/>
        <v>18</v>
      </c>
      <c r="C1065" s="4" t="str">
        <f>Test_Length_Start[[#This Row],[Column1]]</f>
        <v>18-Camera-0,15000000000000002</v>
      </c>
      <c r="D1065" s="3">
        <f t="shared" si="33"/>
        <v>1.5</v>
      </c>
      <c r="E1065" s="4">
        <f>_xlfn.NUMBERVALUE(Test_Length_Start[[#This Row],[Column2]])</f>
        <v>84.974536406671305</v>
      </c>
      <c r="F1065" s="4">
        <f>_xlfn.NUMBERVALUE(Test_Length_Start[[#This Row],[Column3]])</f>
        <v>4.0512334121503502</v>
      </c>
      <c r="G1065" s="4">
        <f>_xlfn.NUMBERVALUE(Test_Length_Start[[#This Row],[Column4]])</f>
        <v>0.10248443326683</v>
      </c>
      <c r="H1065" s="4">
        <f>_xlfn.NUMBERVALUE(Test_Length_Start[[#This Row],[Column5]])</f>
        <v>0.133693603229359</v>
      </c>
      <c r="I1065" s="4">
        <f>_xlfn.NUMBERVALUE(Test_Length_Start[[#This Row],[Column6]])</f>
        <v>8.3520959639663897E-2</v>
      </c>
      <c r="J1065" s="4">
        <f>_xlfn.NUMBERVALUE(Test_Length_Start[[#This Row],[Column7]])</f>
        <v>0.12887778865843</v>
      </c>
      <c r="K1065" s="4">
        <f>_xlfn.NUMBERVALUE(Test_Length_Start[[#This Row],[Column10]])</f>
        <v>11.7096191380405</v>
      </c>
    </row>
    <row r="1066" spans="2:11" x14ac:dyDescent="0.25">
      <c r="B1066" s="3" t="str">
        <f t="shared" si="32"/>
        <v>18</v>
      </c>
      <c r="C1066" s="4" t="str">
        <f>Test_Length_Start[[#This Row],[Column1]]</f>
        <v>18-Camera-0,15000000000000002</v>
      </c>
      <c r="D1066" s="3">
        <f t="shared" si="33"/>
        <v>1.5</v>
      </c>
      <c r="E1066" s="4">
        <f>_xlfn.NUMBERVALUE(Test_Length_Start[[#This Row],[Column2]])</f>
        <v>87.149463513673695</v>
      </c>
      <c r="F1066" s="4">
        <f>_xlfn.NUMBERVALUE(Test_Length_Start[[#This Row],[Column3]])</f>
        <v>4.0891278525747801</v>
      </c>
      <c r="G1066" s="4">
        <f>_xlfn.NUMBERVALUE(Test_Length_Start[[#This Row],[Column4]])</f>
        <v>0.121617466718039</v>
      </c>
      <c r="H1066" s="4">
        <f>_xlfn.NUMBERVALUE(Test_Length_Start[[#This Row],[Column5]])</f>
        <v>0.15149769509411701</v>
      </c>
      <c r="I1066" s="4">
        <f>_xlfn.NUMBERVALUE(Test_Length_Start[[#This Row],[Column6]])</f>
        <v>9.2651517626558794E-2</v>
      </c>
      <c r="J1066" s="4">
        <f>_xlfn.NUMBERVALUE(Test_Length_Start[[#This Row],[Column7]])</f>
        <v>0.12754877286986099</v>
      </c>
      <c r="K1066" s="4">
        <f>_xlfn.NUMBERVALUE(Test_Length_Start[[#This Row],[Column10]])</f>
        <v>19.310702432005201</v>
      </c>
    </row>
    <row r="1067" spans="2:11" x14ac:dyDescent="0.25">
      <c r="B1067" s="3" t="str">
        <f t="shared" si="32"/>
        <v>18</v>
      </c>
      <c r="C1067" s="4" t="str">
        <f>Test_Length_Start[[#This Row],[Column1]]</f>
        <v>18-Camera-0,15000000000000002</v>
      </c>
      <c r="D1067" s="3">
        <f t="shared" si="33"/>
        <v>1.5</v>
      </c>
      <c r="E1067" s="4">
        <f>_xlfn.NUMBERVALUE(Test_Length_Start[[#This Row],[Column2]])</f>
        <v>75.702697738487402</v>
      </c>
      <c r="F1067" s="4">
        <f>_xlfn.NUMBERVALUE(Test_Length_Start[[#This Row],[Column3]])</f>
        <v>3.7793468190433401</v>
      </c>
      <c r="G1067" s="4">
        <f>_xlfn.NUMBERVALUE(Test_Length_Start[[#This Row],[Column4]])</f>
        <v>0.13760711508088899</v>
      </c>
      <c r="H1067" s="4">
        <f>_xlfn.NUMBERVALUE(Test_Length_Start[[#This Row],[Column5]])</f>
        <v>0.162799025641058</v>
      </c>
      <c r="I1067" s="4">
        <f>_xlfn.NUMBERVALUE(Test_Length_Start[[#This Row],[Column6]])</f>
        <v>0.107369003052199</v>
      </c>
      <c r="J1067" s="4">
        <f>_xlfn.NUMBERVALUE(Test_Length_Start[[#This Row],[Column7]])</f>
        <v>0.135642009472067</v>
      </c>
      <c r="K1067" s="4">
        <f>_xlfn.NUMBERVALUE(Test_Length_Start[[#This Row],[Column10]])</f>
        <v>19.599757005984401</v>
      </c>
    </row>
    <row r="1068" spans="2:11" x14ac:dyDescent="0.25">
      <c r="B1068" s="3" t="str">
        <f t="shared" si="32"/>
        <v>18</v>
      </c>
      <c r="C1068" s="4" t="str">
        <f>Test_Length_Start[[#This Row],[Column1]]</f>
        <v>18-Camera-0,15000000000000002</v>
      </c>
      <c r="D1068" s="3">
        <f t="shared" si="33"/>
        <v>1.5</v>
      </c>
      <c r="E1068" s="4">
        <f>_xlfn.NUMBERVALUE(Test_Length_Start[[#This Row],[Column2]])</f>
        <v>39.599245918711503</v>
      </c>
      <c r="F1068" s="4">
        <f>_xlfn.NUMBERVALUE(Test_Length_Start[[#This Row],[Column3]])</f>
        <v>3.9202007072466798</v>
      </c>
      <c r="G1068" s="4">
        <f>_xlfn.NUMBERVALUE(Test_Length_Start[[#This Row],[Column4]])</f>
        <v>0.115917733171556</v>
      </c>
      <c r="H1068" s="4">
        <f>_xlfn.NUMBERVALUE(Test_Length_Start[[#This Row],[Column5]])</f>
        <v>0.151174904277488</v>
      </c>
      <c r="I1068" s="4">
        <f>_xlfn.NUMBERVALUE(Test_Length_Start[[#This Row],[Column6]])</f>
        <v>0.112544179435976</v>
      </c>
      <c r="J1068" s="4">
        <f>_xlfn.NUMBERVALUE(Test_Length_Start[[#This Row],[Column7]])</f>
        <v>0.147219937257899</v>
      </c>
      <c r="K1068" s="4">
        <f>_xlfn.NUMBERVALUE(Test_Length_Start[[#This Row],[Column10]])</f>
        <v>14.525638768041899</v>
      </c>
    </row>
    <row r="1069" spans="2:11" x14ac:dyDescent="0.25">
      <c r="B1069" s="3" t="str">
        <f t="shared" si="32"/>
        <v>18</v>
      </c>
      <c r="C1069" s="4" t="str">
        <f>Test_Length_Start[[#This Row],[Column1]]</f>
        <v>18-Camera-0,15000000000000002</v>
      </c>
      <c r="D1069" s="3">
        <f t="shared" si="33"/>
        <v>1.5</v>
      </c>
      <c r="E1069" s="4">
        <f>_xlfn.NUMBERVALUE(Test_Length_Start[[#This Row],[Column2]])</f>
        <v>47.036474629253</v>
      </c>
      <c r="F1069" s="4">
        <f>_xlfn.NUMBERVALUE(Test_Length_Start[[#This Row],[Column3]])</f>
        <v>3.8509302282563</v>
      </c>
      <c r="G1069" s="4">
        <f>_xlfn.NUMBERVALUE(Test_Length_Start[[#This Row],[Column4]])</f>
        <v>0.125102256022108</v>
      </c>
      <c r="H1069" s="4">
        <f>_xlfn.NUMBERVALUE(Test_Length_Start[[#This Row],[Column5]])</f>
        <v>0.145515757465976</v>
      </c>
      <c r="I1069" s="4">
        <f>_xlfn.NUMBERVALUE(Test_Length_Start[[#This Row],[Column6]])</f>
        <v>8.9387468820602001E-2</v>
      </c>
      <c r="J1069" s="4">
        <f>_xlfn.NUMBERVALUE(Test_Length_Start[[#This Row],[Column7]])</f>
        <v>0.122756482798445</v>
      </c>
      <c r="K1069" s="4">
        <f>_xlfn.NUMBERVALUE(Test_Length_Start[[#This Row],[Column10]])</f>
        <v>14.3466909729759</v>
      </c>
    </row>
    <row r="1070" spans="2:11" x14ac:dyDescent="0.25">
      <c r="B1070" s="3" t="str">
        <f t="shared" si="32"/>
        <v>18</v>
      </c>
      <c r="C1070" s="4" t="str">
        <f>Test_Length_Start[[#This Row],[Column1]]</f>
        <v>18-Camera-0,15000000000000002</v>
      </c>
      <c r="D1070" s="3">
        <f t="shared" si="33"/>
        <v>1.5</v>
      </c>
      <c r="E1070" s="4">
        <f>_xlfn.NUMBERVALUE(Test_Length_Start[[#This Row],[Column2]])</f>
        <v>47.089616688605098</v>
      </c>
      <c r="F1070" s="4">
        <f>_xlfn.NUMBERVALUE(Test_Length_Start[[#This Row],[Column3]])</f>
        <v>4.2324800182801203</v>
      </c>
      <c r="G1070" s="4">
        <f>_xlfn.NUMBERVALUE(Test_Length_Start[[#This Row],[Column4]])</f>
        <v>0.13659608753397401</v>
      </c>
      <c r="H1070" s="4">
        <f>_xlfn.NUMBERVALUE(Test_Length_Start[[#This Row],[Column5]])</f>
        <v>0.149540222249542</v>
      </c>
      <c r="I1070" s="4">
        <f>_xlfn.NUMBERVALUE(Test_Length_Start[[#This Row],[Column6]])</f>
        <v>0.10418551690884099</v>
      </c>
      <c r="J1070" s="4">
        <f>_xlfn.NUMBERVALUE(Test_Length_Start[[#This Row],[Column7]])</f>
        <v>0.125475734205656</v>
      </c>
      <c r="K1070" s="4">
        <f>_xlfn.NUMBERVALUE(Test_Length_Start[[#This Row],[Column10]])</f>
        <v>16.396695122995801</v>
      </c>
    </row>
    <row r="1071" spans="2:11" x14ac:dyDescent="0.25">
      <c r="B1071" s="3" t="str">
        <f t="shared" si="32"/>
        <v>18</v>
      </c>
      <c r="C1071" s="4" t="str">
        <f>Test_Length_Start[[#This Row],[Column1]]</f>
        <v>18-Camera-0,15000000000000002</v>
      </c>
      <c r="D1071" s="3">
        <f t="shared" si="33"/>
        <v>1.5</v>
      </c>
      <c r="E1071" s="4">
        <f>_xlfn.NUMBERVALUE(Test_Length_Start[[#This Row],[Column2]])</f>
        <v>85.200842636504802</v>
      </c>
      <c r="F1071" s="4">
        <f>_xlfn.NUMBERVALUE(Test_Length_Start[[#This Row],[Column3]])</f>
        <v>4.11642708197361</v>
      </c>
      <c r="G1071" s="4">
        <f>_xlfn.NUMBERVALUE(Test_Length_Start[[#This Row],[Column4]])</f>
        <v>0.110324404532693</v>
      </c>
      <c r="H1071" s="4">
        <f>_xlfn.NUMBERVALUE(Test_Length_Start[[#This Row],[Column5]])</f>
        <v>0.13924308173314401</v>
      </c>
      <c r="I1071" s="4">
        <f>_xlfn.NUMBERVALUE(Test_Length_Start[[#This Row],[Column6]])</f>
        <v>0.10525697580914201</v>
      </c>
      <c r="J1071" s="4">
        <f>_xlfn.NUMBERVALUE(Test_Length_Start[[#This Row],[Column7]])</f>
        <v>0.136585009392102</v>
      </c>
      <c r="K1071" s="4">
        <f>_xlfn.NUMBERVALUE(Test_Length_Start[[#This Row],[Column10]])</f>
        <v>22.910286069963998</v>
      </c>
    </row>
    <row r="1072" spans="2:11" x14ac:dyDescent="0.25">
      <c r="B1072" s="3" t="str">
        <f t="shared" si="32"/>
        <v>18</v>
      </c>
      <c r="C1072" s="4" t="str">
        <f>Test_Length_Start[[#This Row],[Column1]]</f>
        <v>18-Camera-0,15000000000000002</v>
      </c>
      <c r="D1072" s="3">
        <f t="shared" si="33"/>
        <v>1.5</v>
      </c>
      <c r="E1072" s="4">
        <f>_xlfn.NUMBERVALUE(Test_Length_Start[[#This Row],[Column2]])</f>
        <v>77.162953189999897</v>
      </c>
      <c r="F1072" s="4">
        <f>_xlfn.NUMBERVALUE(Test_Length_Start[[#This Row],[Column3]])</f>
        <v>4.1525434372789496</v>
      </c>
      <c r="G1072" s="4">
        <f>_xlfn.NUMBERVALUE(Test_Length_Start[[#This Row],[Column4]])</f>
        <v>7.8460900483451501E-2</v>
      </c>
      <c r="H1072" s="4">
        <f>_xlfn.NUMBERVALUE(Test_Length_Start[[#This Row],[Column5]])</f>
        <v>0.108213047275382</v>
      </c>
      <c r="I1072" s="4">
        <f>_xlfn.NUMBERVALUE(Test_Length_Start[[#This Row],[Column6]])</f>
        <v>7.44206227754136E-2</v>
      </c>
      <c r="J1072" s="4">
        <f>_xlfn.NUMBERVALUE(Test_Length_Start[[#This Row],[Column7]])</f>
        <v>0.10781864316084599</v>
      </c>
      <c r="K1072" s="4">
        <f>_xlfn.NUMBERVALUE(Test_Length_Start[[#This Row],[Column10]])</f>
        <v>19.171009559009601</v>
      </c>
    </row>
    <row r="1073" spans="2:11" x14ac:dyDescent="0.25">
      <c r="B1073" s="3" t="str">
        <f t="shared" si="32"/>
        <v>18</v>
      </c>
      <c r="C1073" s="4" t="str">
        <f>Test_Length_Start[[#This Row],[Column1]]</f>
        <v>18-Camera-0,15000000000000002</v>
      </c>
      <c r="D1073" s="3">
        <f t="shared" si="33"/>
        <v>1.5</v>
      </c>
      <c r="E1073" s="4">
        <f>_xlfn.NUMBERVALUE(Test_Length_Start[[#This Row],[Column2]])</f>
        <v>71.873201965229995</v>
      </c>
      <c r="F1073" s="4">
        <f>_xlfn.NUMBERVALUE(Test_Length_Start[[#This Row],[Column3]])</f>
        <v>4.13638063512981</v>
      </c>
      <c r="G1073" s="4">
        <f>_xlfn.NUMBERVALUE(Test_Length_Start[[#This Row],[Column4]])</f>
        <v>0.141925319160117</v>
      </c>
      <c r="H1073" s="4">
        <f>_xlfn.NUMBERVALUE(Test_Length_Start[[#This Row],[Column5]])</f>
        <v>0.14879350147416001</v>
      </c>
      <c r="I1073" s="4">
        <f>_xlfn.NUMBERVALUE(Test_Length_Start[[#This Row],[Column6]])</f>
        <v>0.104533804906702</v>
      </c>
      <c r="J1073" s="4">
        <f>_xlfn.NUMBERVALUE(Test_Length_Start[[#This Row],[Column7]])</f>
        <v>0.122751774989488</v>
      </c>
      <c r="K1073" s="4">
        <f>_xlfn.NUMBERVALUE(Test_Length_Start[[#This Row],[Column10]])</f>
        <v>13.123475824017</v>
      </c>
    </row>
    <row r="1074" spans="2:11" x14ac:dyDescent="0.25">
      <c r="B1074" s="3" t="str">
        <f t="shared" si="32"/>
        <v>18</v>
      </c>
      <c r="C1074" s="4" t="str">
        <f>Test_Length_Start[[#This Row],[Column1]]</f>
        <v>18-Camera-0,15000000000000002</v>
      </c>
      <c r="D1074" s="3">
        <f t="shared" si="33"/>
        <v>1.5</v>
      </c>
      <c r="E1074" s="4">
        <f>_xlfn.NUMBERVALUE(Test_Length_Start[[#This Row],[Column2]])</f>
        <v>79.192827777223599</v>
      </c>
      <c r="F1074" s="4">
        <f>_xlfn.NUMBERVALUE(Test_Length_Start[[#This Row],[Column3]])</f>
        <v>3.9634232168827199</v>
      </c>
      <c r="G1074" s="4">
        <f>_xlfn.NUMBERVALUE(Test_Length_Start[[#This Row],[Column4]])</f>
        <v>0.104180216612028</v>
      </c>
      <c r="H1074" s="4">
        <f>_xlfn.NUMBERVALUE(Test_Length_Start[[#This Row],[Column5]])</f>
        <v>0.136636103785439</v>
      </c>
      <c r="I1074" s="4">
        <f>_xlfn.NUMBERVALUE(Test_Length_Start[[#This Row],[Column6]])</f>
        <v>8.1635777944817703E-2</v>
      </c>
      <c r="J1074" s="4">
        <f>_xlfn.NUMBERVALUE(Test_Length_Start[[#This Row],[Column7]])</f>
        <v>0.125045054435789</v>
      </c>
      <c r="K1074" s="4">
        <f>_xlfn.NUMBERVALUE(Test_Length_Start[[#This Row],[Column10]])</f>
        <v>18.2467002850025</v>
      </c>
    </row>
    <row r="1075" spans="2:11" x14ac:dyDescent="0.25">
      <c r="B1075" s="3" t="str">
        <f t="shared" si="32"/>
        <v>18</v>
      </c>
      <c r="C1075" s="4" t="str">
        <f>Test_Length_Start[[#This Row],[Column1]]</f>
        <v>18-Camera-0,15000000000000002</v>
      </c>
      <c r="D1075" s="3">
        <f t="shared" si="33"/>
        <v>1.5</v>
      </c>
      <c r="E1075" s="4">
        <f>_xlfn.NUMBERVALUE(Test_Length_Start[[#This Row],[Column2]])</f>
        <v>79.122077285023593</v>
      </c>
      <c r="F1075" s="4">
        <f>_xlfn.NUMBERVALUE(Test_Length_Start[[#This Row],[Column3]])</f>
        <v>3.8784076827670901</v>
      </c>
      <c r="G1075" s="4">
        <f>_xlfn.NUMBERVALUE(Test_Length_Start[[#This Row],[Column4]])</f>
        <v>0.110746893107089</v>
      </c>
      <c r="H1075" s="4">
        <f>_xlfn.NUMBERVALUE(Test_Length_Start[[#This Row],[Column5]])</f>
        <v>0.13127177625546099</v>
      </c>
      <c r="I1075" s="4">
        <f>_xlfn.NUMBERVALUE(Test_Length_Start[[#This Row],[Column6]])</f>
        <v>9.3479775894554307E-2</v>
      </c>
      <c r="J1075" s="4">
        <f>_xlfn.NUMBERVALUE(Test_Length_Start[[#This Row],[Column7]])</f>
        <v>0.120477648538166</v>
      </c>
      <c r="K1075" s="4">
        <f>_xlfn.NUMBERVALUE(Test_Length_Start[[#This Row],[Column10]])</f>
        <v>17.861357012006899</v>
      </c>
    </row>
    <row r="1076" spans="2:11" x14ac:dyDescent="0.25">
      <c r="B1076" s="3" t="str">
        <f t="shared" si="32"/>
        <v>18</v>
      </c>
      <c r="C1076" s="4" t="str">
        <f>Test_Length_Start[[#This Row],[Column1]]</f>
        <v>18-Camera-0,15000000000000002</v>
      </c>
      <c r="D1076" s="3">
        <f t="shared" si="33"/>
        <v>1.5</v>
      </c>
      <c r="E1076" s="4">
        <f>_xlfn.NUMBERVALUE(Test_Length_Start[[#This Row],[Column2]])</f>
        <v>81.185642593031901</v>
      </c>
      <c r="F1076" s="4">
        <f>_xlfn.NUMBERVALUE(Test_Length_Start[[#This Row],[Column3]])</f>
        <v>4.0164120758121902</v>
      </c>
      <c r="G1076" s="4">
        <f>_xlfn.NUMBERVALUE(Test_Length_Start[[#This Row],[Column4]])</f>
        <v>0.164820991775568</v>
      </c>
      <c r="H1076" s="4">
        <f>_xlfn.NUMBERVALUE(Test_Length_Start[[#This Row],[Column5]])</f>
        <v>0.168365785170767</v>
      </c>
      <c r="I1076" s="4">
        <f>_xlfn.NUMBERVALUE(Test_Length_Start[[#This Row],[Column6]])</f>
        <v>0.121482768136585</v>
      </c>
      <c r="J1076" s="4">
        <f>_xlfn.NUMBERVALUE(Test_Length_Start[[#This Row],[Column7]])</f>
        <v>0.131744176851228</v>
      </c>
      <c r="K1076" s="4">
        <f>_xlfn.NUMBERVALUE(Test_Length_Start[[#This Row],[Column10]])</f>
        <v>19.806690187018798</v>
      </c>
    </row>
    <row r="1077" spans="2:11" x14ac:dyDescent="0.25">
      <c r="B1077" s="3" t="str">
        <f t="shared" si="32"/>
        <v>18</v>
      </c>
      <c r="C1077" s="4" t="str">
        <f>Test_Length_Start[[#This Row],[Column1]]</f>
        <v>18-Camera-0,15000000000000002</v>
      </c>
      <c r="D1077" s="3">
        <f t="shared" si="33"/>
        <v>1.5</v>
      </c>
      <c r="E1077" s="4">
        <f>_xlfn.NUMBERVALUE(Test_Length_Start[[#This Row],[Column2]])</f>
        <v>56.509160487863902</v>
      </c>
      <c r="F1077" s="4">
        <f>_xlfn.NUMBERVALUE(Test_Length_Start[[#This Row],[Column3]])</f>
        <v>3.8625344090613698</v>
      </c>
      <c r="G1077" s="4">
        <f>_xlfn.NUMBERVALUE(Test_Length_Start[[#This Row],[Column4]])</f>
        <v>0.133821958385937</v>
      </c>
      <c r="H1077" s="4">
        <f>_xlfn.NUMBERVALUE(Test_Length_Start[[#This Row],[Column5]])</f>
        <v>0.176407693529504</v>
      </c>
      <c r="I1077" s="4">
        <f>_xlfn.NUMBERVALUE(Test_Length_Start[[#This Row],[Column6]])</f>
        <v>8.8535756775290506E-2</v>
      </c>
      <c r="J1077" s="4">
        <f>_xlfn.NUMBERVALUE(Test_Length_Start[[#This Row],[Column7]])</f>
        <v>0.14616182025608901</v>
      </c>
      <c r="K1077" s="4">
        <f>_xlfn.NUMBERVALUE(Test_Length_Start[[#This Row],[Column10]])</f>
        <v>28.668750426033501</v>
      </c>
    </row>
    <row r="1078" spans="2:11" x14ac:dyDescent="0.25">
      <c r="B1078" s="3" t="str">
        <f t="shared" si="32"/>
        <v>18</v>
      </c>
      <c r="C1078" s="4" t="str">
        <f>Test_Length_Start[[#This Row],[Column1]]</f>
        <v>18-Camera-0,15000000000000002</v>
      </c>
      <c r="D1078" s="3">
        <f t="shared" si="33"/>
        <v>1.5</v>
      </c>
      <c r="E1078" s="4">
        <f>_xlfn.NUMBERVALUE(Test_Length_Start[[#This Row],[Column2]])</f>
        <v>57.856645906510003</v>
      </c>
      <c r="F1078" s="4">
        <f>_xlfn.NUMBERVALUE(Test_Length_Start[[#This Row],[Column3]])</f>
        <v>4.0645341997544602</v>
      </c>
      <c r="G1078" s="4">
        <f>_xlfn.NUMBERVALUE(Test_Length_Start[[#This Row],[Column4]])</f>
        <v>0.14079528107203601</v>
      </c>
      <c r="H1078" s="4">
        <f>_xlfn.NUMBERVALUE(Test_Length_Start[[#This Row],[Column5]])</f>
        <v>0.15174274137921301</v>
      </c>
      <c r="I1078" s="4">
        <f>_xlfn.NUMBERVALUE(Test_Length_Start[[#This Row],[Column6]])</f>
        <v>0.122047512446326</v>
      </c>
      <c r="J1078" s="4">
        <f>_xlfn.NUMBERVALUE(Test_Length_Start[[#This Row],[Column7]])</f>
        <v>0.145599796565376</v>
      </c>
      <c r="K1078" s="4">
        <f>_xlfn.NUMBERVALUE(Test_Length_Start[[#This Row],[Column10]])</f>
        <v>16.453453913971298</v>
      </c>
    </row>
    <row r="1079" spans="2:11" x14ac:dyDescent="0.25">
      <c r="B1079" s="3" t="str">
        <f t="shared" si="32"/>
        <v>18</v>
      </c>
      <c r="C1079" s="4" t="str">
        <f>Test_Length_Start[[#This Row],[Column1]]</f>
        <v>18-Camera-0,15000000000000002</v>
      </c>
      <c r="D1079" s="3">
        <f t="shared" si="33"/>
        <v>1.5</v>
      </c>
      <c r="E1079" s="4">
        <f>_xlfn.NUMBERVALUE(Test_Length_Start[[#This Row],[Column2]])</f>
        <v>77.127618531956202</v>
      </c>
      <c r="F1079" s="4">
        <f>_xlfn.NUMBERVALUE(Test_Length_Start[[#This Row],[Column3]])</f>
        <v>3.7973160429678998</v>
      </c>
      <c r="G1079" s="4">
        <f>_xlfn.NUMBERVALUE(Test_Length_Start[[#This Row],[Column4]])</f>
        <v>8.9837666022072701E-2</v>
      </c>
      <c r="H1079" s="4">
        <f>_xlfn.NUMBERVALUE(Test_Length_Start[[#This Row],[Column5]])</f>
        <v>0.12616091378004701</v>
      </c>
      <c r="I1079" s="4">
        <f>_xlfn.NUMBERVALUE(Test_Length_Start[[#This Row],[Column6]])</f>
        <v>7.37302250893246E-2</v>
      </c>
      <c r="J1079" s="4">
        <f>_xlfn.NUMBERVALUE(Test_Length_Start[[#This Row],[Column7]])</f>
        <v>0.115531337111966</v>
      </c>
      <c r="K1079" s="4">
        <f>_xlfn.NUMBERVALUE(Test_Length_Start[[#This Row],[Column10]])</f>
        <v>16.247847775986799</v>
      </c>
    </row>
    <row r="1080" spans="2:11" x14ac:dyDescent="0.25">
      <c r="B1080" s="3" t="str">
        <f t="shared" si="32"/>
        <v>18</v>
      </c>
      <c r="C1080" s="4" t="str">
        <f>Test_Length_Start[[#This Row],[Column1]]</f>
        <v>18-Camera-0,15000000000000002</v>
      </c>
      <c r="D1080" s="3">
        <f t="shared" si="33"/>
        <v>1.5</v>
      </c>
      <c r="E1080" s="4">
        <f>_xlfn.NUMBERVALUE(Test_Length_Start[[#This Row],[Column2]])</f>
        <v>65.798486157285595</v>
      </c>
      <c r="F1080" s="4">
        <f>_xlfn.NUMBERVALUE(Test_Length_Start[[#This Row],[Column3]])</f>
        <v>3.8000374298640498</v>
      </c>
      <c r="G1080" s="4">
        <f>_xlfn.NUMBERVALUE(Test_Length_Start[[#This Row],[Column4]])</f>
        <v>5.7444322870017703E-2</v>
      </c>
      <c r="H1080" s="4">
        <f>_xlfn.NUMBERVALUE(Test_Length_Start[[#This Row],[Column5]])</f>
        <v>9.6664856356619297E-2</v>
      </c>
      <c r="I1080" s="4">
        <f>_xlfn.NUMBERVALUE(Test_Length_Start[[#This Row],[Column6]])</f>
        <v>5.2407811349528398E-2</v>
      </c>
      <c r="J1080" s="4">
        <f>_xlfn.NUMBERVALUE(Test_Length_Start[[#This Row],[Column7]])</f>
        <v>9.1651465209559094E-2</v>
      </c>
      <c r="K1080" s="4">
        <f>_xlfn.NUMBERVALUE(Test_Length_Start[[#This Row],[Column10]])</f>
        <v>17.7005797859746</v>
      </c>
    </row>
    <row r="1081" spans="2:11" x14ac:dyDescent="0.25">
      <c r="B1081" s="3" t="str">
        <f t="shared" si="32"/>
        <v>18</v>
      </c>
      <c r="C1081" s="4" t="str">
        <f>Test_Length_Start[[#This Row],[Column1]]</f>
        <v>18-Camera-0,15000000000000002</v>
      </c>
      <c r="D1081" s="3">
        <f t="shared" si="33"/>
        <v>1.5</v>
      </c>
      <c r="E1081" s="4">
        <f>_xlfn.NUMBERVALUE(Test_Length_Start[[#This Row],[Column2]])</f>
        <v>68.796198335508194</v>
      </c>
      <c r="F1081" s="4">
        <f>_xlfn.NUMBERVALUE(Test_Length_Start[[#This Row],[Column3]])</f>
        <v>3.7679394895923499</v>
      </c>
      <c r="G1081" s="4">
        <f>_xlfn.NUMBERVALUE(Test_Length_Start[[#This Row],[Column4]])</f>
        <v>0.10946950267265999</v>
      </c>
      <c r="H1081" s="4">
        <f>_xlfn.NUMBERVALUE(Test_Length_Start[[#This Row],[Column5]])</f>
        <v>0.13984103325707201</v>
      </c>
      <c r="I1081" s="4">
        <f>_xlfn.NUMBERVALUE(Test_Length_Start[[#This Row],[Column6]])</f>
        <v>7.6269637856553399E-2</v>
      </c>
      <c r="J1081" s="4">
        <f>_xlfn.NUMBERVALUE(Test_Length_Start[[#This Row],[Column7]])</f>
        <v>0.124544231616701</v>
      </c>
      <c r="K1081" s="4">
        <f>_xlfn.NUMBERVALUE(Test_Length_Start[[#This Row],[Column10]])</f>
        <v>16.8451049429713</v>
      </c>
    </row>
    <row r="1082" spans="2:11" x14ac:dyDescent="0.25">
      <c r="B1082" s="3" t="str">
        <f t="shared" si="32"/>
        <v>18</v>
      </c>
      <c r="C1082" s="4" t="str">
        <f>Test_Length_Start[[#This Row],[Column1]]</f>
        <v>18-Ground_Truth</v>
      </c>
      <c r="D1082" s="3">
        <f t="shared" si="33"/>
        <v>-2</v>
      </c>
      <c r="E1082" s="4">
        <f>_xlfn.NUMBERVALUE(Test_Length_Start[[#This Row],[Column2]])</f>
        <v>89.603021174353103</v>
      </c>
      <c r="F1082" s="4">
        <f>_xlfn.NUMBERVALUE(Test_Length_Start[[#This Row],[Column3]])</f>
        <v>3.7762786053426098</v>
      </c>
      <c r="G1082" s="4">
        <f>_xlfn.NUMBERVALUE(Test_Length_Start[[#This Row],[Column4]])</f>
        <v>1.8918858457031101E-2</v>
      </c>
      <c r="H1082" s="4">
        <f>_xlfn.NUMBERVALUE(Test_Length_Start[[#This Row],[Column5]])</f>
        <v>7.4513328946964705E-2</v>
      </c>
      <c r="I1082" s="4">
        <f>_xlfn.NUMBERVALUE(Test_Length_Start[[#This Row],[Column6]])</f>
        <v>1.4516320868537399E-2</v>
      </c>
      <c r="J1082" s="4">
        <f>_xlfn.NUMBERVALUE(Test_Length_Start[[#This Row],[Column7]])</f>
        <v>5.6217851025899997E-2</v>
      </c>
      <c r="K1082" s="4">
        <f>_xlfn.NUMBERVALUE(Test_Length_Start[[#This Row],[Column10]])</f>
        <v>3.73311978002311</v>
      </c>
    </row>
    <row r="1083" spans="2:11" x14ac:dyDescent="0.25">
      <c r="B1083" s="3" t="str">
        <f t="shared" si="32"/>
        <v>18</v>
      </c>
      <c r="C1083" s="4" t="str">
        <f>Test_Length_Start[[#This Row],[Column1]]</f>
        <v>18-Ground_Truth</v>
      </c>
      <c r="D1083" s="3">
        <f t="shared" si="33"/>
        <v>-2</v>
      </c>
      <c r="E1083" s="4">
        <f>_xlfn.NUMBERVALUE(Test_Length_Start[[#This Row],[Column2]])</f>
        <v>85.730523078348696</v>
      </c>
      <c r="F1083" s="4">
        <f>_xlfn.NUMBERVALUE(Test_Length_Start[[#This Row],[Column3]])</f>
        <v>3.6585317538665101</v>
      </c>
      <c r="G1083" s="4">
        <f>_xlfn.NUMBERVALUE(Test_Length_Start[[#This Row],[Column4]])</f>
        <v>3.7616643314688801E-2</v>
      </c>
      <c r="H1083" s="4">
        <f>_xlfn.NUMBERVALUE(Test_Length_Start[[#This Row],[Column5]])</f>
        <v>8.1019058233751301E-2</v>
      </c>
      <c r="I1083" s="4">
        <f>_xlfn.NUMBERVALUE(Test_Length_Start[[#This Row],[Column6]])</f>
        <v>1.52412095664324E-2</v>
      </c>
      <c r="J1083" s="4">
        <f>_xlfn.NUMBERVALUE(Test_Length_Start[[#This Row],[Column7]])</f>
        <v>7.0966969429752405E-2</v>
      </c>
      <c r="K1083" s="4">
        <f>_xlfn.NUMBERVALUE(Test_Length_Start[[#This Row],[Column10]])</f>
        <v>4.00829200696898</v>
      </c>
    </row>
    <row r="1084" spans="2:11" x14ac:dyDescent="0.25">
      <c r="B1084" s="3" t="str">
        <f t="shared" si="32"/>
        <v>18</v>
      </c>
      <c r="C1084" s="4" t="str">
        <f>Test_Length_Start[[#This Row],[Column1]]</f>
        <v>18-Ground_Truth</v>
      </c>
      <c r="D1084" s="3">
        <f t="shared" si="33"/>
        <v>-2</v>
      </c>
      <c r="E1084" s="4">
        <f>_xlfn.NUMBERVALUE(Test_Length_Start[[#This Row],[Column2]])</f>
        <v>87.322367962132205</v>
      </c>
      <c r="F1084" s="4">
        <f>_xlfn.NUMBERVALUE(Test_Length_Start[[#This Row],[Column3]])</f>
        <v>3.6935236694291298</v>
      </c>
      <c r="G1084" s="4">
        <f>_xlfn.NUMBERVALUE(Test_Length_Start[[#This Row],[Column4]])</f>
        <v>2.03583025286646E-2</v>
      </c>
      <c r="H1084" s="4">
        <f>_xlfn.NUMBERVALUE(Test_Length_Start[[#This Row],[Column5]])</f>
        <v>7.4284670129364197E-2</v>
      </c>
      <c r="I1084" s="4">
        <f>_xlfn.NUMBERVALUE(Test_Length_Start[[#This Row],[Column6]])</f>
        <v>1.5540081253446501E-2</v>
      </c>
      <c r="J1084" s="4">
        <f>_xlfn.NUMBERVALUE(Test_Length_Start[[#This Row],[Column7]])</f>
        <v>5.2432233785631499E-2</v>
      </c>
      <c r="K1084" s="4">
        <f>_xlfn.NUMBERVALUE(Test_Length_Start[[#This Row],[Column10]])</f>
        <v>4.1127098400029301</v>
      </c>
    </row>
    <row r="1085" spans="2:11" x14ac:dyDescent="0.25">
      <c r="B1085" s="3" t="str">
        <f t="shared" si="32"/>
        <v>18</v>
      </c>
      <c r="C1085" s="4" t="str">
        <f>Test_Length_Start[[#This Row],[Column1]]</f>
        <v>18-Ground_Truth</v>
      </c>
      <c r="D1085" s="3">
        <f t="shared" si="33"/>
        <v>-2</v>
      </c>
      <c r="E1085" s="4">
        <f>_xlfn.NUMBERVALUE(Test_Length_Start[[#This Row],[Column2]])</f>
        <v>82.122574454104495</v>
      </c>
      <c r="F1085" s="4">
        <f>_xlfn.NUMBERVALUE(Test_Length_Start[[#This Row],[Column3]])</f>
        <v>3.7517861349433401</v>
      </c>
      <c r="G1085" s="4">
        <f>_xlfn.NUMBERVALUE(Test_Length_Start[[#This Row],[Column4]])</f>
        <v>1.6213304106352199E-2</v>
      </c>
      <c r="H1085" s="4">
        <f>_xlfn.NUMBERVALUE(Test_Length_Start[[#This Row],[Column5]])</f>
        <v>7.4790875861488401E-2</v>
      </c>
      <c r="I1085" s="4">
        <f>_xlfn.NUMBERVALUE(Test_Length_Start[[#This Row],[Column6]])</f>
        <v>1.2940129745434899E-2</v>
      </c>
      <c r="J1085" s="4">
        <f>_xlfn.NUMBERVALUE(Test_Length_Start[[#This Row],[Column7]])</f>
        <v>5.1349123065569102E-2</v>
      </c>
      <c r="K1085" s="4">
        <f>_xlfn.NUMBERVALUE(Test_Length_Start[[#This Row],[Column10]])</f>
        <v>2.98728564602788</v>
      </c>
    </row>
    <row r="1086" spans="2:11" x14ac:dyDescent="0.25">
      <c r="B1086" s="3" t="str">
        <f t="shared" si="32"/>
        <v>18</v>
      </c>
      <c r="C1086" s="4" t="str">
        <f>Test_Length_Start[[#This Row],[Column1]]</f>
        <v>18-Ground_Truth</v>
      </c>
      <c r="D1086" s="3">
        <f t="shared" si="33"/>
        <v>-2</v>
      </c>
      <c r="E1086" s="4">
        <f>_xlfn.NUMBERVALUE(Test_Length_Start[[#This Row],[Column2]])</f>
        <v>73.143207822742198</v>
      </c>
      <c r="F1086" s="4">
        <f>_xlfn.NUMBERVALUE(Test_Length_Start[[#This Row],[Column3]])</f>
        <v>3.7828518586914699</v>
      </c>
      <c r="G1086" s="4">
        <f>_xlfn.NUMBERVALUE(Test_Length_Start[[#This Row],[Column4]])</f>
        <v>1.70534130816982E-2</v>
      </c>
      <c r="H1086" s="4">
        <f>_xlfn.NUMBERVALUE(Test_Length_Start[[#This Row],[Column5]])</f>
        <v>6.8986450632531907E-2</v>
      </c>
      <c r="I1086" s="4">
        <f>_xlfn.NUMBERVALUE(Test_Length_Start[[#This Row],[Column6]])</f>
        <v>1.19670128897355E-2</v>
      </c>
      <c r="J1086" s="4">
        <f>_xlfn.NUMBERVALUE(Test_Length_Start[[#This Row],[Column7]])</f>
        <v>5.0188334640930601E-2</v>
      </c>
      <c r="K1086" s="4">
        <f>_xlfn.NUMBERVALUE(Test_Length_Start[[#This Row],[Column10]])</f>
        <v>3.1427059780107802</v>
      </c>
    </row>
    <row r="1087" spans="2:11" x14ac:dyDescent="0.25">
      <c r="B1087" s="3" t="str">
        <f t="shared" si="32"/>
        <v>18</v>
      </c>
      <c r="C1087" s="4" t="str">
        <f>Test_Length_Start[[#This Row],[Column1]]</f>
        <v>18-Ground_Truth</v>
      </c>
      <c r="D1087" s="3">
        <f t="shared" si="33"/>
        <v>-2</v>
      </c>
      <c r="E1087" s="4">
        <f>_xlfn.NUMBERVALUE(Test_Length_Start[[#This Row],[Column2]])</f>
        <v>89.992468890778099</v>
      </c>
      <c r="F1087" s="4">
        <f>_xlfn.NUMBERVALUE(Test_Length_Start[[#This Row],[Column3]])</f>
        <v>3.61862690870056</v>
      </c>
      <c r="G1087" s="4">
        <f>_xlfn.NUMBERVALUE(Test_Length_Start[[#This Row],[Column4]])</f>
        <v>1.64395713472416E-2</v>
      </c>
      <c r="H1087" s="4">
        <f>_xlfn.NUMBERVALUE(Test_Length_Start[[#This Row],[Column5]])</f>
        <v>8.3295526038324394E-2</v>
      </c>
      <c r="I1087" s="4">
        <f>_xlfn.NUMBERVALUE(Test_Length_Start[[#This Row],[Column6]])</f>
        <v>1.39387213732749E-2</v>
      </c>
      <c r="J1087" s="4">
        <f>_xlfn.NUMBERVALUE(Test_Length_Start[[#This Row],[Column7]])</f>
        <v>5.1061092631203502E-2</v>
      </c>
      <c r="K1087" s="4">
        <f>_xlfn.NUMBERVALUE(Test_Length_Start[[#This Row],[Column10]])</f>
        <v>2.9451366859721002</v>
      </c>
    </row>
    <row r="1088" spans="2:11" x14ac:dyDescent="0.25">
      <c r="B1088" s="3" t="str">
        <f t="shared" si="32"/>
        <v>18</v>
      </c>
      <c r="C1088" s="4" t="str">
        <f>Test_Length_Start[[#This Row],[Column1]]</f>
        <v>18-Ground_Truth</v>
      </c>
      <c r="D1088" s="3">
        <f t="shared" si="33"/>
        <v>-2</v>
      </c>
      <c r="E1088" s="4">
        <f>_xlfn.NUMBERVALUE(Test_Length_Start[[#This Row],[Column2]])</f>
        <v>67.357200514299706</v>
      </c>
      <c r="F1088" s="4">
        <f>_xlfn.NUMBERVALUE(Test_Length_Start[[#This Row],[Column3]])</f>
        <v>4.3123709145065403</v>
      </c>
      <c r="G1088" s="4">
        <f>_xlfn.NUMBERVALUE(Test_Length_Start[[#This Row],[Column4]])</f>
        <v>4.0255701165237599E-2</v>
      </c>
      <c r="H1088" s="4">
        <f>_xlfn.NUMBERVALUE(Test_Length_Start[[#This Row],[Column5]])</f>
        <v>7.6291484301940105E-2</v>
      </c>
      <c r="I1088" s="4">
        <f>_xlfn.NUMBERVALUE(Test_Length_Start[[#This Row],[Column6]])</f>
        <v>2.6388296956439398E-2</v>
      </c>
      <c r="J1088" s="4">
        <f>_xlfn.NUMBERVALUE(Test_Length_Start[[#This Row],[Column7]])</f>
        <v>6.0299745150947499E-2</v>
      </c>
      <c r="K1088" s="4">
        <f>_xlfn.NUMBERVALUE(Test_Length_Start[[#This Row],[Column10]])</f>
        <v>3.7166535810101702</v>
      </c>
    </row>
    <row r="1089" spans="2:11" x14ac:dyDescent="0.25">
      <c r="B1089" s="3" t="str">
        <f t="shared" si="32"/>
        <v>18</v>
      </c>
      <c r="C1089" s="4" t="str">
        <f>Test_Length_Start[[#This Row],[Column1]]</f>
        <v>18-Ground_Truth</v>
      </c>
      <c r="D1089" s="3">
        <f t="shared" si="33"/>
        <v>-2</v>
      </c>
      <c r="E1089" s="4">
        <f>_xlfn.NUMBERVALUE(Test_Length_Start[[#This Row],[Column2]])</f>
        <v>83.498713810345194</v>
      </c>
      <c r="F1089" s="4">
        <f>_xlfn.NUMBERVALUE(Test_Length_Start[[#This Row],[Column3]])</f>
        <v>3.7135189229963999</v>
      </c>
      <c r="G1089" s="4">
        <f>_xlfn.NUMBERVALUE(Test_Length_Start[[#This Row],[Column4]])</f>
        <v>1.39345343152254E-2</v>
      </c>
      <c r="H1089" s="4">
        <f>_xlfn.NUMBERVALUE(Test_Length_Start[[#This Row],[Column5]])</f>
        <v>7.1788730186385097E-2</v>
      </c>
      <c r="I1089" s="4">
        <f>_xlfn.NUMBERVALUE(Test_Length_Start[[#This Row],[Column6]])</f>
        <v>1.0692149645794799E-2</v>
      </c>
      <c r="J1089" s="4">
        <f>_xlfn.NUMBERVALUE(Test_Length_Start[[#This Row],[Column7]])</f>
        <v>4.7150034183682799E-2</v>
      </c>
      <c r="K1089" s="4">
        <f>_xlfn.NUMBERVALUE(Test_Length_Start[[#This Row],[Column10]])</f>
        <v>3.7545316269970499</v>
      </c>
    </row>
    <row r="1090" spans="2:11" x14ac:dyDescent="0.25">
      <c r="B1090" s="3" t="str">
        <f t="shared" ref="B1090:B1153" si="34">SUBSTITUTE(LEFT(C1090,2),"-","")</f>
        <v>18</v>
      </c>
      <c r="C1090" s="4" t="str">
        <f>Test_Length_Start[[#This Row],[Column1]]</f>
        <v>18-Ground_Truth</v>
      </c>
      <c r="D1090" s="3">
        <f t="shared" ref="D1090:D1153" si="35">_xlfn.NUMBERVALUE(IFERROR(RIGHT(C1090,LEN(C1090)-SEARCH("-",C1090,5)),-0.2))*10</f>
        <v>-2</v>
      </c>
      <c r="E1090" s="4">
        <f>_xlfn.NUMBERVALUE(Test_Length_Start[[#This Row],[Column2]])</f>
        <v>74.100517292259795</v>
      </c>
      <c r="F1090" s="4">
        <f>_xlfn.NUMBERVALUE(Test_Length_Start[[#This Row],[Column3]])</f>
        <v>3.82541486415349</v>
      </c>
      <c r="G1090" s="4">
        <f>_xlfn.NUMBERVALUE(Test_Length_Start[[#This Row],[Column4]])</f>
        <v>1.61566748036743E-2</v>
      </c>
      <c r="H1090" s="4">
        <f>_xlfn.NUMBERVALUE(Test_Length_Start[[#This Row],[Column5]])</f>
        <v>6.7542291017901906E-2</v>
      </c>
      <c r="I1090" s="4">
        <f>_xlfn.NUMBERVALUE(Test_Length_Start[[#This Row],[Column6]])</f>
        <v>1.0810161323080301E-2</v>
      </c>
      <c r="J1090" s="4">
        <f>_xlfn.NUMBERVALUE(Test_Length_Start[[#This Row],[Column7]])</f>
        <v>4.8957853712387998E-2</v>
      </c>
      <c r="K1090" s="4">
        <f>_xlfn.NUMBERVALUE(Test_Length_Start[[#This Row],[Column10]])</f>
        <v>4.7531729519832799</v>
      </c>
    </row>
    <row r="1091" spans="2:11" x14ac:dyDescent="0.25">
      <c r="B1091" s="3" t="str">
        <f t="shared" si="34"/>
        <v>18</v>
      </c>
      <c r="C1091" s="4" t="str">
        <f>Test_Length_Start[[#This Row],[Column1]]</f>
        <v>18-Ground_Truth</v>
      </c>
      <c r="D1091" s="3">
        <f t="shared" si="35"/>
        <v>-2</v>
      </c>
      <c r="E1091" s="4">
        <f>_xlfn.NUMBERVALUE(Test_Length_Start[[#This Row],[Column2]])</f>
        <v>57.117710759849203</v>
      </c>
      <c r="F1091" s="4">
        <f>_xlfn.NUMBERVALUE(Test_Length_Start[[#This Row],[Column3]])</f>
        <v>3.9460803714290398</v>
      </c>
      <c r="G1091" s="4">
        <f>_xlfn.NUMBERVALUE(Test_Length_Start[[#This Row],[Column4]])</f>
        <v>2.0570413157683799E-2</v>
      </c>
      <c r="H1091" s="4">
        <f>_xlfn.NUMBERVALUE(Test_Length_Start[[#This Row],[Column5]])</f>
        <v>6.4635509998639498E-2</v>
      </c>
      <c r="I1091" s="4">
        <f>_xlfn.NUMBERVALUE(Test_Length_Start[[#This Row],[Column6]])</f>
        <v>1.6777913169704398E-2</v>
      </c>
      <c r="J1091" s="4">
        <f>_xlfn.NUMBERVALUE(Test_Length_Start[[#This Row],[Column7]])</f>
        <v>4.7979047331397399E-2</v>
      </c>
      <c r="K1091" s="4">
        <f>_xlfn.NUMBERVALUE(Test_Length_Start[[#This Row],[Column10]])</f>
        <v>3.5052177690085902</v>
      </c>
    </row>
    <row r="1092" spans="2:11" x14ac:dyDescent="0.25">
      <c r="B1092" s="3" t="str">
        <f t="shared" si="34"/>
        <v>18</v>
      </c>
      <c r="C1092" s="4" t="str">
        <f>Test_Length_Start[[#This Row],[Column1]]</f>
        <v>18-Ground_Truth</v>
      </c>
      <c r="D1092" s="3">
        <f t="shared" si="35"/>
        <v>-2</v>
      </c>
      <c r="E1092" s="4">
        <f>_xlfn.NUMBERVALUE(Test_Length_Start[[#This Row],[Column2]])</f>
        <v>78.987653280661306</v>
      </c>
      <c r="F1092" s="4">
        <f>_xlfn.NUMBERVALUE(Test_Length_Start[[#This Row],[Column3]])</f>
        <v>3.85603085071596</v>
      </c>
      <c r="G1092" s="4">
        <f>_xlfn.NUMBERVALUE(Test_Length_Start[[#This Row],[Column4]])</f>
        <v>2.12676460731329E-2</v>
      </c>
      <c r="H1092" s="4">
        <f>_xlfn.NUMBERVALUE(Test_Length_Start[[#This Row],[Column5]])</f>
        <v>7.26405396894345E-2</v>
      </c>
      <c r="I1092" s="4">
        <f>_xlfn.NUMBERVALUE(Test_Length_Start[[#This Row],[Column6]])</f>
        <v>1.9624219528218498E-2</v>
      </c>
      <c r="J1092" s="4">
        <f>_xlfn.NUMBERVALUE(Test_Length_Start[[#This Row],[Column7]])</f>
        <v>5.2943524560120102E-2</v>
      </c>
      <c r="K1092" s="4">
        <f>_xlfn.NUMBERVALUE(Test_Length_Start[[#This Row],[Column10]])</f>
        <v>3.0222783050266999</v>
      </c>
    </row>
    <row r="1093" spans="2:11" x14ac:dyDescent="0.25">
      <c r="B1093" s="3" t="str">
        <f t="shared" si="34"/>
        <v>18</v>
      </c>
      <c r="C1093" s="4" t="str">
        <f>Test_Length_Start[[#This Row],[Column1]]</f>
        <v>18-Ground_Truth</v>
      </c>
      <c r="D1093" s="3">
        <f t="shared" si="35"/>
        <v>-2</v>
      </c>
      <c r="E1093" s="4">
        <f>_xlfn.NUMBERVALUE(Test_Length_Start[[#This Row],[Column2]])</f>
        <v>82.577742071687695</v>
      </c>
      <c r="F1093" s="4">
        <f>_xlfn.NUMBERVALUE(Test_Length_Start[[#This Row],[Column3]])</f>
        <v>3.618703733652</v>
      </c>
      <c r="G1093" s="4">
        <f>_xlfn.NUMBERVALUE(Test_Length_Start[[#This Row],[Column4]])</f>
        <v>4.6931810060815399E-2</v>
      </c>
      <c r="H1093" s="4">
        <f>_xlfn.NUMBERVALUE(Test_Length_Start[[#This Row],[Column5]])</f>
        <v>8.5379717842337402E-2</v>
      </c>
      <c r="I1093" s="4">
        <f>_xlfn.NUMBERVALUE(Test_Length_Start[[#This Row],[Column6]])</f>
        <v>2.11419392650617E-2</v>
      </c>
      <c r="J1093" s="4">
        <f>_xlfn.NUMBERVALUE(Test_Length_Start[[#This Row],[Column7]])</f>
        <v>7.1920899494396506E-2</v>
      </c>
      <c r="K1093" s="4">
        <f>_xlfn.NUMBERVALUE(Test_Length_Start[[#This Row],[Column10]])</f>
        <v>3.8178449280094302</v>
      </c>
    </row>
    <row r="1094" spans="2:11" x14ac:dyDescent="0.25">
      <c r="B1094" s="3" t="str">
        <f t="shared" si="34"/>
        <v>18</v>
      </c>
      <c r="C1094" s="4" t="str">
        <f>Test_Length_Start[[#This Row],[Column1]]</f>
        <v>18-Ground_Truth</v>
      </c>
      <c r="D1094" s="3">
        <f t="shared" si="35"/>
        <v>-2</v>
      </c>
      <c r="E1094" s="4">
        <f>_xlfn.NUMBERVALUE(Test_Length_Start[[#This Row],[Column2]])</f>
        <v>84.416833042688296</v>
      </c>
      <c r="F1094" s="4">
        <f>_xlfn.NUMBERVALUE(Test_Length_Start[[#This Row],[Column3]])</f>
        <v>3.7628102691908598</v>
      </c>
      <c r="G1094" s="4">
        <f>_xlfn.NUMBERVALUE(Test_Length_Start[[#This Row],[Column4]])</f>
        <v>2.85718376172962E-2</v>
      </c>
      <c r="H1094" s="4">
        <f>_xlfn.NUMBERVALUE(Test_Length_Start[[#This Row],[Column5]])</f>
        <v>7.2292297896801805E-2</v>
      </c>
      <c r="I1094" s="4">
        <f>_xlfn.NUMBERVALUE(Test_Length_Start[[#This Row],[Column6]])</f>
        <v>1.9807226105092699E-2</v>
      </c>
      <c r="J1094" s="4">
        <f>_xlfn.NUMBERVALUE(Test_Length_Start[[#This Row],[Column7]])</f>
        <v>5.7977004530994802E-2</v>
      </c>
      <c r="K1094" s="4">
        <f>_xlfn.NUMBERVALUE(Test_Length_Start[[#This Row],[Column10]])</f>
        <v>3.3114631439675501</v>
      </c>
    </row>
    <row r="1095" spans="2:11" x14ac:dyDescent="0.25">
      <c r="B1095" s="3" t="str">
        <f t="shared" si="34"/>
        <v>18</v>
      </c>
      <c r="C1095" s="4" t="str">
        <f>Test_Length_Start[[#This Row],[Column1]]</f>
        <v>18-Ground_Truth</v>
      </c>
      <c r="D1095" s="3">
        <f t="shared" si="35"/>
        <v>-2</v>
      </c>
      <c r="E1095" s="4">
        <f>_xlfn.NUMBERVALUE(Test_Length_Start[[#This Row],[Column2]])</f>
        <v>72.562166455291404</v>
      </c>
      <c r="F1095" s="4">
        <f>_xlfn.NUMBERVALUE(Test_Length_Start[[#This Row],[Column3]])</f>
        <v>3.7401379679955502</v>
      </c>
      <c r="G1095" s="4">
        <f>_xlfn.NUMBERVALUE(Test_Length_Start[[#This Row],[Column4]])</f>
        <v>1.23581639132916E-2</v>
      </c>
      <c r="H1095" s="4">
        <f>_xlfn.NUMBERVALUE(Test_Length_Start[[#This Row],[Column5]])</f>
        <v>6.9330264602342997E-2</v>
      </c>
      <c r="I1095" s="4">
        <f>_xlfn.NUMBERVALUE(Test_Length_Start[[#This Row],[Column6]])</f>
        <v>9.0387738826453509E-3</v>
      </c>
      <c r="J1095" s="4">
        <f>_xlfn.NUMBERVALUE(Test_Length_Start[[#This Row],[Column7]])</f>
        <v>4.6792139723566398E-2</v>
      </c>
      <c r="K1095" s="4">
        <f>_xlfn.NUMBERVALUE(Test_Length_Start[[#This Row],[Column10]])</f>
        <v>3.01358048501424</v>
      </c>
    </row>
    <row r="1096" spans="2:11" x14ac:dyDescent="0.25">
      <c r="B1096" s="3" t="str">
        <f t="shared" si="34"/>
        <v>18</v>
      </c>
      <c r="C1096" s="4" t="str">
        <f>Test_Length_Start[[#This Row],[Column1]]</f>
        <v>18-Ground_Truth</v>
      </c>
      <c r="D1096" s="3">
        <f t="shared" si="35"/>
        <v>-2</v>
      </c>
      <c r="E1096" s="4">
        <f>_xlfn.NUMBERVALUE(Test_Length_Start[[#This Row],[Column2]])</f>
        <v>88.426921324255503</v>
      </c>
      <c r="F1096" s="4">
        <f>_xlfn.NUMBERVALUE(Test_Length_Start[[#This Row],[Column3]])</f>
        <v>3.6051127818346198</v>
      </c>
      <c r="G1096" s="4">
        <f>_xlfn.NUMBERVALUE(Test_Length_Start[[#This Row],[Column4]])</f>
        <v>5.0272137447714998E-2</v>
      </c>
      <c r="H1096" s="4">
        <f>_xlfn.NUMBERVALUE(Test_Length_Start[[#This Row],[Column5]])</f>
        <v>9.1991175902930003E-2</v>
      </c>
      <c r="I1096" s="4">
        <f>_xlfn.NUMBERVALUE(Test_Length_Start[[#This Row],[Column6]])</f>
        <v>1.8317165767626101E-2</v>
      </c>
      <c r="J1096" s="4">
        <f>_xlfn.NUMBERVALUE(Test_Length_Start[[#This Row],[Column7]])</f>
        <v>8.1995500845338895E-2</v>
      </c>
      <c r="K1096" s="4">
        <f>_xlfn.NUMBERVALUE(Test_Length_Start[[#This Row],[Column10]])</f>
        <v>3.3985450270120001</v>
      </c>
    </row>
    <row r="1097" spans="2:11" x14ac:dyDescent="0.25">
      <c r="B1097" s="3" t="str">
        <f t="shared" si="34"/>
        <v>18</v>
      </c>
      <c r="C1097" s="4" t="str">
        <f>Test_Length_Start[[#This Row],[Column1]]</f>
        <v>18-Ground_Truth</v>
      </c>
      <c r="D1097" s="3">
        <f t="shared" si="35"/>
        <v>-2</v>
      </c>
      <c r="E1097" s="4">
        <f>_xlfn.NUMBERVALUE(Test_Length_Start[[#This Row],[Column2]])</f>
        <v>70.162634669125893</v>
      </c>
      <c r="F1097" s="4">
        <f>_xlfn.NUMBERVALUE(Test_Length_Start[[#This Row],[Column3]])</f>
        <v>3.7644868024210698</v>
      </c>
      <c r="G1097" s="4">
        <f>_xlfn.NUMBERVALUE(Test_Length_Start[[#This Row],[Column4]])</f>
        <v>1.4614089676374901E-2</v>
      </c>
      <c r="H1097" s="4">
        <f>_xlfn.NUMBERVALUE(Test_Length_Start[[#This Row],[Column5]])</f>
        <v>6.9248027883684907E-2</v>
      </c>
      <c r="I1097" s="4">
        <f>_xlfn.NUMBERVALUE(Test_Length_Start[[#This Row],[Column6]])</f>
        <v>1.09578620768942E-2</v>
      </c>
      <c r="J1097" s="4">
        <f>_xlfn.NUMBERVALUE(Test_Length_Start[[#This Row],[Column7]])</f>
        <v>5.0943309365955702E-2</v>
      </c>
      <c r="K1097" s="4">
        <f>_xlfn.NUMBERVALUE(Test_Length_Start[[#This Row],[Column10]])</f>
        <v>2.7522060539922601</v>
      </c>
    </row>
    <row r="1098" spans="2:11" x14ac:dyDescent="0.25">
      <c r="B1098" s="3" t="str">
        <f t="shared" si="34"/>
        <v>18</v>
      </c>
      <c r="C1098" s="4" t="str">
        <f>Test_Length_Start[[#This Row],[Column1]]</f>
        <v>18-Ground_Truth</v>
      </c>
      <c r="D1098" s="3">
        <f t="shared" si="35"/>
        <v>-2</v>
      </c>
      <c r="E1098" s="4">
        <f>_xlfn.NUMBERVALUE(Test_Length_Start[[#This Row],[Column2]])</f>
        <v>66.306824779821298</v>
      </c>
      <c r="F1098" s="4">
        <f>_xlfn.NUMBERVALUE(Test_Length_Start[[#This Row],[Column3]])</f>
        <v>3.8529758404618399</v>
      </c>
      <c r="G1098" s="4">
        <f>_xlfn.NUMBERVALUE(Test_Length_Start[[#This Row],[Column4]])</f>
        <v>1.9512240244516501E-2</v>
      </c>
      <c r="H1098" s="4">
        <f>_xlfn.NUMBERVALUE(Test_Length_Start[[#This Row],[Column5]])</f>
        <v>6.82909169156454E-2</v>
      </c>
      <c r="I1098" s="4">
        <f>_xlfn.NUMBERVALUE(Test_Length_Start[[#This Row],[Column6]])</f>
        <v>1.52017769258614E-2</v>
      </c>
      <c r="J1098" s="4">
        <f>_xlfn.NUMBERVALUE(Test_Length_Start[[#This Row],[Column7]])</f>
        <v>5.0207089141437997E-2</v>
      </c>
      <c r="K1098" s="4">
        <f>_xlfn.NUMBERVALUE(Test_Length_Start[[#This Row],[Column10]])</f>
        <v>2.8296166630461799</v>
      </c>
    </row>
    <row r="1099" spans="2:11" x14ac:dyDescent="0.25">
      <c r="B1099" s="3" t="str">
        <f t="shared" si="34"/>
        <v>18</v>
      </c>
      <c r="C1099" s="4" t="str">
        <f>Test_Length_Start[[#This Row],[Column1]]</f>
        <v>18-Ground_Truth</v>
      </c>
      <c r="D1099" s="3">
        <f t="shared" si="35"/>
        <v>-2</v>
      </c>
      <c r="E1099" s="4">
        <f>_xlfn.NUMBERVALUE(Test_Length_Start[[#This Row],[Column2]])</f>
        <v>72.150299680855397</v>
      </c>
      <c r="F1099" s="4">
        <f>_xlfn.NUMBERVALUE(Test_Length_Start[[#This Row],[Column3]])</f>
        <v>3.7159094869304998</v>
      </c>
      <c r="G1099" s="4">
        <f>_xlfn.NUMBERVALUE(Test_Length_Start[[#This Row],[Column4]])</f>
        <v>1.43981784022169E-2</v>
      </c>
      <c r="H1099" s="4">
        <f>_xlfn.NUMBERVALUE(Test_Length_Start[[#This Row],[Column5]])</f>
        <v>7.0044499448873102E-2</v>
      </c>
      <c r="I1099" s="4">
        <f>_xlfn.NUMBERVALUE(Test_Length_Start[[#This Row],[Column6]])</f>
        <v>8.1956865021891399E-3</v>
      </c>
      <c r="J1099" s="4">
        <f>_xlfn.NUMBERVALUE(Test_Length_Start[[#This Row],[Column7]])</f>
        <v>4.82425132270543E-2</v>
      </c>
      <c r="K1099" s="4">
        <f>_xlfn.NUMBERVALUE(Test_Length_Start[[#This Row],[Column10]])</f>
        <v>3.5203862150083198</v>
      </c>
    </row>
    <row r="1100" spans="2:11" x14ac:dyDescent="0.25">
      <c r="B1100" s="3" t="str">
        <f t="shared" si="34"/>
        <v>18</v>
      </c>
      <c r="C1100" s="4" t="str">
        <f>Test_Length_Start[[#This Row],[Column1]]</f>
        <v>18-Ground_Truth</v>
      </c>
      <c r="D1100" s="3">
        <f t="shared" si="35"/>
        <v>-2</v>
      </c>
      <c r="E1100" s="4">
        <f>_xlfn.NUMBERVALUE(Test_Length_Start[[#This Row],[Column2]])</f>
        <v>74.294629731777704</v>
      </c>
      <c r="F1100" s="4">
        <f>_xlfn.NUMBERVALUE(Test_Length_Start[[#This Row],[Column3]])</f>
        <v>3.7625440645403798</v>
      </c>
      <c r="G1100" s="4">
        <f>_xlfn.NUMBERVALUE(Test_Length_Start[[#This Row],[Column4]])</f>
        <v>1.1528873979525799E-2</v>
      </c>
      <c r="H1100" s="4">
        <f>_xlfn.NUMBERVALUE(Test_Length_Start[[#This Row],[Column5]])</f>
        <v>6.9819231667635095E-2</v>
      </c>
      <c r="I1100" s="4">
        <f>_xlfn.NUMBERVALUE(Test_Length_Start[[#This Row],[Column6]])</f>
        <v>9.3241401478907707E-3</v>
      </c>
      <c r="J1100" s="4">
        <f>_xlfn.NUMBERVALUE(Test_Length_Start[[#This Row],[Column7]])</f>
        <v>4.5975946320061502E-2</v>
      </c>
      <c r="K1100" s="4">
        <f>_xlfn.NUMBERVALUE(Test_Length_Start[[#This Row],[Column10]])</f>
        <v>3.7551881230319801</v>
      </c>
    </row>
    <row r="1101" spans="2:11" x14ac:dyDescent="0.25">
      <c r="B1101" s="3" t="str">
        <f t="shared" si="34"/>
        <v>18</v>
      </c>
      <c r="C1101" s="4" t="str">
        <f>Test_Length_Start[[#This Row],[Column1]]</f>
        <v>18-Ground_Truth</v>
      </c>
      <c r="D1101" s="3">
        <f t="shared" si="35"/>
        <v>-2</v>
      </c>
      <c r="E1101" s="4">
        <f>_xlfn.NUMBERVALUE(Test_Length_Start[[#This Row],[Column2]])</f>
        <v>84.772050656608897</v>
      </c>
      <c r="F1101" s="4">
        <f>_xlfn.NUMBERVALUE(Test_Length_Start[[#This Row],[Column3]])</f>
        <v>3.64364882804548</v>
      </c>
      <c r="G1101" s="4">
        <f>_xlfn.NUMBERVALUE(Test_Length_Start[[#This Row],[Column4]])</f>
        <v>2.60342912683433E-2</v>
      </c>
      <c r="H1101" s="4">
        <f>_xlfn.NUMBERVALUE(Test_Length_Start[[#This Row],[Column5]])</f>
        <v>7.6884370854613707E-2</v>
      </c>
      <c r="I1101" s="4">
        <f>_xlfn.NUMBERVALUE(Test_Length_Start[[#This Row],[Column6]])</f>
        <v>1.6421205743757598E-2</v>
      </c>
      <c r="J1101" s="4">
        <f>_xlfn.NUMBERVALUE(Test_Length_Start[[#This Row],[Column7]])</f>
        <v>5.9937917406048799E-2</v>
      </c>
      <c r="K1101" s="4">
        <f>_xlfn.NUMBERVALUE(Test_Length_Start[[#This Row],[Column10]])</f>
        <v>3.5876226510153999</v>
      </c>
    </row>
    <row r="1102" spans="2:11" x14ac:dyDescent="0.25">
      <c r="B1102" s="3" t="str">
        <f t="shared" si="34"/>
        <v>19</v>
      </c>
      <c r="C1102" s="4" t="str">
        <f>Test_Length_Start[[#This Row],[Column1]]</f>
        <v>19-Camera-0,0</v>
      </c>
      <c r="D1102" s="3">
        <f t="shared" si="35"/>
        <v>0</v>
      </c>
      <c r="E1102" s="4">
        <f>_xlfn.NUMBERVALUE(Test_Length_Start[[#This Row],[Column2]])</f>
        <v>54.601520725336997</v>
      </c>
      <c r="F1102" s="4">
        <f>_xlfn.NUMBERVALUE(Test_Length_Start[[#This Row],[Column3]])</f>
        <v>3.7568684414251101</v>
      </c>
      <c r="G1102" s="4">
        <f>_xlfn.NUMBERVALUE(Test_Length_Start[[#This Row],[Column4]])</f>
        <v>1.8654879032479199E-2</v>
      </c>
      <c r="H1102" s="4">
        <f>_xlfn.NUMBERVALUE(Test_Length_Start[[#This Row],[Column5]])</f>
        <v>9.1059433776841003E-2</v>
      </c>
      <c r="I1102" s="4">
        <f>_xlfn.NUMBERVALUE(Test_Length_Start[[#This Row],[Column6]])</f>
        <v>1.4931091252656899E-2</v>
      </c>
      <c r="J1102" s="4">
        <f>_xlfn.NUMBERVALUE(Test_Length_Start[[#This Row],[Column7]])</f>
        <v>6.1476653636105098E-2</v>
      </c>
      <c r="K1102" s="4">
        <f>_xlfn.NUMBERVALUE(Test_Length_Start[[#This Row],[Column10]])</f>
        <v>1.7573757609934499</v>
      </c>
    </row>
    <row r="1103" spans="2:11" x14ac:dyDescent="0.25">
      <c r="B1103" s="3" t="str">
        <f t="shared" si="34"/>
        <v>19</v>
      </c>
      <c r="C1103" s="4" t="str">
        <f>Test_Length_Start[[#This Row],[Column1]]</f>
        <v>19-Camera-0,0</v>
      </c>
      <c r="D1103" s="3">
        <f t="shared" si="35"/>
        <v>0</v>
      </c>
      <c r="E1103" s="4">
        <f>_xlfn.NUMBERVALUE(Test_Length_Start[[#This Row],[Column2]])</f>
        <v>49.366881894877302</v>
      </c>
      <c r="F1103" s="4">
        <f>_xlfn.NUMBERVALUE(Test_Length_Start[[#This Row],[Column3]])</f>
        <v>3.8697051273116299</v>
      </c>
      <c r="G1103" s="4">
        <f>_xlfn.NUMBERVALUE(Test_Length_Start[[#This Row],[Column4]])</f>
        <v>2.3680153920853202E-2</v>
      </c>
      <c r="H1103" s="4">
        <f>_xlfn.NUMBERVALUE(Test_Length_Start[[#This Row],[Column5]])</f>
        <v>8.9999445032209996E-2</v>
      </c>
      <c r="I1103" s="4">
        <f>_xlfn.NUMBERVALUE(Test_Length_Start[[#This Row],[Column6]])</f>
        <v>2.26407499609129E-2</v>
      </c>
      <c r="J1103" s="4">
        <f>_xlfn.NUMBERVALUE(Test_Length_Start[[#This Row],[Column7]])</f>
        <v>6.23979514064276E-2</v>
      </c>
      <c r="K1103" s="4">
        <f>_xlfn.NUMBERVALUE(Test_Length_Start[[#This Row],[Column10]])</f>
        <v>1.6931329169892699</v>
      </c>
    </row>
    <row r="1104" spans="2:11" x14ac:dyDescent="0.25">
      <c r="B1104" s="3" t="str">
        <f t="shared" si="34"/>
        <v>19</v>
      </c>
      <c r="C1104" s="4" t="str">
        <f>Test_Length_Start[[#This Row],[Column1]]</f>
        <v>19-Camera-0,0</v>
      </c>
      <c r="D1104" s="3">
        <f t="shared" si="35"/>
        <v>0</v>
      </c>
      <c r="E1104" s="4">
        <f>_xlfn.NUMBERVALUE(Test_Length_Start[[#This Row],[Column2]])</f>
        <v>54.351920936609702</v>
      </c>
      <c r="F1104" s="4">
        <f>_xlfn.NUMBERVALUE(Test_Length_Start[[#This Row],[Column3]])</f>
        <v>3.7489957350994798</v>
      </c>
      <c r="G1104" s="4">
        <f>_xlfn.NUMBERVALUE(Test_Length_Start[[#This Row],[Column4]])</f>
        <v>6.3422155414095405E-2</v>
      </c>
      <c r="H1104" s="4">
        <f>_xlfn.NUMBERVALUE(Test_Length_Start[[#This Row],[Column5]])</f>
        <v>0.111736486066996</v>
      </c>
      <c r="I1104" s="4">
        <f>_xlfn.NUMBERVALUE(Test_Length_Start[[#This Row],[Column6]])</f>
        <v>3.0415311361044299E-2</v>
      </c>
      <c r="J1104" s="4">
        <f>_xlfn.NUMBERVALUE(Test_Length_Start[[#This Row],[Column7]])</f>
        <v>0.100504530881285</v>
      </c>
      <c r="K1104" s="4">
        <f>_xlfn.NUMBERVALUE(Test_Length_Start[[#This Row],[Column10]])</f>
        <v>1.9427983009954899</v>
      </c>
    </row>
    <row r="1105" spans="2:11" x14ac:dyDescent="0.25">
      <c r="B1105" s="3" t="str">
        <f t="shared" si="34"/>
        <v>19</v>
      </c>
      <c r="C1105" s="4" t="str">
        <f>Test_Length_Start[[#This Row],[Column1]]</f>
        <v>19-Camera-0,0</v>
      </c>
      <c r="D1105" s="3">
        <f t="shared" si="35"/>
        <v>0</v>
      </c>
      <c r="E1105" s="4">
        <f>_xlfn.NUMBERVALUE(Test_Length_Start[[#This Row],[Column2]])</f>
        <v>67.761638687664998</v>
      </c>
      <c r="F1105" s="4">
        <f>_xlfn.NUMBERVALUE(Test_Length_Start[[#This Row],[Column3]])</f>
        <v>3.8698498682698301</v>
      </c>
      <c r="G1105" s="4">
        <f>_xlfn.NUMBERVALUE(Test_Length_Start[[#This Row],[Column4]])</f>
        <v>1.8517400421907901E-2</v>
      </c>
      <c r="H1105" s="4">
        <f>_xlfn.NUMBERVALUE(Test_Length_Start[[#This Row],[Column5]])</f>
        <v>8.7729288784626894E-2</v>
      </c>
      <c r="I1105" s="4">
        <f>_xlfn.NUMBERVALUE(Test_Length_Start[[#This Row],[Column6]])</f>
        <v>1.5919315665989101E-2</v>
      </c>
      <c r="J1105" s="4">
        <f>_xlfn.NUMBERVALUE(Test_Length_Start[[#This Row],[Column7]])</f>
        <v>6.2343621244859801E-2</v>
      </c>
      <c r="K1105" s="4">
        <f>_xlfn.NUMBERVALUE(Test_Length_Start[[#This Row],[Column10]])</f>
        <v>1.62050954403821</v>
      </c>
    </row>
    <row r="1106" spans="2:11" x14ac:dyDescent="0.25">
      <c r="B1106" s="3" t="str">
        <f t="shared" si="34"/>
        <v>19</v>
      </c>
      <c r="C1106" s="4" t="str">
        <f>Test_Length_Start[[#This Row],[Column1]]</f>
        <v>19-Camera-0,0</v>
      </c>
      <c r="D1106" s="3">
        <f t="shared" si="35"/>
        <v>0</v>
      </c>
      <c r="E1106" s="4">
        <f>_xlfn.NUMBERVALUE(Test_Length_Start[[#This Row],[Column2]])</f>
        <v>61.824049855652902</v>
      </c>
      <c r="F1106" s="4">
        <f>_xlfn.NUMBERVALUE(Test_Length_Start[[#This Row],[Column3]])</f>
        <v>4.02835364253193</v>
      </c>
      <c r="G1106" s="4">
        <f>_xlfn.NUMBERVALUE(Test_Length_Start[[#This Row],[Column4]])</f>
        <v>2.7978192425787501E-2</v>
      </c>
      <c r="H1106" s="4">
        <f>_xlfn.NUMBERVALUE(Test_Length_Start[[#This Row],[Column5]])</f>
        <v>9.6501528782196894E-2</v>
      </c>
      <c r="I1106" s="4">
        <f>_xlfn.NUMBERVALUE(Test_Length_Start[[#This Row],[Column6]])</f>
        <v>2.1896688189087299E-2</v>
      </c>
      <c r="J1106" s="4">
        <f>_xlfn.NUMBERVALUE(Test_Length_Start[[#This Row],[Column7]])</f>
        <v>6.9162348175709196E-2</v>
      </c>
      <c r="K1106" s="4">
        <f>_xlfn.NUMBERVALUE(Test_Length_Start[[#This Row],[Column10]])</f>
        <v>1.63772100099595</v>
      </c>
    </row>
    <row r="1107" spans="2:11" x14ac:dyDescent="0.25">
      <c r="B1107" s="3" t="str">
        <f t="shared" si="34"/>
        <v>19</v>
      </c>
      <c r="C1107" s="4" t="str">
        <f>Test_Length_Start[[#This Row],[Column1]]</f>
        <v>19-Camera-0,0</v>
      </c>
      <c r="D1107" s="3">
        <f t="shared" si="35"/>
        <v>0</v>
      </c>
      <c r="E1107" s="4">
        <f>_xlfn.NUMBERVALUE(Test_Length_Start[[#This Row],[Column2]])</f>
        <v>51.495020537288298</v>
      </c>
      <c r="F1107" s="4">
        <f>_xlfn.NUMBERVALUE(Test_Length_Start[[#This Row],[Column3]])</f>
        <v>3.7146796223840002</v>
      </c>
      <c r="G1107" s="4">
        <f>_xlfn.NUMBERVALUE(Test_Length_Start[[#This Row],[Column4]])</f>
        <v>2.0850681127839499E-2</v>
      </c>
      <c r="H1107" s="4">
        <f>_xlfn.NUMBERVALUE(Test_Length_Start[[#This Row],[Column5]])</f>
        <v>0.106271634066628</v>
      </c>
      <c r="I1107" s="4">
        <f>_xlfn.NUMBERVALUE(Test_Length_Start[[#This Row],[Column6]])</f>
        <v>1.5376943980794901E-2</v>
      </c>
      <c r="J1107" s="4">
        <f>_xlfn.NUMBERVALUE(Test_Length_Start[[#This Row],[Column7]])</f>
        <v>7.0484087996673897E-2</v>
      </c>
      <c r="K1107" s="4">
        <f>_xlfn.NUMBERVALUE(Test_Length_Start[[#This Row],[Column10]])</f>
        <v>1.5699426790233699</v>
      </c>
    </row>
    <row r="1108" spans="2:11" x14ac:dyDescent="0.25">
      <c r="B1108" s="3" t="str">
        <f t="shared" si="34"/>
        <v>19</v>
      </c>
      <c r="C1108" s="4" t="str">
        <f>Test_Length_Start[[#This Row],[Column1]]</f>
        <v>19-Camera-0,0</v>
      </c>
      <c r="D1108" s="3">
        <f t="shared" si="35"/>
        <v>0</v>
      </c>
      <c r="E1108" s="4">
        <f>_xlfn.NUMBERVALUE(Test_Length_Start[[#This Row],[Column2]])</f>
        <v>66.599126118405394</v>
      </c>
      <c r="F1108" s="4">
        <f>_xlfn.NUMBERVALUE(Test_Length_Start[[#This Row],[Column3]])</f>
        <v>3.80755318146397</v>
      </c>
      <c r="G1108" s="4">
        <f>_xlfn.NUMBERVALUE(Test_Length_Start[[#This Row],[Column4]])</f>
        <v>1.35198675466278E-2</v>
      </c>
      <c r="H1108" s="4">
        <f>_xlfn.NUMBERVALUE(Test_Length_Start[[#This Row],[Column5]])</f>
        <v>8.6350284375725006E-2</v>
      </c>
      <c r="I1108" s="4">
        <f>_xlfn.NUMBERVALUE(Test_Length_Start[[#This Row],[Column6]])</f>
        <v>1.1271906841931601E-2</v>
      </c>
      <c r="J1108" s="4">
        <f>_xlfn.NUMBERVALUE(Test_Length_Start[[#This Row],[Column7]])</f>
        <v>6.1241620096707798E-2</v>
      </c>
      <c r="K1108" s="4">
        <f>_xlfn.NUMBERVALUE(Test_Length_Start[[#This Row],[Column10]])</f>
        <v>1.6606085660168901</v>
      </c>
    </row>
    <row r="1109" spans="2:11" x14ac:dyDescent="0.25">
      <c r="B1109" s="3" t="str">
        <f t="shared" si="34"/>
        <v>19</v>
      </c>
      <c r="C1109" s="4" t="str">
        <f>Test_Length_Start[[#This Row],[Column1]]</f>
        <v>19-Camera-0,0</v>
      </c>
      <c r="D1109" s="3">
        <f t="shared" si="35"/>
        <v>0</v>
      </c>
      <c r="E1109" s="4">
        <f>_xlfn.NUMBERVALUE(Test_Length_Start[[#This Row],[Column2]])</f>
        <v>49.827381174518798</v>
      </c>
      <c r="F1109" s="4">
        <f>_xlfn.NUMBERVALUE(Test_Length_Start[[#This Row],[Column3]])</f>
        <v>3.9265404393066698</v>
      </c>
      <c r="G1109" s="4">
        <f>_xlfn.NUMBERVALUE(Test_Length_Start[[#This Row],[Column4]])</f>
        <v>2.7802823101448802E-2</v>
      </c>
      <c r="H1109" s="4">
        <f>_xlfn.NUMBERVALUE(Test_Length_Start[[#This Row],[Column5]])</f>
        <v>9.6824520373013298E-2</v>
      </c>
      <c r="I1109" s="4">
        <f>_xlfn.NUMBERVALUE(Test_Length_Start[[#This Row],[Column6]])</f>
        <v>2.1872768537895399E-2</v>
      </c>
      <c r="J1109" s="4">
        <f>_xlfn.NUMBERVALUE(Test_Length_Start[[#This Row],[Column7]])</f>
        <v>6.8958704317577696E-2</v>
      </c>
      <c r="K1109" s="4">
        <f>_xlfn.NUMBERVALUE(Test_Length_Start[[#This Row],[Column10]])</f>
        <v>1.68413597298786</v>
      </c>
    </row>
    <row r="1110" spans="2:11" x14ac:dyDescent="0.25">
      <c r="B1110" s="3" t="str">
        <f t="shared" si="34"/>
        <v>19</v>
      </c>
      <c r="C1110" s="4" t="str">
        <f>Test_Length_Start[[#This Row],[Column1]]</f>
        <v>19-Camera-0,0</v>
      </c>
      <c r="D1110" s="3">
        <f t="shared" si="35"/>
        <v>0</v>
      </c>
      <c r="E1110" s="4">
        <f>_xlfn.NUMBERVALUE(Test_Length_Start[[#This Row],[Column2]])</f>
        <v>67.233629601161894</v>
      </c>
      <c r="F1110" s="4">
        <f>_xlfn.NUMBERVALUE(Test_Length_Start[[#This Row],[Column3]])</f>
        <v>3.6289254555486301</v>
      </c>
      <c r="G1110" s="4">
        <f>_xlfn.NUMBERVALUE(Test_Length_Start[[#This Row],[Column4]])</f>
        <v>1.9090306016501399E-2</v>
      </c>
      <c r="H1110" s="4">
        <f>_xlfn.NUMBERVALUE(Test_Length_Start[[#This Row],[Column5]])</f>
        <v>0.101905111563624</v>
      </c>
      <c r="I1110" s="4">
        <f>_xlfn.NUMBERVALUE(Test_Length_Start[[#This Row],[Column6]])</f>
        <v>1.24945651626373E-2</v>
      </c>
      <c r="J1110" s="4">
        <f>_xlfn.NUMBERVALUE(Test_Length_Start[[#This Row],[Column7]])</f>
        <v>7.0167057832403096E-2</v>
      </c>
      <c r="K1110" s="4">
        <f>_xlfn.NUMBERVALUE(Test_Length_Start[[#This Row],[Column10]])</f>
        <v>1.6617381450487301</v>
      </c>
    </row>
    <row r="1111" spans="2:11" x14ac:dyDescent="0.25">
      <c r="B1111" s="3" t="str">
        <f t="shared" si="34"/>
        <v>19</v>
      </c>
      <c r="C1111" s="4" t="str">
        <f>Test_Length_Start[[#This Row],[Column1]]</f>
        <v>19-Camera-0,0</v>
      </c>
      <c r="D1111" s="3">
        <f t="shared" si="35"/>
        <v>0</v>
      </c>
      <c r="E1111" s="4">
        <f>_xlfn.NUMBERVALUE(Test_Length_Start[[#This Row],[Column2]])</f>
        <v>54.4897174186736</v>
      </c>
      <c r="F1111" s="4">
        <f>_xlfn.NUMBERVALUE(Test_Length_Start[[#This Row],[Column3]])</f>
        <v>3.9319966428738402</v>
      </c>
      <c r="G1111" s="4">
        <f>_xlfn.NUMBERVALUE(Test_Length_Start[[#This Row],[Column4]])</f>
        <v>2.3214155824756E-2</v>
      </c>
      <c r="H1111" s="4">
        <f>_xlfn.NUMBERVALUE(Test_Length_Start[[#This Row],[Column5]])</f>
        <v>9.44994236208066E-2</v>
      </c>
      <c r="I1111" s="4">
        <f>_xlfn.NUMBERVALUE(Test_Length_Start[[#This Row],[Column6]])</f>
        <v>1.8274077735297201E-2</v>
      </c>
      <c r="J1111" s="4">
        <f>_xlfn.NUMBERVALUE(Test_Length_Start[[#This Row],[Column7]])</f>
        <v>6.4742534387645698E-2</v>
      </c>
      <c r="K1111" s="4">
        <f>_xlfn.NUMBERVALUE(Test_Length_Start[[#This Row],[Column10]])</f>
        <v>1.64513592701405</v>
      </c>
    </row>
    <row r="1112" spans="2:11" x14ac:dyDescent="0.25">
      <c r="B1112" s="3" t="str">
        <f t="shared" si="34"/>
        <v>19</v>
      </c>
      <c r="C1112" s="4" t="str">
        <f>Test_Length_Start[[#This Row],[Column1]]</f>
        <v>19-Camera-0,0</v>
      </c>
      <c r="D1112" s="3">
        <f t="shared" si="35"/>
        <v>0</v>
      </c>
      <c r="E1112" s="4">
        <f>_xlfn.NUMBERVALUE(Test_Length_Start[[#This Row],[Column2]])</f>
        <v>63.448382018589498</v>
      </c>
      <c r="F1112" s="4">
        <f>_xlfn.NUMBERVALUE(Test_Length_Start[[#This Row],[Column3]])</f>
        <v>3.9115007150387902</v>
      </c>
      <c r="G1112" s="4">
        <f>_xlfn.NUMBERVALUE(Test_Length_Start[[#This Row],[Column4]])</f>
        <v>1.5457759197250899E-2</v>
      </c>
      <c r="H1112" s="4">
        <f>_xlfn.NUMBERVALUE(Test_Length_Start[[#This Row],[Column5]])</f>
        <v>8.4506718609075604E-2</v>
      </c>
      <c r="I1112" s="4">
        <f>_xlfn.NUMBERVALUE(Test_Length_Start[[#This Row],[Column6]])</f>
        <v>1.2955513884607099E-2</v>
      </c>
      <c r="J1112" s="4">
        <f>_xlfn.NUMBERVALUE(Test_Length_Start[[#This Row],[Column7]])</f>
        <v>5.8096181022594999E-2</v>
      </c>
      <c r="K1112" s="4">
        <f>_xlfn.NUMBERVALUE(Test_Length_Start[[#This Row],[Column10]])</f>
        <v>1.47479387599742</v>
      </c>
    </row>
    <row r="1113" spans="2:11" x14ac:dyDescent="0.25">
      <c r="B1113" s="3" t="str">
        <f t="shared" si="34"/>
        <v>19</v>
      </c>
      <c r="C1113" s="4" t="str">
        <f>Test_Length_Start[[#This Row],[Column1]]</f>
        <v>19-Camera-0,0</v>
      </c>
      <c r="D1113" s="3">
        <f t="shared" si="35"/>
        <v>0</v>
      </c>
      <c r="E1113" s="4">
        <f>_xlfn.NUMBERVALUE(Test_Length_Start[[#This Row],[Column2]])</f>
        <v>58.813617759808999</v>
      </c>
      <c r="F1113" s="4">
        <f>_xlfn.NUMBERVALUE(Test_Length_Start[[#This Row],[Column3]])</f>
        <v>3.7434902681226898</v>
      </c>
      <c r="G1113" s="4">
        <f>_xlfn.NUMBERVALUE(Test_Length_Start[[#This Row],[Column4]])</f>
        <v>1.6460328655718101E-2</v>
      </c>
      <c r="H1113" s="4">
        <f>_xlfn.NUMBERVALUE(Test_Length_Start[[#This Row],[Column5]])</f>
        <v>0.10356704115689599</v>
      </c>
      <c r="I1113" s="4">
        <f>_xlfn.NUMBERVALUE(Test_Length_Start[[#This Row],[Column6]])</f>
        <v>1.55937734421706E-2</v>
      </c>
      <c r="J1113" s="4">
        <f>_xlfn.NUMBERVALUE(Test_Length_Start[[#This Row],[Column7]])</f>
        <v>6.7638420713148198E-2</v>
      </c>
      <c r="K1113" s="4">
        <f>_xlfn.NUMBERVALUE(Test_Length_Start[[#This Row],[Column10]])</f>
        <v>1.8985100029967701</v>
      </c>
    </row>
    <row r="1114" spans="2:11" x14ac:dyDescent="0.25">
      <c r="B1114" s="3" t="str">
        <f t="shared" si="34"/>
        <v>19</v>
      </c>
      <c r="C1114" s="4" t="str">
        <f>Test_Length_Start[[#This Row],[Column1]]</f>
        <v>19-Camera-0,0</v>
      </c>
      <c r="D1114" s="3">
        <f t="shared" si="35"/>
        <v>0</v>
      </c>
      <c r="E1114" s="4">
        <f>_xlfn.NUMBERVALUE(Test_Length_Start[[#This Row],[Column2]])</f>
        <v>52.0713024135514</v>
      </c>
      <c r="F1114" s="4">
        <f>_xlfn.NUMBERVALUE(Test_Length_Start[[#This Row],[Column3]])</f>
        <v>3.6897931604605398</v>
      </c>
      <c r="G1114" s="4">
        <f>_xlfn.NUMBERVALUE(Test_Length_Start[[#This Row],[Column4]])</f>
        <v>1.43414635815531E-2</v>
      </c>
      <c r="H1114" s="4">
        <f>_xlfn.NUMBERVALUE(Test_Length_Start[[#This Row],[Column5]])</f>
        <v>9.8673433873213701E-2</v>
      </c>
      <c r="I1114" s="4">
        <f>_xlfn.NUMBERVALUE(Test_Length_Start[[#This Row],[Column6]])</f>
        <v>1.3375571378646599E-2</v>
      </c>
      <c r="J1114" s="4">
        <f>_xlfn.NUMBERVALUE(Test_Length_Start[[#This Row],[Column7]])</f>
        <v>6.4523075158113105E-2</v>
      </c>
      <c r="K1114" s="4">
        <f>_xlfn.NUMBERVALUE(Test_Length_Start[[#This Row],[Column10]])</f>
        <v>1.5458761610207099</v>
      </c>
    </row>
    <row r="1115" spans="2:11" x14ac:dyDescent="0.25">
      <c r="B1115" s="3" t="str">
        <f t="shared" si="34"/>
        <v>19</v>
      </c>
      <c r="C1115" s="4" t="str">
        <f>Test_Length_Start[[#This Row],[Column1]]</f>
        <v>19-Camera-0,0</v>
      </c>
      <c r="D1115" s="3">
        <f t="shared" si="35"/>
        <v>0</v>
      </c>
      <c r="E1115" s="4">
        <f>_xlfn.NUMBERVALUE(Test_Length_Start[[#This Row],[Column2]])</f>
        <v>57.986634048693404</v>
      </c>
      <c r="F1115" s="4">
        <f>_xlfn.NUMBERVALUE(Test_Length_Start[[#This Row],[Column3]])</f>
        <v>3.7088887013237799</v>
      </c>
      <c r="G1115" s="4">
        <f>_xlfn.NUMBERVALUE(Test_Length_Start[[#This Row],[Column4]])</f>
        <v>1.11322525021321E-2</v>
      </c>
      <c r="H1115" s="4">
        <f>_xlfn.NUMBERVALUE(Test_Length_Start[[#This Row],[Column5]])</f>
        <v>0.101189683885268</v>
      </c>
      <c r="I1115" s="4">
        <f>_xlfn.NUMBERVALUE(Test_Length_Start[[#This Row],[Column6]])</f>
        <v>9.1771946295240592E-3</v>
      </c>
      <c r="J1115" s="4">
        <f>_xlfn.NUMBERVALUE(Test_Length_Start[[#This Row],[Column7]])</f>
        <v>6.5736759965141597E-2</v>
      </c>
      <c r="K1115" s="4">
        <f>_xlfn.NUMBERVALUE(Test_Length_Start[[#This Row],[Column10]])</f>
        <v>1.6898550739861</v>
      </c>
    </row>
    <row r="1116" spans="2:11" x14ac:dyDescent="0.25">
      <c r="B1116" s="3" t="str">
        <f t="shared" si="34"/>
        <v>19</v>
      </c>
      <c r="C1116" s="4" t="str">
        <f>Test_Length_Start[[#This Row],[Column1]]</f>
        <v>19-Camera-0,0</v>
      </c>
      <c r="D1116" s="3">
        <f t="shared" si="35"/>
        <v>0</v>
      </c>
      <c r="E1116" s="4">
        <f>_xlfn.NUMBERVALUE(Test_Length_Start[[#This Row],[Column2]])</f>
        <v>49.6115426828365</v>
      </c>
      <c r="F1116" s="4">
        <f>_xlfn.NUMBERVALUE(Test_Length_Start[[#This Row],[Column3]])</f>
        <v>3.8460872088637998</v>
      </c>
      <c r="G1116" s="4">
        <f>_xlfn.NUMBERVALUE(Test_Length_Start[[#This Row],[Column4]])</f>
        <v>3.0685182315481899E-2</v>
      </c>
      <c r="H1116" s="4">
        <f>_xlfn.NUMBERVALUE(Test_Length_Start[[#This Row],[Column5]])</f>
        <v>9.0020391300381405E-2</v>
      </c>
      <c r="I1116" s="4">
        <f>_xlfn.NUMBERVALUE(Test_Length_Start[[#This Row],[Column6]])</f>
        <v>2.10737072782974E-2</v>
      </c>
      <c r="J1116" s="4">
        <f>_xlfn.NUMBERVALUE(Test_Length_Start[[#This Row],[Column7]])</f>
        <v>7.5927927981392501E-2</v>
      </c>
      <c r="K1116" s="4">
        <f>_xlfn.NUMBERVALUE(Test_Length_Start[[#This Row],[Column10]])</f>
        <v>1.60666721797315</v>
      </c>
    </row>
    <row r="1117" spans="2:11" x14ac:dyDescent="0.25">
      <c r="B1117" s="3" t="str">
        <f t="shared" si="34"/>
        <v>19</v>
      </c>
      <c r="C1117" s="4" t="str">
        <f>Test_Length_Start[[#This Row],[Column1]]</f>
        <v>19-Camera-0,0</v>
      </c>
      <c r="D1117" s="3">
        <f t="shared" si="35"/>
        <v>0</v>
      </c>
      <c r="E1117" s="4">
        <f>_xlfn.NUMBERVALUE(Test_Length_Start[[#This Row],[Column2]])</f>
        <v>58.397137704560201</v>
      </c>
      <c r="F1117" s="4">
        <f>_xlfn.NUMBERVALUE(Test_Length_Start[[#This Row],[Column3]])</f>
        <v>3.9103328359551099</v>
      </c>
      <c r="G1117" s="4">
        <f>_xlfn.NUMBERVALUE(Test_Length_Start[[#This Row],[Column4]])</f>
        <v>2.0815577427781898E-2</v>
      </c>
      <c r="H1117" s="4">
        <f>_xlfn.NUMBERVALUE(Test_Length_Start[[#This Row],[Column5]])</f>
        <v>9.7234884193444795E-2</v>
      </c>
      <c r="I1117" s="4">
        <f>_xlfn.NUMBERVALUE(Test_Length_Start[[#This Row],[Column6]])</f>
        <v>1.6172298126227901E-2</v>
      </c>
      <c r="J1117" s="4">
        <f>_xlfn.NUMBERVALUE(Test_Length_Start[[#This Row],[Column7]])</f>
        <v>6.6379711089206705E-2</v>
      </c>
      <c r="K1117" s="4">
        <f>_xlfn.NUMBERVALUE(Test_Length_Start[[#This Row],[Column10]])</f>
        <v>1.47542367497226</v>
      </c>
    </row>
    <row r="1118" spans="2:11" x14ac:dyDescent="0.25">
      <c r="B1118" s="3" t="str">
        <f t="shared" si="34"/>
        <v>19</v>
      </c>
      <c r="C1118" s="4" t="str">
        <f>Test_Length_Start[[#This Row],[Column1]]</f>
        <v>19-Camera-0,0</v>
      </c>
      <c r="D1118" s="3">
        <f t="shared" si="35"/>
        <v>0</v>
      </c>
      <c r="E1118" s="4">
        <f>_xlfn.NUMBERVALUE(Test_Length_Start[[#This Row],[Column2]])</f>
        <v>48.669283607630099</v>
      </c>
      <c r="F1118" s="4">
        <f>_xlfn.NUMBERVALUE(Test_Length_Start[[#This Row],[Column3]])</f>
        <v>3.7732896987185298</v>
      </c>
      <c r="G1118" s="4">
        <f>_xlfn.NUMBERVALUE(Test_Length_Start[[#This Row],[Column4]])</f>
        <v>2.2322969545818999E-2</v>
      </c>
      <c r="H1118" s="4">
        <f>_xlfn.NUMBERVALUE(Test_Length_Start[[#This Row],[Column5]])</f>
        <v>9.1978316008602595E-2</v>
      </c>
      <c r="I1118" s="4">
        <f>_xlfn.NUMBERVALUE(Test_Length_Start[[#This Row],[Column6]])</f>
        <v>1.9602195799779801E-2</v>
      </c>
      <c r="J1118" s="4">
        <f>_xlfn.NUMBERVALUE(Test_Length_Start[[#This Row],[Column7]])</f>
        <v>6.2287308891969997E-2</v>
      </c>
      <c r="K1118" s="4">
        <f>_xlfn.NUMBERVALUE(Test_Length_Start[[#This Row],[Column10]])</f>
        <v>1.5708304480067401</v>
      </c>
    </row>
    <row r="1119" spans="2:11" x14ac:dyDescent="0.25">
      <c r="B1119" s="3" t="str">
        <f t="shared" si="34"/>
        <v>19</v>
      </c>
      <c r="C1119" s="4" t="str">
        <f>Test_Length_Start[[#This Row],[Column1]]</f>
        <v>19-Camera-0,0</v>
      </c>
      <c r="D1119" s="3">
        <f t="shared" si="35"/>
        <v>0</v>
      </c>
      <c r="E1119" s="4">
        <f>_xlfn.NUMBERVALUE(Test_Length_Start[[#This Row],[Column2]])</f>
        <v>58.945839300176601</v>
      </c>
      <c r="F1119" s="4">
        <f>_xlfn.NUMBERVALUE(Test_Length_Start[[#This Row],[Column3]])</f>
        <v>3.7867521088834</v>
      </c>
      <c r="G1119" s="4">
        <f>_xlfn.NUMBERVALUE(Test_Length_Start[[#This Row],[Column4]])</f>
        <v>1.9164872742131401E-2</v>
      </c>
      <c r="H1119" s="4">
        <f>_xlfn.NUMBERVALUE(Test_Length_Start[[#This Row],[Column5]])</f>
        <v>8.7066770109941793E-2</v>
      </c>
      <c r="I1119" s="4">
        <f>_xlfn.NUMBERVALUE(Test_Length_Start[[#This Row],[Column6]])</f>
        <v>1.08989354954087E-2</v>
      </c>
      <c r="J1119" s="4">
        <f>_xlfn.NUMBERVALUE(Test_Length_Start[[#This Row],[Column7]])</f>
        <v>6.4893108487821802E-2</v>
      </c>
      <c r="K1119" s="4">
        <f>_xlfn.NUMBERVALUE(Test_Length_Start[[#This Row],[Column10]])</f>
        <v>1.7502661820035399</v>
      </c>
    </row>
    <row r="1120" spans="2:11" x14ac:dyDescent="0.25">
      <c r="B1120" s="3" t="str">
        <f t="shared" si="34"/>
        <v>19</v>
      </c>
      <c r="C1120" s="4" t="str">
        <f>Test_Length_Start[[#This Row],[Column1]]</f>
        <v>19-Camera-0,0</v>
      </c>
      <c r="D1120" s="3">
        <f t="shared" si="35"/>
        <v>0</v>
      </c>
      <c r="E1120" s="4">
        <f>_xlfn.NUMBERVALUE(Test_Length_Start[[#This Row],[Column2]])</f>
        <v>55.911754232634301</v>
      </c>
      <c r="F1120" s="4">
        <f>_xlfn.NUMBERVALUE(Test_Length_Start[[#This Row],[Column3]])</f>
        <v>3.84791147658331</v>
      </c>
      <c r="G1120" s="4">
        <f>_xlfn.NUMBERVALUE(Test_Length_Start[[#This Row],[Column4]])</f>
        <v>2.00039957880861E-2</v>
      </c>
      <c r="H1120" s="4">
        <f>_xlfn.NUMBERVALUE(Test_Length_Start[[#This Row],[Column5]])</f>
        <v>9.4148442352915404E-2</v>
      </c>
      <c r="I1120" s="4">
        <f>_xlfn.NUMBERVALUE(Test_Length_Start[[#This Row],[Column6]])</f>
        <v>1.4496344461848601E-2</v>
      </c>
      <c r="J1120" s="4">
        <f>_xlfn.NUMBERVALUE(Test_Length_Start[[#This Row],[Column7]])</f>
        <v>6.1455727266911397E-2</v>
      </c>
      <c r="K1120" s="4">
        <f>_xlfn.NUMBERVALUE(Test_Length_Start[[#This Row],[Column10]])</f>
        <v>2.3208157570334098</v>
      </c>
    </row>
    <row r="1121" spans="2:11" x14ac:dyDescent="0.25">
      <c r="B1121" s="3" t="str">
        <f t="shared" si="34"/>
        <v>19</v>
      </c>
      <c r="C1121" s="4" t="str">
        <f>Test_Length_Start[[#This Row],[Column1]]</f>
        <v>19-Camera-0,0</v>
      </c>
      <c r="D1121" s="3">
        <f t="shared" si="35"/>
        <v>0</v>
      </c>
      <c r="E1121" s="4">
        <f>_xlfn.NUMBERVALUE(Test_Length_Start[[#This Row],[Column2]])</f>
        <v>71.053611786777793</v>
      </c>
      <c r="F1121" s="4">
        <f>_xlfn.NUMBERVALUE(Test_Length_Start[[#This Row],[Column3]])</f>
        <v>3.85098914338118</v>
      </c>
      <c r="G1121" s="4">
        <f>_xlfn.NUMBERVALUE(Test_Length_Start[[#This Row],[Column4]])</f>
        <v>2.7445992841598502E-2</v>
      </c>
      <c r="H1121" s="4">
        <f>_xlfn.NUMBERVALUE(Test_Length_Start[[#This Row],[Column5]])</f>
        <v>9.5574514201686805E-2</v>
      </c>
      <c r="I1121" s="4">
        <f>_xlfn.NUMBERVALUE(Test_Length_Start[[#This Row],[Column6]])</f>
        <v>2.15772288985151E-2</v>
      </c>
      <c r="J1121" s="4">
        <f>_xlfn.NUMBERVALUE(Test_Length_Start[[#This Row],[Column7]])</f>
        <v>7.06801583346853E-2</v>
      </c>
      <c r="K1121" s="4">
        <f>_xlfn.NUMBERVALUE(Test_Length_Start[[#This Row],[Column10]])</f>
        <v>1.80699595698388</v>
      </c>
    </row>
    <row r="1122" spans="2:11" x14ac:dyDescent="0.25">
      <c r="B1122" s="3" t="str">
        <f t="shared" si="34"/>
        <v>19</v>
      </c>
      <c r="C1122" s="4" t="str">
        <f>Test_Length_Start[[#This Row],[Column1]]</f>
        <v>19-Camera-0,05</v>
      </c>
      <c r="D1122" s="3">
        <f t="shared" si="35"/>
        <v>0.5</v>
      </c>
      <c r="E1122" s="4">
        <f>_xlfn.NUMBERVALUE(Test_Length_Start[[#This Row],[Column2]])</f>
        <v>51.827092279271398</v>
      </c>
      <c r="F1122" s="4">
        <f>_xlfn.NUMBERVALUE(Test_Length_Start[[#This Row],[Column3]])</f>
        <v>3.6066545258231599</v>
      </c>
      <c r="G1122" s="4">
        <f>_xlfn.NUMBERVALUE(Test_Length_Start[[#This Row],[Column4]])</f>
        <v>2.9181797829276102E-2</v>
      </c>
      <c r="H1122" s="4">
        <f>_xlfn.NUMBERVALUE(Test_Length_Start[[#This Row],[Column5]])</f>
        <v>0.106053839128389</v>
      </c>
      <c r="I1122" s="4">
        <f>_xlfn.NUMBERVALUE(Test_Length_Start[[#This Row],[Column6]])</f>
        <v>2.3405329847998101E-2</v>
      </c>
      <c r="J1122" s="4">
        <f>_xlfn.NUMBERVALUE(Test_Length_Start[[#This Row],[Column7]])</f>
        <v>7.2543161553612401E-2</v>
      </c>
      <c r="K1122" s="4">
        <f>_xlfn.NUMBERVALUE(Test_Length_Start[[#This Row],[Column10]])</f>
        <v>6.8449611940304704</v>
      </c>
    </row>
    <row r="1123" spans="2:11" x14ac:dyDescent="0.25">
      <c r="B1123" s="3" t="str">
        <f t="shared" si="34"/>
        <v>19</v>
      </c>
      <c r="C1123" s="4" t="str">
        <f>Test_Length_Start[[#This Row],[Column1]]</f>
        <v>19-Camera-0,05</v>
      </c>
      <c r="D1123" s="3">
        <f t="shared" si="35"/>
        <v>0.5</v>
      </c>
      <c r="E1123" s="4">
        <f>_xlfn.NUMBERVALUE(Test_Length_Start[[#This Row],[Column2]])</f>
        <v>63.920050586881302</v>
      </c>
      <c r="F1123" s="4">
        <f>_xlfn.NUMBERVALUE(Test_Length_Start[[#This Row],[Column3]])</f>
        <v>3.8966792448732699</v>
      </c>
      <c r="G1123" s="4">
        <f>_xlfn.NUMBERVALUE(Test_Length_Start[[#This Row],[Column4]])</f>
        <v>2.1574211563772101E-2</v>
      </c>
      <c r="H1123" s="4">
        <f>_xlfn.NUMBERVALUE(Test_Length_Start[[#This Row],[Column5]])</f>
        <v>8.9469697188754999E-2</v>
      </c>
      <c r="I1123" s="4">
        <f>_xlfn.NUMBERVALUE(Test_Length_Start[[#This Row],[Column6]])</f>
        <v>1.58898227361505E-2</v>
      </c>
      <c r="J1123" s="4">
        <f>_xlfn.NUMBERVALUE(Test_Length_Start[[#This Row],[Column7]])</f>
        <v>6.5468933406868504E-2</v>
      </c>
      <c r="K1123" s="4">
        <f>_xlfn.NUMBERVALUE(Test_Length_Start[[#This Row],[Column10]])</f>
        <v>6.3294156459742199</v>
      </c>
    </row>
    <row r="1124" spans="2:11" x14ac:dyDescent="0.25">
      <c r="B1124" s="3" t="str">
        <f t="shared" si="34"/>
        <v>19</v>
      </c>
      <c r="C1124" s="4" t="str">
        <f>Test_Length_Start[[#This Row],[Column1]]</f>
        <v>19-Camera-0,05</v>
      </c>
      <c r="D1124" s="3">
        <f t="shared" si="35"/>
        <v>0.5</v>
      </c>
      <c r="E1124" s="4">
        <f>_xlfn.NUMBERVALUE(Test_Length_Start[[#This Row],[Column2]])</f>
        <v>48.024420905851798</v>
      </c>
      <c r="F1124" s="4">
        <f>_xlfn.NUMBERVALUE(Test_Length_Start[[#This Row],[Column3]])</f>
        <v>3.7347031760567302</v>
      </c>
      <c r="G1124" s="4">
        <f>_xlfn.NUMBERVALUE(Test_Length_Start[[#This Row],[Column4]])</f>
        <v>2.8544556749536199E-2</v>
      </c>
      <c r="H1124" s="4">
        <f>_xlfn.NUMBERVALUE(Test_Length_Start[[#This Row],[Column5]])</f>
        <v>0.114480743928959</v>
      </c>
      <c r="I1124" s="4">
        <f>_xlfn.NUMBERVALUE(Test_Length_Start[[#This Row],[Column6]])</f>
        <v>2.4878701482166098E-2</v>
      </c>
      <c r="J1124" s="4">
        <f>_xlfn.NUMBERVALUE(Test_Length_Start[[#This Row],[Column7]])</f>
        <v>7.8646247904017405E-2</v>
      </c>
      <c r="K1124" s="4">
        <f>_xlfn.NUMBERVALUE(Test_Length_Start[[#This Row],[Column10]])</f>
        <v>7.2166048850049203</v>
      </c>
    </row>
    <row r="1125" spans="2:11" x14ac:dyDescent="0.25">
      <c r="B1125" s="3" t="str">
        <f t="shared" si="34"/>
        <v>19</v>
      </c>
      <c r="C1125" s="4" t="str">
        <f>Test_Length_Start[[#This Row],[Column1]]</f>
        <v>19-Camera-0,05</v>
      </c>
      <c r="D1125" s="3">
        <f t="shared" si="35"/>
        <v>0.5</v>
      </c>
      <c r="E1125" s="4">
        <f>_xlfn.NUMBERVALUE(Test_Length_Start[[#This Row],[Column2]])</f>
        <v>60.103670617157597</v>
      </c>
      <c r="F1125" s="4">
        <f>_xlfn.NUMBERVALUE(Test_Length_Start[[#This Row],[Column3]])</f>
        <v>3.7636249182925399</v>
      </c>
      <c r="G1125" s="4">
        <f>_xlfn.NUMBERVALUE(Test_Length_Start[[#This Row],[Column4]])</f>
        <v>3.1876124078864698E-2</v>
      </c>
      <c r="H1125" s="4">
        <f>_xlfn.NUMBERVALUE(Test_Length_Start[[#This Row],[Column5]])</f>
        <v>9.97678633693658E-2</v>
      </c>
      <c r="I1125" s="4">
        <f>_xlfn.NUMBERVALUE(Test_Length_Start[[#This Row],[Column6]])</f>
        <v>2.9172741663658699E-2</v>
      </c>
      <c r="J1125" s="4">
        <f>_xlfn.NUMBERVALUE(Test_Length_Start[[#This Row],[Column7]])</f>
        <v>7.2714626780299302E-2</v>
      </c>
      <c r="K1125" s="4">
        <f>_xlfn.NUMBERVALUE(Test_Length_Start[[#This Row],[Column10]])</f>
        <v>6.4987519389833297</v>
      </c>
    </row>
    <row r="1126" spans="2:11" x14ac:dyDescent="0.25">
      <c r="B1126" s="3" t="str">
        <f t="shared" si="34"/>
        <v>19</v>
      </c>
      <c r="C1126" s="4" t="str">
        <f>Test_Length_Start[[#This Row],[Column1]]</f>
        <v>19-Camera-0,05</v>
      </c>
      <c r="D1126" s="3">
        <f t="shared" si="35"/>
        <v>0.5</v>
      </c>
      <c r="E1126" s="4">
        <f>_xlfn.NUMBERVALUE(Test_Length_Start[[#This Row],[Column2]])</f>
        <v>68.508768295856001</v>
      </c>
      <c r="F1126" s="4">
        <f>_xlfn.NUMBERVALUE(Test_Length_Start[[#This Row],[Column3]])</f>
        <v>4.0472418716258503</v>
      </c>
      <c r="G1126" s="4">
        <f>_xlfn.NUMBERVALUE(Test_Length_Start[[#This Row],[Column4]])</f>
        <v>3.86061742173993E-2</v>
      </c>
      <c r="H1126" s="4">
        <f>_xlfn.NUMBERVALUE(Test_Length_Start[[#This Row],[Column5]])</f>
        <v>0.103263783491892</v>
      </c>
      <c r="I1126" s="4">
        <f>_xlfn.NUMBERVALUE(Test_Length_Start[[#This Row],[Column6]])</f>
        <v>2.4791271764380399E-2</v>
      </c>
      <c r="J1126" s="4">
        <f>_xlfn.NUMBERVALUE(Test_Length_Start[[#This Row],[Column7]])</f>
        <v>7.6564574712415803E-2</v>
      </c>
      <c r="K1126" s="4">
        <f>_xlfn.NUMBERVALUE(Test_Length_Start[[#This Row],[Column10]])</f>
        <v>7.6851314759696798</v>
      </c>
    </row>
    <row r="1127" spans="2:11" x14ac:dyDescent="0.25">
      <c r="B1127" s="3" t="str">
        <f t="shared" si="34"/>
        <v>19</v>
      </c>
      <c r="C1127" s="4" t="str">
        <f>Test_Length_Start[[#This Row],[Column1]]</f>
        <v>19-Camera-0,05</v>
      </c>
      <c r="D1127" s="3">
        <f t="shared" si="35"/>
        <v>0.5</v>
      </c>
      <c r="E1127" s="4">
        <f>_xlfn.NUMBERVALUE(Test_Length_Start[[#This Row],[Column2]])</f>
        <v>48.752199217307997</v>
      </c>
      <c r="F1127" s="4">
        <f>_xlfn.NUMBERVALUE(Test_Length_Start[[#This Row],[Column3]])</f>
        <v>3.9349999011630201</v>
      </c>
      <c r="G1127" s="4">
        <f>_xlfn.NUMBERVALUE(Test_Length_Start[[#This Row],[Column4]])</f>
        <v>3.1020068841639999E-2</v>
      </c>
      <c r="H1127" s="4">
        <f>_xlfn.NUMBERVALUE(Test_Length_Start[[#This Row],[Column5]])</f>
        <v>0.104199885260559</v>
      </c>
      <c r="I1127" s="4">
        <f>_xlfn.NUMBERVALUE(Test_Length_Start[[#This Row],[Column6]])</f>
        <v>2.4630865649586602E-2</v>
      </c>
      <c r="J1127" s="4">
        <f>_xlfn.NUMBERVALUE(Test_Length_Start[[#This Row],[Column7]])</f>
        <v>7.5787808609697693E-2</v>
      </c>
      <c r="K1127" s="4">
        <f>_xlfn.NUMBERVALUE(Test_Length_Start[[#This Row],[Column10]])</f>
        <v>6.7201535010244697</v>
      </c>
    </row>
    <row r="1128" spans="2:11" x14ac:dyDescent="0.25">
      <c r="B1128" s="3" t="str">
        <f t="shared" si="34"/>
        <v>19</v>
      </c>
      <c r="C1128" s="4" t="str">
        <f>Test_Length_Start[[#This Row],[Column1]]</f>
        <v>19-Camera-0,05</v>
      </c>
      <c r="D1128" s="3">
        <f t="shared" si="35"/>
        <v>0.5</v>
      </c>
      <c r="E1128" s="4">
        <f>_xlfn.NUMBERVALUE(Test_Length_Start[[#This Row],[Column2]])</f>
        <v>66.582743926732803</v>
      </c>
      <c r="F1128" s="4">
        <f>_xlfn.NUMBERVALUE(Test_Length_Start[[#This Row],[Column3]])</f>
        <v>3.7774866683888302</v>
      </c>
      <c r="G1128" s="4">
        <f>_xlfn.NUMBERVALUE(Test_Length_Start[[#This Row],[Column4]])</f>
        <v>2.19997692115123E-2</v>
      </c>
      <c r="H1128" s="4">
        <f>_xlfn.NUMBERVALUE(Test_Length_Start[[#This Row],[Column5]])</f>
        <v>8.6989295702101802E-2</v>
      </c>
      <c r="I1128" s="4">
        <f>_xlfn.NUMBERVALUE(Test_Length_Start[[#This Row],[Column6]])</f>
        <v>2.1154160655582298E-2</v>
      </c>
      <c r="J1128" s="4">
        <f>_xlfn.NUMBERVALUE(Test_Length_Start[[#This Row],[Column7]])</f>
        <v>6.1875488333565903E-2</v>
      </c>
      <c r="K1128" s="4">
        <f>_xlfn.NUMBERVALUE(Test_Length_Start[[#This Row],[Column10]])</f>
        <v>8.76801895402604</v>
      </c>
    </row>
    <row r="1129" spans="2:11" x14ac:dyDescent="0.25">
      <c r="B1129" s="3" t="str">
        <f t="shared" si="34"/>
        <v>19</v>
      </c>
      <c r="C1129" s="4" t="str">
        <f>Test_Length_Start[[#This Row],[Column1]]</f>
        <v>19-Camera-0,05</v>
      </c>
      <c r="D1129" s="3">
        <f t="shared" si="35"/>
        <v>0.5</v>
      </c>
      <c r="E1129" s="4">
        <f>_xlfn.NUMBERVALUE(Test_Length_Start[[#This Row],[Column2]])</f>
        <v>59.263228095954702</v>
      </c>
      <c r="F1129" s="4">
        <f>_xlfn.NUMBERVALUE(Test_Length_Start[[#This Row],[Column3]])</f>
        <v>3.8862468063668598</v>
      </c>
      <c r="G1129" s="4">
        <f>_xlfn.NUMBERVALUE(Test_Length_Start[[#This Row],[Column4]])</f>
        <v>2.2772543448491799E-2</v>
      </c>
      <c r="H1129" s="4">
        <f>_xlfn.NUMBERVALUE(Test_Length_Start[[#This Row],[Column5]])</f>
        <v>8.5739597533304901E-2</v>
      </c>
      <c r="I1129" s="4">
        <f>_xlfn.NUMBERVALUE(Test_Length_Start[[#This Row],[Column6]])</f>
        <v>1.9632267964659E-2</v>
      </c>
      <c r="J1129" s="4">
        <f>_xlfn.NUMBERVALUE(Test_Length_Start[[#This Row],[Column7]])</f>
        <v>6.1820031214023102E-2</v>
      </c>
      <c r="K1129" s="4">
        <f>_xlfn.NUMBERVALUE(Test_Length_Start[[#This Row],[Column10]])</f>
        <v>9.5746071199537202</v>
      </c>
    </row>
    <row r="1130" spans="2:11" x14ac:dyDescent="0.25">
      <c r="B1130" s="3" t="str">
        <f t="shared" si="34"/>
        <v>19</v>
      </c>
      <c r="C1130" s="4" t="str">
        <f>Test_Length_Start[[#This Row],[Column1]]</f>
        <v>19-Camera-0,05</v>
      </c>
      <c r="D1130" s="3">
        <f t="shared" si="35"/>
        <v>0.5</v>
      </c>
      <c r="E1130" s="4">
        <f>_xlfn.NUMBERVALUE(Test_Length_Start[[#This Row],[Column2]])</f>
        <v>55.959163131654897</v>
      </c>
      <c r="F1130" s="4">
        <f>_xlfn.NUMBERVALUE(Test_Length_Start[[#This Row],[Column3]])</f>
        <v>4.08090231467843</v>
      </c>
      <c r="G1130" s="4">
        <f>_xlfn.NUMBERVALUE(Test_Length_Start[[#This Row],[Column4]])</f>
        <v>7.8803885166216406E-2</v>
      </c>
      <c r="H1130" s="4">
        <f>_xlfn.NUMBERVALUE(Test_Length_Start[[#This Row],[Column5]])</f>
        <v>0.14223895181381599</v>
      </c>
      <c r="I1130" s="4">
        <f>_xlfn.NUMBERVALUE(Test_Length_Start[[#This Row],[Column6]])</f>
        <v>5.5716547478347901E-2</v>
      </c>
      <c r="J1130" s="4">
        <f>_xlfn.NUMBERVALUE(Test_Length_Start[[#This Row],[Column7]])</f>
        <v>0.108459907122136</v>
      </c>
      <c r="K1130" s="4">
        <f>_xlfn.NUMBERVALUE(Test_Length_Start[[#This Row],[Column10]])</f>
        <v>10.054447052010801</v>
      </c>
    </row>
    <row r="1131" spans="2:11" x14ac:dyDescent="0.25">
      <c r="B1131" s="3" t="str">
        <f t="shared" si="34"/>
        <v>19</v>
      </c>
      <c r="C1131" s="4" t="str">
        <f>Test_Length_Start[[#This Row],[Column1]]</f>
        <v>19-Camera-0,05</v>
      </c>
      <c r="D1131" s="3">
        <f t="shared" si="35"/>
        <v>0.5</v>
      </c>
      <c r="E1131" s="4">
        <f>_xlfn.NUMBERVALUE(Test_Length_Start[[#This Row],[Column2]])</f>
        <v>57.258759909501897</v>
      </c>
      <c r="F1131" s="4">
        <f>_xlfn.NUMBERVALUE(Test_Length_Start[[#This Row],[Column3]])</f>
        <v>4.0490820696740597</v>
      </c>
      <c r="G1131" s="4">
        <f>_xlfn.NUMBERVALUE(Test_Length_Start[[#This Row],[Column4]])</f>
        <v>6.0956950815093801E-2</v>
      </c>
      <c r="H1131" s="4">
        <f>_xlfn.NUMBERVALUE(Test_Length_Start[[#This Row],[Column5]])</f>
        <v>0.145047500759101</v>
      </c>
      <c r="I1131" s="4">
        <f>_xlfn.NUMBERVALUE(Test_Length_Start[[#This Row],[Column6]])</f>
        <v>3.6773155616728899E-2</v>
      </c>
      <c r="J1131" s="4">
        <f>_xlfn.NUMBERVALUE(Test_Length_Start[[#This Row],[Column7]])</f>
        <v>8.4572911243255999E-2</v>
      </c>
      <c r="K1131" s="4">
        <f>_xlfn.NUMBERVALUE(Test_Length_Start[[#This Row],[Column10]])</f>
        <v>7.1585852010175497</v>
      </c>
    </row>
    <row r="1132" spans="2:11" x14ac:dyDescent="0.25">
      <c r="B1132" s="3" t="str">
        <f t="shared" si="34"/>
        <v>19</v>
      </c>
      <c r="C1132" s="4" t="str">
        <f>Test_Length_Start[[#This Row],[Column1]]</f>
        <v>19-Camera-0,05</v>
      </c>
      <c r="D1132" s="3">
        <f t="shared" si="35"/>
        <v>0.5</v>
      </c>
      <c r="E1132" s="4">
        <f>_xlfn.NUMBERVALUE(Test_Length_Start[[#This Row],[Column2]])</f>
        <v>60.647479281486603</v>
      </c>
      <c r="F1132" s="4">
        <f>_xlfn.NUMBERVALUE(Test_Length_Start[[#This Row],[Column3]])</f>
        <v>3.7506012741689299</v>
      </c>
      <c r="G1132" s="4">
        <f>_xlfn.NUMBERVALUE(Test_Length_Start[[#This Row],[Column4]])</f>
        <v>2.8119323717460599E-2</v>
      </c>
      <c r="H1132" s="4">
        <f>_xlfn.NUMBERVALUE(Test_Length_Start[[#This Row],[Column5]])</f>
        <v>0.11622086815397301</v>
      </c>
      <c r="I1132" s="4">
        <f>_xlfn.NUMBERVALUE(Test_Length_Start[[#This Row],[Column6]])</f>
        <v>2.4397397160118E-2</v>
      </c>
      <c r="J1132" s="4">
        <f>_xlfn.NUMBERVALUE(Test_Length_Start[[#This Row],[Column7]])</f>
        <v>8.2282036201713996E-2</v>
      </c>
      <c r="K1132" s="4">
        <f>_xlfn.NUMBERVALUE(Test_Length_Start[[#This Row],[Column10]])</f>
        <v>5.8686090179835402</v>
      </c>
    </row>
    <row r="1133" spans="2:11" x14ac:dyDescent="0.25">
      <c r="B1133" s="3" t="str">
        <f t="shared" si="34"/>
        <v>19</v>
      </c>
      <c r="C1133" s="4" t="str">
        <f>Test_Length_Start[[#This Row],[Column1]]</f>
        <v>19-Camera-0,05</v>
      </c>
      <c r="D1133" s="3">
        <f t="shared" si="35"/>
        <v>0.5</v>
      </c>
      <c r="E1133" s="4">
        <f>_xlfn.NUMBERVALUE(Test_Length_Start[[#This Row],[Column2]])</f>
        <v>67.799739335543293</v>
      </c>
      <c r="F1133" s="4">
        <f>_xlfn.NUMBERVALUE(Test_Length_Start[[#This Row],[Column3]])</f>
        <v>4.2432827184373201</v>
      </c>
      <c r="G1133" s="4">
        <f>_xlfn.NUMBERVALUE(Test_Length_Start[[#This Row],[Column4]])</f>
        <v>5.2740114227817401E-2</v>
      </c>
      <c r="H1133" s="4">
        <f>_xlfn.NUMBERVALUE(Test_Length_Start[[#This Row],[Column5]])</f>
        <v>0.111296634807619</v>
      </c>
      <c r="I1133" s="4">
        <f>_xlfn.NUMBERVALUE(Test_Length_Start[[#This Row],[Column6]])</f>
        <v>3.7305305045234903E-2</v>
      </c>
      <c r="J1133" s="4">
        <f>_xlfn.NUMBERVALUE(Test_Length_Start[[#This Row],[Column7]])</f>
        <v>8.0920460735766198E-2</v>
      </c>
      <c r="K1133" s="4">
        <f>_xlfn.NUMBERVALUE(Test_Length_Start[[#This Row],[Column10]])</f>
        <v>7.8318171160062704</v>
      </c>
    </row>
    <row r="1134" spans="2:11" x14ac:dyDescent="0.25">
      <c r="B1134" s="3" t="str">
        <f t="shared" si="34"/>
        <v>19</v>
      </c>
      <c r="C1134" s="4" t="str">
        <f>Test_Length_Start[[#This Row],[Column1]]</f>
        <v>19-Camera-0,05</v>
      </c>
      <c r="D1134" s="3">
        <f t="shared" si="35"/>
        <v>0.5</v>
      </c>
      <c r="E1134" s="4">
        <f>_xlfn.NUMBERVALUE(Test_Length_Start[[#This Row],[Column2]])</f>
        <v>58.876059293329497</v>
      </c>
      <c r="F1134" s="4">
        <f>_xlfn.NUMBERVALUE(Test_Length_Start[[#This Row],[Column3]])</f>
        <v>3.9544701048751301</v>
      </c>
      <c r="G1134" s="4">
        <f>_xlfn.NUMBERVALUE(Test_Length_Start[[#This Row],[Column4]])</f>
        <v>3.8972406856559498E-2</v>
      </c>
      <c r="H1134" s="4">
        <f>_xlfn.NUMBERVALUE(Test_Length_Start[[#This Row],[Column5]])</f>
        <v>0.104316894850339</v>
      </c>
      <c r="I1134" s="4">
        <f>_xlfn.NUMBERVALUE(Test_Length_Start[[#This Row],[Column6]])</f>
        <v>3.3674598962539402E-2</v>
      </c>
      <c r="J1134" s="4">
        <f>_xlfn.NUMBERVALUE(Test_Length_Start[[#This Row],[Column7]])</f>
        <v>8.1418953099398603E-2</v>
      </c>
      <c r="K1134" s="4">
        <f>_xlfn.NUMBERVALUE(Test_Length_Start[[#This Row],[Column10]])</f>
        <v>6.3469383280025697</v>
      </c>
    </row>
    <row r="1135" spans="2:11" x14ac:dyDescent="0.25">
      <c r="B1135" s="3" t="str">
        <f t="shared" si="34"/>
        <v>19</v>
      </c>
      <c r="C1135" s="4" t="str">
        <f>Test_Length_Start[[#This Row],[Column1]]</f>
        <v>19-Camera-0,05</v>
      </c>
      <c r="D1135" s="3">
        <f t="shared" si="35"/>
        <v>0.5</v>
      </c>
      <c r="E1135" s="4">
        <f>_xlfn.NUMBERVALUE(Test_Length_Start[[#This Row],[Column2]])</f>
        <v>53.009048198882503</v>
      </c>
      <c r="F1135" s="4">
        <f>_xlfn.NUMBERVALUE(Test_Length_Start[[#This Row],[Column3]])</f>
        <v>3.6937877907164598</v>
      </c>
      <c r="G1135" s="4">
        <f>_xlfn.NUMBERVALUE(Test_Length_Start[[#This Row],[Column4]])</f>
        <v>2.6158472729875301E-2</v>
      </c>
      <c r="H1135" s="4">
        <f>_xlfn.NUMBERVALUE(Test_Length_Start[[#This Row],[Column5]])</f>
        <v>0.115629535298022</v>
      </c>
      <c r="I1135" s="4">
        <f>_xlfn.NUMBERVALUE(Test_Length_Start[[#This Row],[Column6]])</f>
        <v>1.9809066638440599E-2</v>
      </c>
      <c r="J1135" s="4">
        <f>_xlfn.NUMBERVALUE(Test_Length_Start[[#This Row],[Column7]])</f>
        <v>7.9734800136975398E-2</v>
      </c>
      <c r="K1135" s="4">
        <f>_xlfn.NUMBERVALUE(Test_Length_Start[[#This Row],[Column10]])</f>
        <v>7.4850743360002499</v>
      </c>
    </row>
    <row r="1136" spans="2:11" x14ac:dyDescent="0.25">
      <c r="B1136" s="3" t="str">
        <f t="shared" si="34"/>
        <v>19</v>
      </c>
      <c r="C1136" s="4" t="str">
        <f>Test_Length_Start[[#This Row],[Column1]]</f>
        <v>19-Camera-0,05</v>
      </c>
      <c r="D1136" s="3">
        <f t="shared" si="35"/>
        <v>0.5</v>
      </c>
      <c r="E1136" s="4">
        <f>_xlfn.NUMBERVALUE(Test_Length_Start[[#This Row],[Column2]])</f>
        <v>65.108212919215504</v>
      </c>
      <c r="F1136" s="4">
        <f>_xlfn.NUMBERVALUE(Test_Length_Start[[#This Row],[Column3]])</f>
        <v>3.7179340327645898</v>
      </c>
      <c r="G1136" s="4">
        <f>_xlfn.NUMBERVALUE(Test_Length_Start[[#This Row],[Column4]])</f>
        <v>5.0045356947762902E-2</v>
      </c>
      <c r="H1136" s="4">
        <f>_xlfn.NUMBERVALUE(Test_Length_Start[[#This Row],[Column5]])</f>
        <v>0.11603776236218501</v>
      </c>
      <c r="I1136" s="4">
        <f>_xlfn.NUMBERVALUE(Test_Length_Start[[#This Row],[Column6]])</f>
        <v>4.1972323075177599E-2</v>
      </c>
      <c r="J1136" s="4">
        <f>_xlfn.NUMBERVALUE(Test_Length_Start[[#This Row],[Column7]])</f>
        <v>9.8352602010770104E-2</v>
      </c>
      <c r="K1136" s="4">
        <f>_xlfn.NUMBERVALUE(Test_Length_Start[[#This Row],[Column10]])</f>
        <v>8.0063053480116597</v>
      </c>
    </row>
    <row r="1137" spans="2:11" x14ac:dyDescent="0.25">
      <c r="B1137" s="3" t="str">
        <f t="shared" si="34"/>
        <v>19</v>
      </c>
      <c r="C1137" s="4" t="str">
        <f>Test_Length_Start[[#This Row],[Column1]]</f>
        <v>19-Camera-0,05</v>
      </c>
      <c r="D1137" s="3">
        <f t="shared" si="35"/>
        <v>0.5</v>
      </c>
      <c r="E1137" s="4">
        <f>_xlfn.NUMBERVALUE(Test_Length_Start[[#This Row],[Column2]])</f>
        <v>47.391629965740499</v>
      </c>
      <c r="F1137" s="4">
        <f>_xlfn.NUMBERVALUE(Test_Length_Start[[#This Row],[Column3]])</f>
        <v>3.6252297452781601</v>
      </c>
      <c r="G1137" s="4">
        <f>_xlfn.NUMBERVALUE(Test_Length_Start[[#This Row],[Column4]])</f>
        <v>2.4557980255731901E-2</v>
      </c>
      <c r="H1137" s="4">
        <f>_xlfn.NUMBERVALUE(Test_Length_Start[[#This Row],[Column5]])</f>
        <v>0.13616276864958199</v>
      </c>
      <c r="I1137" s="4">
        <f>_xlfn.NUMBERVALUE(Test_Length_Start[[#This Row],[Column6]])</f>
        <v>1.6817658792309599E-2</v>
      </c>
      <c r="J1137" s="4">
        <f>_xlfn.NUMBERVALUE(Test_Length_Start[[#This Row],[Column7]])</f>
        <v>9.1391168902879794E-2</v>
      </c>
      <c r="K1137" s="4">
        <f>_xlfn.NUMBERVALUE(Test_Length_Start[[#This Row],[Column10]])</f>
        <v>7.2308294770191397</v>
      </c>
    </row>
    <row r="1138" spans="2:11" x14ac:dyDescent="0.25">
      <c r="B1138" s="3" t="str">
        <f t="shared" si="34"/>
        <v>19</v>
      </c>
      <c r="C1138" s="4" t="str">
        <f>Test_Length_Start[[#This Row],[Column1]]</f>
        <v>19-Camera-0,05</v>
      </c>
      <c r="D1138" s="3">
        <f t="shared" si="35"/>
        <v>0.5</v>
      </c>
      <c r="E1138" s="4">
        <f>_xlfn.NUMBERVALUE(Test_Length_Start[[#This Row],[Column2]])</f>
        <v>54.6047761332729</v>
      </c>
      <c r="F1138" s="4">
        <f>_xlfn.NUMBERVALUE(Test_Length_Start[[#This Row],[Column3]])</f>
        <v>3.9739825684896202</v>
      </c>
      <c r="G1138" s="4">
        <f>_xlfn.NUMBERVALUE(Test_Length_Start[[#This Row],[Column4]])</f>
        <v>1.8050254827612199E-2</v>
      </c>
      <c r="H1138" s="4">
        <f>_xlfn.NUMBERVALUE(Test_Length_Start[[#This Row],[Column5]])</f>
        <v>8.95247213378427E-2</v>
      </c>
      <c r="I1138" s="4">
        <f>_xlfn.NUMBERVALUE(Test_Length_Start[[#This Row],[Column6]])</f>
        <v>1.4541880453659299E-2</v>
      </c>
      <c r="J1138" s="4">
        <f>_xlfn.NUMBERVALUE(Test_Length_Start[[#This Row],[Column7]])</f>
        <v>6.1538258465419597E-2</v>
      </c>
      <c r="K1138" s="4">
        <f>_xlfn.NUMBERVALUE(Test_Length_Start[[#This Row],[Column10]])</f>
        <v>7.4521647180081301</v>
      </c>
    </row>
    <row r="1139" spans="2:11" x14ac:dyDescent="0.25">
      <c r="B1139" s="3" t="str">
        <f t="shared" si="34"/>
        <v>19</v>
      </c>
      <c r="C1139" s="4" t="str">
        <f>Test_Length_Start[[#This Row],[Column1]]</f>
        <v>19-Camera-0,05</v>
      </c>
      <c r="D1139" s="3">
        <f t="shared" si="35"/>
        <v>0.5</v>
      </c>
      <c r="E1139" s="4">
        <f>_xlfn.NUMBERVALUE(Test_Length_Start[[#This Row],[Column2]])</f>
        <v>61.174813043333501</v>
      </c>
      <c r="F1139" s="4">
        <f>_xlfn.NUMBERVALUE(Test_Length_Start[[#This Row],[Column3]])</f>
        <v>3.7880947851635698</v>
      </c>
      <c r="G1139" s="4">
        <f>_xlfn.NUMBERVALUE(Test_Length_Start[[#This Row],[Column4]])</f>
        <v>2.60901693301436E-2</v>
      </c>
      <c r="H1139" s="4">
        <f>_xlfn.NUMBERVALUE(Test_Length_Start[[#This Row],[Column5]])</f>
        <v>0.113581761009048</v>
      </c>
      <c r="I1139" s="4">
        <f>_xlfn.NUMBERVALUE(Test_Length_Start[[#This Row],[Column6]])</f>
        <v>1.69047035136639E-2</v>
      </c>
      <c r="J1139" s="4">
        <f>_xlfn.NUMBERVALUE(Test_Length_Start[[#This Row],[Column7]])</f>
        <v>8.4079134567745101E-2</v>
      </c>
      <c r="K1139" s="4">
        <f>_xlfn.NUMBERVALUE(Test_Length_Start[[#This Row],[Column10]])</f>
        <v>6.9634232600219503</v>
      </c>
    </row>
    <row r="1140" spans="2:11" x14ac:dyDescent="0.25">
      <c r="B1140" s="3" t="str">
        <f t="shared" si="34"/>
        <v>19</v>
      </c>
      <c r="C1140" s="4" t="str">
        <f>Test_Length_Start[[#This Row],[Column1]]</f>
        <v>19-Camera-0,05</v>
      </c>
      <c r="D1140" s="3">
        <f t="shared" si="35"/>
        <v>0.5</v>
      </c>
      <c r="E1140" s="4">
        <f>_xlfn.NUMBERVALUE(Test_Length_Start[[#This Row],[Column2]])</f>
        <v>58.495548135517701</v>
      </c>
      <c r="F1140" s="4">
        <f>_xlfn.NUMBERVALUE(Test_Length_Start[[#This Row],[Column3]])</f>
        <v>4.10050041695908</v>
      </c>
      <c r="G1140" s="4">
        <f>_xlfn.NUMBERVALUE(Test_Length_Start[[#This Row],[Column4]])</f>
        <v>3.2167528486465799E-2</v>
      </c>
      <c r="H1140" s="4">
        <f>_xlfn.NUMBERVALUE(Test_Length_Start[[#This Row],[Column5]])</f>
        <v>9.9094478413694495E-2</v>
      </c>
      <c r="I1140" s="4">
        <f>_xlfn.NUMBERVALUE(Test_Length_Start[[#This Row],[Column6]])</f>
        <v>3.04912166608198E-2</v>
      </c>
      <c r="J1140" s="4">
        <f>_xlfn.NUMBERVALUE(Test_Length_Start[[#This Row],[Column7]])</f>
        <v>7.1903916584757394E-2</v>
      </c>
      <c r="K1140" s="4">
        <f>_xlfn.NUMBERVALUE(Test_Length_Start[[#This Row],[Column10]])</f>
        <v>5.5648562969872701</v>
      </c>
    </row>
    <row r="1141" spans="2:11" x14ac:dyDescent="0.25">
      <c r="B1141" s="3" t="str">
        <f t="shared" si="34"/>
        <v>19</v>
      </c>
      <c r="C1141" s="4" t="str">
        <f>Test_Length_Start[[#This Row],[Column1]]</f>
        <v>19-Camera-0,05</v>
      </c>
      <c r="D1141" s="3">
        <f t="shared" si="35"/>
        <v>0.5</v>
      </c>
      <c r="E1141" s="4">
        <f>_xlfn.NUMBERVALUE(Test_Length_Start[[#This Row],[Column2]])</f>
        <v>54.820522446001597</v>
      </c>
      <c r="F1141" s="4">
        <f>_xlfn.NUMBERVALUE(Test_Length_Start[[#This Row],[Column3]])</f>
        <v>3.9241857562626898</v>
      </c>
      <c r="G1141" s="4">
        <f>_xlfn.NUMBERVALUE(Test_Length_Start[[#This Row],[Column4]])</f>
        <v>2.56412328898909E-2</v>
      </c>
      <c r="H1141" s="4">
        <f>_xlfn.NUMBERVALUE(Test_Length_Start[[#This Row],[Column5]])</f>
        <v>8.9552647097080093E-2</v>
      </c>
      <c r="I1141" s="4">
        <f>_xlfn.NUMBERVALUE(Test_Length_Start[[#This Row],[Column6]])</f>
        <v>2.33207620007699E-2</v>
      </c>
      <c r="J1141" s="4">
        <f>_xlfn.NUMBERVALUE(Test_Length_Start[[#This Row],[Column7]])</f>
        <v>6.31781358302691E-2</v>
      </c>
      <c r="K1141" s="4">
        <f>_xlfn.NUMBERVALUE(Test_Length_Start[[#This Row],[Column10]])</f>
        <v>8.9063178060459904</v>
      </c>
    </row>
    <row r="1142" spans="2:11" x14ac:dyDescent="0.25">
      <c r="B1142" s="3" t="str">
        <f t="shared" si="34"/>
        <v>19</v>
      </c>
      <c r="C1142" s="4" t="str">
        <f>Test_Length_Start[[#This Row],[Column1]]</f>
        <v>19-Camera-0,1</v>
      </c>
      <c r="D1142" s="3">
        <f t="shared" si="35"/>
        <v>1</v>
      </c>
      <c r="E1142" s="4">
        <f>_xlfn.NUMBERVALUE(Test_Length_Start[[#This Row],[Column2]])</f>
        <v>47.978865621096901</v>
      </c>
      <c r="F1142" s="4">
        <f>_xlfn.NUMBERVALUE(Test_Length_Start[[#This Row],[Column3]])</f>
        <v>4.2260790353697697</v>
      </c>
      <c r="G1142" s="4">
        <f>_xlfn.NUMBERVALUE(Test_Length_Start[[#This Row],[Column4]])</f>
        <v>5.5791510238930198E-2</v>
      </c>
      <c r="H1142" s="4">
        <f>_xlfn.NUMBERVALUE(Test_Length_Start[[#This Row],[Column5]])</f>
        <v>0.127498955468102</v>
      </c>
      <c r="I1142" s="4">
        <f>_xlfn.NUMBERVALUE(Test_Length_Start[[#This Row],[Column6]])</f>
        <v>3.5966124273304999E-2</v>
      </c>
      <c r="J1142" s="4">
        <f>_xlfn.NUMBERVALUE(Test_Length_Start[[#This Row],[Column7]])</f>
        <v>0.101941828431273</v>
      </c>
      <c r="K1142" s="4">
        <f>_xlfn.NUMBERVALUE(Test_Length_Start[[#This Row],[Column10]])</f>
        <v>9.2231588590075209</v>
      </c>
    </row>
    <row r="1143" spans="2:11" x14ac:dyDescent="0.25">
      <c r="B1143" s="3" t="str">
        <f t="shared" si="34"/>
        <v>19</v>
      </c>
      <c r="C1143" s="4" t="str">
        <f>Test_Length_Start[[#This Row],[Column1]]</f>
        <v>19-Camera-0,1</v>
      </c>
      <c r="D1143" s="3">
        <f t="shared" si="35"/>
        <v>1</v>
      </c>
      <c r="E1143" s="4">
        <f>_xlfn.NUMBERVALUE(Test_Length_Start[[#This Row],[Column2]])</f>
        <v>78.077070298361804</v>
      </c>
      <c r="F1143" s="4">
        <f>_xlfn.NUMBERVALUE(Test_Length_Start[[#This Row],[Column3]])</f>
        <v>4.1175556626629701</v>
      </c>
      <c r="G1143" s="4">
        <f>_xlfn.NUMBERVALUE(Test_Length_Start[[#This Row],[Column4]])</f>
        <v>6.5045390536887293E-2</v>
      </c>
      <c r="H1143" s="4">
        <f>_xlfn.NUMBERVALUE(Test_Length_Start[[#This Row],[Column5]])</f>
        <v>0.115448478446344</v>
      </c>
      <c r="I1143" s="4">
        <f>_xlfn.NUMBERVALUE(Test_Length_Start[[#This Row],[Column6]])</f>
        <v>4.6893202349933098E-2</v>
      </c>
      <c r="J1143" s="4">
        <f>_xlfn.NUMBERVALUE(Test_Length_Start[[#This Row],[Column7]])</f>
        <v>9.2262075014787295E-2</v>
      </c>
      <c r="K1143" s="4">
        <f>_xlfn.NUMBERVALUE(Test_Length_Start[[#This Row],[Column10]])</f>
        <v>10.648972889001</v>
      </c>
    </row>
    <row r="1144" spans="2:11" x14ac:dyDescent="0.25">
      <c r="B1144" s="3" t="str">
        <f t="shared" si="34"/>
        <v>19</v>
      </c>
      <c r="C1144" s="4" t="str">
        <f>Test_Length_Start[[#This Row],[Column1]]</f>
        <v>19-Camera-0,1</v>
      </c>
      <c r="D1144" s="3">
        <f t="shared" si="35"/>
        <v>1</v>
      </c>
      <c r="E1144" s="4">
        <f>_xlfn.NUMBERVALUE(Test_Length_Start[[#This Row],[Column2]])</f>
        <v>53.798519162502402</v>
      </c>
      <c r="F1144" s="4">
        <f>_xlfn.NUMBERVALUE(Test_Length_Start[[#This Row],[Column3]])</f>
        <v>3.6808089327620999</v>
      </c>
      <c r="G1144" s="4">
        <f>_xlfn.NUMBERVALUE(Test_Length_Start[[#This Row],[Column4]])</f>
        <v>5.3452602413850497E-2</v>
      </c>
      <c r="H1144" s="4">
        <f>_xlfn.NUMBERVALUE(Test_Length_Start[[#This Row],[Column5]])</f>
        <v>0.137000275240448</v>
      </c>
      <c r="I1144" s="4">
        <f>_xlfn.NUMBERVALUE(Test_Length_Start[[#This Row],[Column6]])</f>
        <v>4.0879350035127798E-2</v>
      </c>
      <c r="J1144" s="4">
        <f>_xlfn.NUMBERVALUE(Test_Length_Start[[#This Row],[Column7]])</f>
        <v>0.102643832331929</v>
      </c>
      <c r="K1144" s="4">
        <f>_xlfn.NUMBERVALUE(Test_Length_Start[[#This Row],[Column10]])</f>
        <v>9.6679012950044108</v>
      </c>
    </row>
    <row r="1145" spans="2:11" x14ac:dyDescent="0.25">
      <c r="B1145" s="3" t="str">
        <f t="shared" si="34"/>
        <v>19</v>
      </c>
      <c r="C1145" s="4" t="str">
        <f>Test_Length_Start[[#This Row],[Column1]]</f>
        <v>19-Camera-0,1</v>
      </c>
      <c r="D1145" s="3">
        <f t="shared" si="35"/>
        <v>1</v>
      </c>
      <c r="E1145" s="4">
        <f>_xlfn.NUMBERVALUE(Test_Length_Start[[#This Row],[Column2]])</f>
        <v>77.554015726505099</v>
      </c>
      <c r="F1145" s="4">
        <f>_xlfn.NUMBERVALUE(Test_Length_Start[[#This Row],[Column3]])</f>
        <v>4.1366641965484101</v>
      </c>
      <c r="G1145" s="4">
        <f>_xlfn.NUMBERVALUE(Test_Length_Start[[#This Row],[Column4]])</f>
        <v>6.7615180735141001E-2</v>
      </c>
      <c r="H1145" s="4">
        <f>_xlfn.NUMBERVALUE(Test_Length_Start[[#This Row],[Column5]])</f>
        <v>0.12828014644270699</v>
      </c>
      <c r="I1145" s="4">
        <f>_xlfn.NUMBERVALUE(Test_Length_Start[[#This Row],[Column6]])</f>
        <v>4.7200598212996901E-2</v>
      </c>
      <c r="J1145" s="4">
        <f>_xlfn.NUMBERVALUE(Test_Length_Start[[#This Row],[Column7]])</f>
        <v>8.7975221021234604E-2</v>
      </c>
      <c r="K1145" s="4">
        <f>_xlfn.NUMBERVALUE(Test_Length_Start[[#This Row],[Column10]])</f>
        <v>17.2538640560233</v>
      </c>
    </row>
    <row r="1146" spans="2:11" x14ac:dyDescent="0.25">
      <c r="B1146" s="3" t="str">
        <f t="shared" si="34"/>
        <v>19</v>
      </c>
      <c r="C1146" s="4" t="str">
        <f>Test_Length_Start[[#This Row],[Column1]]</f>
        <v>19-Camera-0,1</v>
      </c>
      <c r="D1146" s="3">
        <f t="shared" si="35"/>
        <v>1</v>
      </c>
      <c r="E1146" s="4">
        <f>_xlfn.NUMBERVALUE(Test_Length_Start[[#This Row],[Column2]])</f>
        <v>83.268337299977702</v>
      </c>
      <c r="F1146" s="4">
        <f>_xlfn.NUMBERVALUE(Test_Length_Start[[#This Row],[Column3]])</f>
        <v>3.7750527539186902</v>
      </c>
      <c r="G1146" s="4">
        <f>_xlfn.NUMBERVALUE(Test_Length_Start[[#This Row],[Column4]])</f>
        <v>4.53223435808872E-2</v>
      </c>
      <c r="H1146" s="4">
        <f>_xlfn.NUMBERVALUE(Test_Length_Start[[#This Row],[Column5]])</f>
        <v>0.122665454971762</v>
      </c>
      <c r="I1146" s="4">
        <f>_xlfn.NUMBERVALUE(Test_Length_Start[[#This Row],[Column6]])</f>
        <v>2.74475695695247E-2</v>
      </c>
      <c r="J1146" s="4">
        <f>_xlfn.NUMBERVALUE(Test_Length_Start[[#This Row],[Column7]])</f>
        <v>8.8122264592838506E-2</v>
      </c>
      <c r="K1146" s="4">
        <f>_xlfn.NUMBERVALUE(Test_Length_Start[[#This Row],[Column10]])</f>
        <v>8.9266001469804905</v>
      </c>
    </row>
    <row r="1147" spans="2:11" x14ac:dyDescent="0.25">
      <c r="B1147" s="3" t="str">
        <f t="shared" si="34"/>
        <v>19</v>
      </c>
      <c r="C1147" s="4" t="str">
        <f>Test_Length_Start[[#This Row],[Column1]]</f>
        <v>19-Camera-0,1</v>
      </c>
      <c r="D1147" s="3">
        <f t="shared" si="35"/>
        <v>1</v>
      </c>
      <c r="E1147" s="4">
        <f>_xlfn.NUMBERVALUE(Test_Length_Start[[#This Row],[Column2]])</f>
        <v>46.827514557727497</v>
      </c>
      <c r="F1147" s="4">
        <f>_xlfn.NUMBERVALUE(Test_Length_Start[[#This Row],[Column3]])</f>
        <v>3.9551149505915499</v>
      </c>
      <c r="G1147" s="4">
        <f>_xlfn.NUMBERVALUE(Test_Length_Start[[#This Row],[Column4]])</f>
        <v>9.5784816719225396E-2</v>
      </c>
      <c r="H1147" s="4">
        <f>_xlfn.NUMBERVALUE(Test_Length_Start[[#This Row],[Column5]])</f>
        <v>0.13770203199757799</v>
      </c>
      <c r="I1147" s="4">
        <f>_xlfn.NUMBERVALUE(Test_Length_Start[[#This Row],[Column6]])</f>
        <v>8.3309516689639998E-2</v>
      </c>
      <c r="J1147" s="4">
        <f>_xlfn.NUMBERVALUE(Test_Length_Start[[#This Row],[Column7]])</f>
        <v>0.12589479624889499</v>
      </c>
      <c r="K1147" s="4">
        <f>_xlfn.NUMBERVALUE(Test_Length_Start[[#This Row],[Column10]])</f>
        <v>23.326104013016401</v>
      </c>
    </row>
    <row r="1148" spans="2:11" x14ac:dyDescent="0.25">
      <c r="B1148" s="3" t="str">
        <f t="shared" si="34"/>
        <v>19</v>
      </c>
      <c r="C1148" s="4" t="str">
        <f>Test_Length_Start[[#This Row],[Column1]]</f>
        <v>19-Camera-0,1</v>
      </c>
      <c r="D1148" s="3">
        <f t="shared" si="35"/>
        <v>1</v>
      </c>
      <c r="E1148" s="4">
        <f>_xlfn.NUMBERVALUE(Test_Length_Start[[#This Row],[Column2]])</f>
        <v>23.832510182572399</v>
      </c>
      <c r="F1148" s="4">
        <f>_xlfn.NUMBERVALUE(Test_Length_Start[[#This Row],[Column3]])</f>
        <v>3.8637784370677402</v>
      </c>
      <c r="G1148" s="4">
        <f>_xlfn.NUMBERVALUE(Test_Length_Start[[#This Row],[Column4]])</f>
        <v>6.8401692254821997E-2</v>
      </c>
      <c r="H1148" s="4">
        <f>_xlfn.NUMBERVALUE(Test_Length_Start[[#This Row],[Column5]])</f>
        <v>0.144039035809613</v>
      </c>
      <c r="I1148" s="4">
        <f>_xlfn.NUMBERVALUE(Test_Length_Start[[#This Row],[Column6]])</f>
        <v>4.0700951716371503E-2</v>
      </c>
      <c r="J1148" s="4">
        <f>_xlfn.NUMBERVALUE(Test_Length_Start[[#This Row],[Column7]])</f>
        <v>0.100482358226251</v>
      </c>
      <c r="K1148" s="4">
        <f>_xlfn.NUMBERVALUE(Test_Length_Start[[#This Row],[Column10]])</f>
        <v>9.6236125910072499</v>
      </c>
    </row>
    <row r="1149" spans="2:11" x14ac:dyDescent="0.25">
      <c r="B1149" s="3" t="str">
        <f t="shared" si="34"/>
        <v>19</v>
      </c>
      <c r="C1149" s="4" t="str">
        <f>Test_Length_Start[[#This Row],[Column1]]</f>
        <v>19-Camera-0,1</v>
      </c>
      <c r="D1149" s="3">
        <f t="shared" si="35"/>
        <v>1</v>
      </c>
      <c r="E1149" s="4">
        <f>_xlfn.NUMBERVALUE(Test_Length_Start[[#This Row],[Column2]])</f>
        <v>47.6305526740856</v>
      </c>
      <c r="F1149" s="4">
        <f>_xlfn.NUMBERVALUE(Test_Length_Start[[#This Row],[Column3]])</f>
        <v>4.1438788910070503</v>
      </c>
      <c r="G1149" s="4">
        <f>_xlfn.NUMBERVALUE(Test_Length_Start[[#This Row],[Column4]])</f>
        <v>6.6235576235264604E-2</v>
      </c>
      <c r="H1149" s="4">
        <f>_xlfn.NUMBERVALUE(Test_Length_Start[[#This Row],[Column5]])</f>
        <v>0.14280869252022399</v>
      </c>
      <c r="I1149" s="4">
        <f>_xlfn.NUMBERVALUE(Test_Length_Start[[#This Row],[Column6]])</f>
        <v>4.3548154940442597E-2</v>
      </c>
      <c r="J1149" s="4">
        <f>_xlfn.NUMBERVALUE(Test_Length_Start[[#This Row],[Column7]])</f>
        <v>0.110073094524837</v>
      </c>
      <c r="K1149" s="4">
        <f>_xlfn.NUMBERVALUE(Test_Length_Start[[#This Row],[Column10]])</f>
        <v>10.774276585027099</v>
      </c>
    </row>
    <row r="1150" spans="2:11" x14ac:dyDescent="0.25">
      <c r="B1150" s="3" t="str">
        <f t="shared" si="34"/>
        <v>19</v>
      </c>
      <c r="C1150" s="4" t="str">
        <f>Test_Length_Start[[#This Row],[Column1]]</f>
        <v>19-Camera-0,1</v>
      </c>
      <c r="D1150" s="3">
        <f t="shared" si="35"/>
        <v>1</v>
      </c>
      <c r="E1150" s="4">
        <f>_xlfn.NUMBERVALUE(Test_Length_Start[[#This Row],[Column2]])</f>
        <v>89.345145351461895</v>
      </c>
      <c r="F1150" s="4">
        <f>_xlfn.NUMBERVALUE(Test_Length_Start[[#This Row],[Column3]])</f>
        <v>4.2383638870724099</v>
      </c>
      <c r="G1150" s="4">
        <f>_xlfn.NUMBERVALUE(Test_Length_Start[[#This Row],[Column4]])</f>
        <v>9.9896123602212006E-2</v>
      </c>
      <c r="H1150" s="4">
        <f>_xlfn.NUMBERVALUE(Test_Length_Start[[#This Row],[Column5]])</f>
        <v>0.14064656624889901</v>
      </c>
      <c r="I1150" s="4">
        <f>_xlfn.NUMBERVALUE(Test_Length_Start[[#This Row],[Column6]])</f>
        <v>6.2662328152480795E-2</v>
      </c>
      <c r="J1150" s="4">
        <f>_xlfn.NUMBERVALUE(Test_Length_Start[[#This Row],[Column7]])</f>
        <v>0.11214264633224801</v>
      </c>
      <c r="K1150" s="4">
        <f>_xlfn.NUMBERVALUE(Test_Length_Start[[#This Row],[Column10]])</f>
        <v>10.3238100669696</v>
      </c>
    </row>
    <row r="1151" spans="2:11" x14ac:dyDescent="0.25">
      <c r="B1151" s="3" t="str">
        <f t="shared" si="34"/>
        <v>19</v>
      </c>
      <c r="C1151" s="4" t="str">
        <f>Test_Length_Start[[#This Row],[Column1]]</f>
        <v>19-Camera-0,1</v>
      </c>
      <c r="D1151" s="3">
        <f t="shared" si="35"/>
        <v>1</v>
      </c>
      <c r="E1151" s="4">
        <f>_xlfn.NUMBERVALUE(Test_Length_Start[[#This Row],[Column2]])</f>
        <v>44.773129624674098</v>
      </c>
      <c r="F1151" s="4">
        <f>_xlfn.NUMBERVALUE(Test_Length_Start[[#This Row],[Column3]])</f>
        <v>4.1335245519930499</v>
      </c>
      <c r="G1151" s="4">
        <f>_xlfn.NUMBERVALUE(Test_Length_Start[[#This Row],[Column4]])</f>
        <v>8.2390014348119697E-2</v>
      </c>
      <c r="H1151" s="4">
        <f>_xlfn.NUMBERVALUE(Test_Length_Start[[#This Row],[Column5]])</f>
        <v>0.174883903170478</v>
      </c>
      <c r="I1151" s="4">
        <f>_xlfn.NUMBERVALUE(Test_Length_Start[[#This Row],[Column6]])</f>
        <v>5.5182592406342199E-2</v>
      </c>
      <c r="J1151" s="4">
        <f>_xlfn.NUMBERVALUE(Test_Length_Start[[#This Row],[Column7]])</f>
        <v>0.106744299240302</v>
      </c>
      <c r="K1151" s="4">
        <f>_xlfn.NUMBERVALUE(Test_Length_Start[[#This Row],[Column10]])</f>
        <v>11.346481920976601</v>
      </c>
    </row>
    <row r="1152" spans="2:11" x14ac:dyDescent="0.25">
      <c r="B1152" s="3" t="str">
        <f t="shared" si="34"/>
        <v>19</v>
      </c>
      <c r="C1152" s="4" t="str">
        <f>Test_Length_Start[[#This Row],[Column1]]</f>
        <v>19-Camera-0,1</v>
      </c>
      <c r="D1152" s="3">
        <f t="shared" si="35"/>
        <v>1</v>
      </c>
      <c r="E1152" s="4">
        <f>_xlfn.NUMBERVALUE(Test_Length_Start[[#This Row],[Column2]])</f>
        <v>82.220403371101796</v>
      </c>
      <c r="F1152" s="4">
        <f>_xlfn.NUMBERVALUE(Test_Length_Start[[#This Row],[Column3]])</f>
        <v>3.8030664388496702</v>
      </c>
      <c r="G1152" s="4">
        <f>_xlfn.NUMBERVALUE(Test_Length_Start[[#This Row],[Column4]])</f>
        <v>7.1176594840541105E-2</v>
      </c>
      <c r="H1152" s="4">
        <f>_xlfn.NUMBERVALUE(Test_Length_Start[[#This Row],[Column5]])</f>
        <v>0.15509457424865999</v>
      </c>
      <c r="I1152" s="4">
        <f>_xlfn.NUMBERVALUE(Test_Length_Start[[#This Row],[Column6]])</f>
        <v>5.3871556905303597E-2</v>
      </c>
      <c r="J1152" s="4">
        <f>_xlfn.NUMBERVALUE(Test_Length_Start[[#This Row],[Column7]])</f>
        <v>9.4722988448418005E-2</v>
      </c>
      <c r="K1152" s="4">
        <f>_xlfn.NUMBERVALUE(Test_Length_Start[[#This Row],[Column10]])</f>
        <v>11.3694841190008</v>
      </c>
    </row>
    <row r="1153" spans="2:11" x14ac:dyDescent="0.25">
      <c r="B1153" s="3" t="str">
        <f t="shared" si="34"/>
        <v>19</v>
      </c>
      <c r="C1153" s="4" t="str">
        <f>Test_Length_Start[[#This Row],[Column1]]</f>
        <v>19-Camera-0,1</v>
      </c>
      <c r="D1153" s="3">
        <f t="shared" si="35"/>
        <v>1</v>
      </c>
      <c r="E1153" s="4">
        <f>_xlfn.NUMBERVALUE(Test_Length_Start[[#This Row],[Column2]])</f>
        <v>11.702705041031299</v>
      </c>
      <c r="F1153" s="4">
        <f>_xlfn.NUMBERVALUE(Test_Length_Start[[#This Row],[Column3]])</f>
        <v>4.0209287781641603</v>
      </c>
      <c r="G1153" s="4">
        <f>_xlfn.NUMBERVALUE(Test_Length_Start[[#This Row],[Column4]])</f>
        <v>5.6039477437900803E-2</v>
      </c>
      <c r="H1153" s="4">
        <f>_xlfn.NUMBERVALUE(Test_Length_Start[[#This Row],[Column5]])</f>
        <v>0.11412562152995701</v>
      </c>
      <c r="I1153" s="4">
        <f>_xlfn.NUMBERVALUE(Test_Length_Start[[#This Row],[Column6]])</f>
        <v>3.8666858000982199E-2</v>
      </c>
      <c r="J1153" s="4">
        <f>_xlfn.NUMBERVALUE(Test_Length_Start[[#This Row],[Column7]])</f>
        <v>9.4758909713648795E-2</v>
      </c>
      <c r="K1153" s="4">
        <f>_xlfn.NUMBERVALUE(Test_Length_Start[[#This Row],[Column10]])</f>
        <v>15.6096520349965</v>
      </c>
    </row>
    <row r="1154" spans="2:11" x14ac:dyDescent="0.25">
      <c r="B1154" s="3" t="str">
        <f t="shared" ref="B1154:B1217" si="36">SUBSTITUTE(LEFT(C1154,2),"-","")</f>
        <v>19</v>
      </c>
      <c r="C1154" s="4" t="str">
        <f>Test_Length_Start[[#This Row],[Column1]]</f>
        <v>19-Camera-0,1</v>
      </c>
      <c r="D1154" s="3">
        <f t="shared" ref="D1154:D1217" si="37">_xlfn.NUMBERVALUE(IFERROR(RIGHT(C1154,LEN(C1154)-SEARCH("-",C1154,5)),-0.2))*10</f>
        <v>1</v>
      </c>
      <c r="E1154" s="4">
        <f>_xlfn.NUMBERVALUE(Test_Length_Start[[#This Row],[Column2]])</f>
        <v>47.215244709400402</v>
      </c>
      <c r="F1154" s="4">
        <f>_xlfn.NUMBERVALUE(Test_Length_Start[[#This Row],[Column3]])</f>
        <v>4.0184985092845098</v>
      </c>
      <c r="G1154" s="4">
        <f>_xlfn.NUMBERVALUE(Test_Length_Start[[#This Row],[Column4]])</f>
        <v>5.9282474906878102E-2</v>
      </c>
      <c r="H1154" s="4">
        <f>_xlfn.NUMBERVALUE(Test_Length_Start[[#This Row],[Column5]])</f>
        <v>0.13245592490467301</v>
      </c>
      <c r="I1154" s="4">
        <f>_xlfn.NUMBERVALUE(Test_Length_Start[[#This Row],[Column6]])</f>
        <v>4.5794486651588903E-2</v>
      </c>
      <c r="J1154" s="4">
        <f>_xlfn.NUMBERVALUE(Test_Length_Start[[#This Row],[Column7]])</f>
        <v>0.107362313233896</v>
      </c>
      <c r="K1154" s="4">
        <f>_xlfn.NUMBERVALUE(Test_Length_Start[[#This Row],[Column10]])</f>
        <v>15.6127367069711</v>
      </c>
    </row>
    <row r="1155" spans="2:11" x14ac:dyDescent="0.25">
      <c r="B1155" s="3" t="str">
        <f t="shared" si="36"/>
        <v>19</v>
      </c>
      <c r="C1155" s="4" t="str">
        <f>Test_Length_Start[[#This Row],[Column1]]</f>
        <v>19-Camera-0,1</v>
      </c>
      <c r="D1155" s="3">
        <f t="shared" si="37"/>
        <v>1</v>
      </c>
      <c r="E1155" s="4">
        <f>_xlfn.NUMBERVALUE(Test_Length_Start[[#This Row],[Column2]])</f>
        <v>67.141802419243803</v>
      </c>
      <c r="F1155" s="4">
        <f>_xlfn.NUMBERVALUE(Test_Length_Start[[#This Row],[Column3]])</f>
        <v>3.7808845332863599</v>
      </c>
      <c r="G1155" s="4">
        <f>_xlfn.NUMBERVALUE(Test_Length_Start[[#This Row],[Column4]])</f>
        <v>5.6078040847718502E-2</v>
      </c>
      <c r="H1155" s="4">
        <f>_xlfn.NUMBERVALUE(Test_Length_Start[[#This Row],[Column5]])</f>
        <v>0.12931062686797901</v>
      </c>
      <c r="I1155" s="4">
        <f>_xlfn.NUMBERVALUE(Test_Length_Start[[#This Row],[Column6]])</f>
        <v>3.5533507078845901E-2</v>
      </c>
      <c r="J1155" s="4">
        <f>_xlfn.NUMBERVALUE(Test_Length_Start[[#This Row],[Column7]])</f>
        <v>9.9529031593001097E-2</v>
      </c>
      <c r="K1155" s="4">
        <f>_xlfn.NUMBERVALUE(Test_Length_Start[[#This Row],[Column10]])</f>
        <v>8.1641438539954798</v>
      </c>
    </row>
    <row r="1156" spans="2:11" x14ac:dyDescent="0.25">
      <c r="B1156" s="3" t="str">
        <f t="shared" si="36"/>
        <v>19</v>
      </c>
      <c r="C1156" s="4" t="str">
        <f>Test_Length_Start[[#This Row],[Column1]]</f>
        <v>19-Camera-0,1</v>
      </c>
      <c r="D1156" s="3">
        <f t="shared" si="37"/>
        <v>1</v>
      </c>
      <c r="E1156" s="4">
        <f>_xlfn.NUMBERVALUE(Test_Length_Start[[#This Row],[Column2]])</f>
        <v>49.087687147225601</v>
      </c>
      <c r="F1156" s="4">
        <f>_xlfn.NUMBERVALUE(Test_Length_Start[[#This Row],[Column3]])</f>
        <v>4.1091438978105499</v>
      </c>
      <c r="G1156" s="4">
        <f>_xlfn.NUMBERVALUE(Test_Length_Start[[#This Row],[Column4]])</f>
        <v>6.2734624432454505E-2</v>
      </c>
      <c r="H1156" s="4">
        <f>_xlfn.NUMBERVALUE(Test_Length_Start[[#This Row],[Column5]])</f>
        <v>0.13364454735747699</v>
      </c>
      <c r="I1156" s="4">
        <f>_xlfn.NUMBERVALUE(Test_Length_Start[[#This Row],[Column6]])</f>
        <v>5.5578971030400902E-2</v>
      </c>
      <c r="J1156" s="4">
        <f>_xlfn.NUMBERVALUE(Test_Length_Start[[#This Row],[Column7]])</f>
        <v>0.11044478060036</v>
      </c>
      <c r="K1156" s="4">
        <f>_xlfn.NUMBERVALUE(Test_Length_Start[[#This Row],[Column10]])</f>
        <v>9.5583137060166301</v>
      </c>
    </row>
    <row r="1157" spans="2:11" x14ac:dyDescent="0.25">
      <c r="B1157" s="3" t="str">
        <f t="shared" si="36"/>
        <v>19</v>
      </c>
      <c r="C1157" s="4" t="str">
        <f>Test_Length_Start[[#This Row],[Column1]]</f>
        <v>19-Camera-0,1</v>
      </c>
      <c r="D1157" s="3">
        <f t="shared" si="37"/>
        <v>1</v>
      </c>
      <c r="E1157" s="4">
        <f>_xlfn.NUMBERVALUE(Test_Length_Start[[#This Row],[Column2]])</f>
        <v>59.957498231013503</v>
      </c>
      <c r="F1157" s="4">
        <f>_xlfn.NUMBERVALUE(Test_Length_Start[[#This Row],[Column3]])</f>
        <v>3.9624323318138899</v>
      </c>
      <c r="G1157" s="4">
        <f>_xlfn.NUMBERVALUE(Test_Length_Start[[#This Row],[Column4]])</f>
        <v>3.9288869073348699E-2</v>
      </c>
      <c r="H1157" s="4">
        <f>_xlfn.NUMBERVALUE(Test_Length_Start[[#This Row],[Column5]])</f>
        <v>0.10294321709298</v>
      </c>
      <c r="I1157" s="4">
        <f>_xlfn.NUMBERVALUE(Test_Length_Start[[#This Row],[Column6]])</f>
        <v>3.320158283085E-2</v>
      </c>
      <c r="J1157" s="4">
        <f>_xlfn.NUMBERVALUE(Test_Length_Start[[#This Row],[Column7]])</f>
        <v>8.1589127371255996E-2</v>
      </c>
      <c r="K1157" s="4">
        <f>_xlfn.NUMBERVALUE(Test_Length_Start[[#This Row],[Column10]])</f>
        <v>17.870864044001699</v>
      </c>
    </row>
    <row r="1158" spans="2:11" x14ac:dyDescent="0.25">
      <c r="B1158" s="3" t="str">
        <f t="shared" si="36"/>
        <v>19</v>
      </c>
      <c r="C1158" s="4" t="str">
        <f>Test_Length_Start[[#This Row],[Column1]]</f>
        <v>19-Camera-0,1</v>
      </c>
      <c r="D1158" s="3">
        <f t="shared" si="37"/>
        <v>1</v>
      </c>
      <c r="E1158" s="4">
        <f>_xlfn.NUMBERVALUE(Test_Length_Start[[#This Row],[Column2]])</f>
        <v>88.799827205109494</v>
      </c>
      <c r="F1158" s="4">
        <f>_xlfn.NUMBERVALUE(Test_Length_Start[[#This Row],[Column3]])</f>
        <v>3.9977356593605999</v>
      </c>
      <c r="G1158" s="4">
        <f>_xlfn.NUMBERVALUE(Test_Length_Start[[#This Row],[Column4]])</f>
        <v>5.8183606569658902E-2</v>
      </c>
      <c r="H1158" s="4">
        <f>_xlfn.NUMBERVALUE(Test_Length_Start[[#This Row],[Column5]])</f>
        <v>0.119435151807866</v>
      </c>
      <c r="I1158" s="4">
        <f>_xlfn.NUMBERVALUE(Test_Length_Start[[#This Row],[Column6]])</f>
        <v>5.2359043133346002E-2</v>
      </c>
      <c r="J1158" s="4">
        <f>_xlfn.NUMBERVALUE(Test_Length_Start[[#This Row],[Column7]])</f>
        <v>0.105850291471049</v>
      </c>
      <c r="K1158" s="4">
        <f>_xlfn.NUMBERVALUE(Test_Length_Start[[#This Row],[Column10]])</f>
        <v>12.4610365009866</v>
      </c>
    </row>
    <row r="1159" spans="2:11" x14ac:dyDescent="0.25">
      <c r="B1159" s="3" t="str">
        <f t="shared" si="36"/>
        <v>19</v>
      </c>
      <c r="C1159" s="4" t="str">
        <f>Test_Length_Start[[#This Row],[Column1]]</f>
        <v>19-Camera-0,1</v>
      </c>
      <c r="D1159" s="3">
        <f t="shared" si="37"/>
        <v>1</v>
      </c>
      <c r="E1159" s="4">
        <f>_xlfn.NUMBERVALUE(Test_Length_Start[[#This Row],[Column2]])</f>
        <v>24.0241288754012</v>
      </c>
      <c r="F1159" s="4">
        <f>_xlfn.NUMBERVALUE(Test_Length_Start[[#This Row],[Column3]])</f>
        <v>3.9329254572113999</v>
      </c>
      <c r="G1159" s="4">
        <f>_xlfn.NUMBERVALUE(Test_Length_Start[[#This Row],[Column4]])</f>
        <v>5.6853820686140498E-2</v>
      </c>
      <c r="H1159" s="4">
        <f>_xlfn.NUMBERVALUE(Test_Length_Start[[#This Row],[Column5]])</f>
        <v>0.13388031956872201</v>
      </c>
      <c r="I1159" s="4">
        <f>_xlfn.NUMBERVALUE(Test_Length_Start[[#This Row],[Column6]])</f>
        <v>3.9944290657582801E-2</v>
      </c>
      <c r="J1159" s="4">
        <f>_xlfn.NUMBERVALUE(Test_Length_Start[[#This Row],[Column7]])</f>
        <v>0.102661066485823</v>
      </c>
      <c r="K1159" s="4">
        <f>_xlfn.NUMBERVALUE(Test_Length_Start[[#This Row],[Column10]])</f>
        <v>11.401491877040799</v>
      </c>
    </row>
    <row r="1160" spans="2:11" x14ac:dyDescent="0.25">
      <c r="B1160" s="3" t="str">
        <f t="shared" si="36"/>
        <v>19</v>
      </c>
      <c r="C1160" s="4" t="str">
        <f>Test_Length_Start[[#This Row],[Column1]]</f>
        <v>19-Camera-0,1</v>
      </c>
      <c r="D1160" s="3">
        <f t="shared" si="37"/>
        <v>1</v>
      </c>
      <c r="E1160" s="4">
        <f>_xlfn.NUMBERVALUE(Test_Length_Start[[#This Row],[Column2]])</f>
        <v>67.756878953624593</v>
      </c>
      <c r="F1160" s="4">
        <f>_xlfn.NUMBERVALUE(Test_Length_Start[[#This Row],[Column3]])</f>
        <v>4.1096612833735797</v>
      </c>
      <c r="G1160" s="4">
        <f>_xlfn.NUMBERVALUE(Test_Length_Start[[#This Row],[Column4]])</f>
        <v>3.1802752020593503E-2</v>
      </c>
      <c r="H1160" s="4">
        <f>_xlfn.NUMBERVALUE(Test_Length_Start[[#This Row],[Column5]])</f>
        <v>9.9680013592533201E-2</v>
      </c>
      <c r="I1160" s="4">
        <f>_xlfn.NUMBERVALUE(Test_Length_Start[[#This Row],[Column6]])</f>
        <v>2.5128112896399199E-2</v>
      </c>
      <c r="J1160" s="4">
        <f>_xlfn.NUMBERVALUE(Test_Length_Start[[#This Row],[Column7]])</f>
        <v>7.2774296641948399E-2</v>
      </c>
      <c r="K1160" s="4">
        <f>_xlfn.NUMBERVALUE(Test_Length_Start[[#This Row],[Column10]])</f>
        <v>8.2584908009739593</v>
      </c>
    </row>
    <row r="1161" spans="2:11" x14ac:dyDescent="0.25">
      <c r="B1161" s="3" t="str">
        <f t="shared" si="36"/>
        <v>19</v>
      </c>
      <c r="C1161" s="4" t="str">
        <f>Test_Length_Start[[#This Row],[Column1]]</f>
        <v>19-Camera-0,1</v>
      </c>
      <c r="D1161" s="3">
        <f t="shared" si="37"/>
        <v>1</v>
      </c>
      <c r="E1161" s="4">
        <f>_xlfn.NUMBERVALUE(Test_Length_Start[[#This Row],[Column2]])</f>
        <v>57.488289080646901</v>
      </c>
      <c r="F1161" s="4">
        <f>_xlfn.NUMBERVALUE(Test_Length_Start[[#This Row],[Column3]])</f>
        <v>3.9044409086053999</v>
      </c>
      <c r="G1161" s="4">
        <f>_xlfn.NUMBERVALUE(Test_Length_Start[[#This Row],[Column4]])</f>
        <v>6.3066046238904397E-2</v>
      </c>
      <c r="H1161" s="4">
        <f>_xlfn.NUMBERVALUE(Test_Length_Start[[#This Row],[Column5]])</f>
        <v>0.13949971443572101</v>
      </c>
      <c r="I1161" s="4">
        <f>_xlfn.NUMBERVALUE(Test_Length_Start[[#This Row],[Column6]])</f>
        <v>5.7255351525213397E-2</v>
      </c>
      <c r="J1161" s="4">
        <f>_xlfn.NUMBERVALUE(Test_Length_Start[[#This Row],[Column7]])</f>
        <v>0.115788370649495</v>
      </c>
      <c r="K1161" s="4">
        <f>_xlfn.NUMBERVALUE(Test_Length_Start[[#This Row],[Column10]])</f>
        <v>18.233950074005399</v>
      </c>
    </row>
    <row r="1162" spans="2:11" x14ac:dyDescent="0.25">
      <c r="B1162" s="3" t="str">
        <f t="shared" si="36"/>
        <v>19</v>
      </c>
      <c r="C1162" s="4" t="str">
        <f>Test_Length_Start[[#This Row],[Column1]]</f>
        <v>19-Camera-0,15000000000000002</v>
      </c>
      <c r="D1162" s="3">
        <f t="shared" si="37"/>
        <v>1.5</v>
      </c>
      <c r="E1162" s="4">
        <f>_xlfn.NUMBERVALUE(Test_Length_Start[[#This Row],[Column2]])</f>
        <v>62.377968722821102</v>
      </c>
      <c r="F1162" s="4">
        <f>_xlfn.NUMBERVALUE(Test_Length_Start[[#This Row],[Column3]])</f>
        <v>3.9043747065846701</v>
      </c>
      <c r="G1162" s="4">
        <f>_xlfn.NUMBERVALUE(Test_Length_Start[[#This Row],[Column4]])</f>
        <v>8.5067440651033402E-2</v>
      </c>
      <c r="H1162" s="4">
        <f>_xlfn.NUMBERVALUE(Test_Length_Start[[#This Row],[Column5]])</f>
        <v>0.14120432736720701</v>
      </c>
      <c r="I1162" s="4">
        <f>_xlfn.NUMBERVALUE(Test_Length_Start[[#This Row],[Column6]])</f>
        <v>6.6697119437294006E-2</v>
      </c>
      <c r="J1162" s="4">
        <f>_xlfn.NUMBERVALUE(Test_Length_Start[[#This Row],[Column7]])</f>
        <v>0.115850244507094</v>
      </c>
      <c r="K1162" s="4">
        <f>_xlfn.NUMBERVALUE(Test_Length_Start[[#This Row],[Column10]])</f>
        <v>8.5045975979883206</v>
      </c>
    </row>
    <row r="1163" spans="2:11" x14ac:dyDescent="0.25">
      <c r="B1163" s="3" t="str">
        <f t="shared" si="36"/>
        <v>19</v>
      </c>
      <c r="C1163" s="4" t="str">
        <f>Test_Length_Start[[#This Row],[Column1]]</f>
        <v>19-Camera-0,15000000000000002</v>
      </c>
      <c r="D1163" s="3">
        <f t="shared" si="37"/>
        <v>1.5</v>
      </c>
      <c r="E1163" s="4">
        <f>_xlfn.NUMBERVALUE(Test_Length_Start[[#This Row],[Column2]])</f>
        <v>53.078052036642802</v>
      </c>
      <c r="F1163" s="4">
        <f>_xlfn.NUMBERVALUE(Test_Length_Start[[#This Row],[Column3]])</f>
        <v>3.7558303950001601</v>
      </c>
      <c r="G1163" s="4">
        <f>_xlfn.NUMBERVALUE(Test_Length_Start[[#This Row],[Column4]])</f>
        <v>6.7401310814838106E-2</v>
      </c>
      <c r="H1163" s="4">
        <f>_xlfn.NUMBERVALUE(Test_Length_Start[[#This Row],[Column5]])</f>
        <v>0.124187927485953</v>
      </c>
      <c r="I1163" s="4">
        <f>_xlfn.NUMBERVALUE(Test_Length_Start[[#This Row],[Column6]])</f>
        <v>6.03258561282215E-2</v>
      </c>
      <c r="J1163" s="4">
        <f>_xlfn.NUMBERVALUE(Test_Length_Start[[#This Row],[Column7]])</f>
        <v>0.11024509516218001</v>
      </c>
      <c r="K1163" s="4">
        <f>_xlfn.NUMBERVALUE(Test_Length_Start[[#This Row],[Column10]])</f>
        <v>16.6973719130037</v>
      </c>
    </row>
    <row r="1164" spans="2:11" x14ac:dyDescent="0.25">
      <c r="B1164" s="3" t="str">
        <f t="shared" si="36"/>
        <v>19</v>
      </c>
      <c r="C1164" s="4" t="str">
        <f>Test_Length_Start[[#This Row],[Column1]]</f>
        <v>19-Camera-0,15000000000000002</v>
      </c>
      <c r="D1164" s="3">
        <f t="shared" si="37"/>
        <v>1.5</v>
      </c>
      <c r="E1164" s="4">
        <f>_xlfn.NUMBERVALUE(Test_Length_Start[[#This Row],[Column2]])</f>
        <v>27.470023629896801</v>
      </c>
      <c r="F1164" s="4">
        <f>_xlfn.NUMBERVALUE(Test_Length_Start[[#This Row],[Column3]])</f>
        <v>4.0402396537543801</v>
      </c>
      <c r="G1164" s="4">
        <f>_xlfn.NUMBERVALUE(Test_Length_Start[[#This Row],[Column4]])</f>
        <v>0.108192803592666</v>
      </c>
      <c r="H1164" s="4">
        <f>_xlfn.NUMBERVALUE(Test_Length_Start[[#This Row],[Column5]])</f>
        <v>0.134509883903036</v>
      </c>
      <c r="I1164" s="4">
        <f>_xlfn.NUMBERVALUE(Test_Length_Start[[#This Row],[Column6]])</f>
        <v>7.2432134763517203E-2</v>
      </c>
      <c r="J1164" s="4">
        <f>_xlfn.NUMBERVALUE(Test_Length_Start[[#This Row],[Column7]])</f>
        <v>0.11065893713601301</v>
      </c>
      <c r="K1164" s="4">
        <f>_xlfn.NUMBERVALUE(Test_Length_Start[[#This Row],[Column10]])</f>
        <v>16.684688152978101</v>
      </c>
    </row>
    <row r="1165" spans="2:11" x14ac:dyDescent="0.25">
      <c r="B1165" s="3" t="str">
        <f t="shared" si="36"/>
        <v>19</v>
      </c>
      <c r="C1165" s="4" t="str">
        <f>Test_Length_Start[[#This Row],[Column1]]</f>
        <v>19-Camera-0,15000000000000002</v>
      </c>
      <c r="D1165" s="3">
        <f t="shared" si="37"/>
        <v>1.5</v>
      </c>
      <c r="E1165" s="4">
        <f>_xlfn.NUMBERVALUE(Test_Length_Start[[#This Row],[Column2]])</f>
        <v>31.788729393158299</v>
      </c>
      <c r="F1165" s="4">
        <f>_xlfn.NUMBERVALUE(Test_Length_Start[[#This Row],[Column3]])</f>
        <v>3.9423718028661301</v>
      </c>
      <c r="G1165" s="4">
        <f>_xlfn.NUMBERVALUE(Test_Length_Start[[#This Row],[Column4]])</f>
        <v>0.12877983971050699</v>
      </c>
      <c r="H1165" s="4">
        <f>_xlfn.NUMBERVALUE(Test_Length_Start[[#This Row],[Column5]])</f>
        <v>0.161214616607676</v>
      </c>
      <c r="I1165" s="4">
        <f>_xlfn.NUMBERVALUE(Test_Length_Start[[#This Row],[Column6]])</f>
        <v>0.123733415592893</v>
      </c>
      <c r="J1165" s="4">
        <f>_xlfn.NUMBERVALUE(Test_Length_Start[[#This Row],[Column7]])</f>
        <v>0.15321577549106799</v>
      </c>
      <c r="K1165" s="4">
        <f>_xlfn.NUMBERVALUE(Test_Length_Start[[#This Row],[Column10]])</f>
        <v>9.0003745209542103</v>
      </c>
    </row>
    <row r="1166" spans="2:11" x14ac:dyDescent="0.25">
      <c r="B1166" s="3" t="str">
        <f t="shared" si="36"/>
        <v>19</v>
      </c>
      <c r="C1166" s="4" t="str">
        <f>Test_Length_Start[[#This Row],[Column1]]</f>
        <v>19-Camera-0,15000000000000002</v>
      </c>
      <c r="D1166" s="3">
        <f t="shared" si="37"/>
        <v>1.5</v>
      </c>
      <c r="E1166" s="4">
        <f>_xlfn.NUMBERVALUE(Test_Length_Start[[#This Row],[Column2]])</f>
        <v>70.452369600412098</v>
      </c>
      <c r="F1166" s="4">
        <f>_xlfn.NUMBERVALUE(Test_Length_Start[[#This Row],[Column3]])</f>
        <v>3.8482871017415201</v>
      </c>
      <c r="G1166" s="4">
        <f>_xlfn.NUMBERVALUE(Test_Length_Start[[#This Row],[Column4]])</f>
        <v>0.137081988544518</v>
      </c>
      <c r="H1166" s="4">
        <f>_xlfn.NUMBERVALUE(Test_Length_Start[[#This Row],[Column5]])</f>
        <v>0.16853964306823099</v>
      </c>
      <c r="I1166" s="4">
        <f>_xlfn.NUMBERVALUE(Test_Length_Start[[#This Row],[Column6]])</f>
        <v>0.11652753292248701</v>
      </c>
      <c r="J1166" s="4">
        <f>_xlfn.NUMBERVALUE(Test_Length_Start[[#This Row],[Column7]])</f>
        <v>0.14836805613888199</v>
      </c>
      <c r="K1166" s="4">
        <f>_xlfn.NUMBERVALUE(Test_Length_Start[[#This Row],[Column10]])</f>
        <v>21.745046060008399</v>
      </c>
    </row>
    <row r="1167" spans="2:11" x14ac:dyDescent="0.25">
      <c r="B1167" s="3" t="str">
        <f t="shared" si="36"/>
        <v>19</v>
      </c>
      <c r="C1167" s="4" t="str">
        <f>Test_Length_Start[[#This Row],[Column1]]</f>
        <v>19-Camera-0,15000000000000002</v>
      </c>
      <c r="D1167" s="3">
        <f t="shared" si="37"/>
        <v>1.5</v>
      </c>
      <c r="E1167" s="4">
        <f>_xlfn.NUMBERVALUE(Test_Length_Start[[#This Row],[Column2]])</f>
        <v>66.487990391097895</v>
      </c>
      <c r="F1167" s="4">
        <f>_xlfn.NUMBERVALUE(Test_Length_Start[[#This Row],[Column3]])</f>
        <v>4.0010445002016901</v>
      </c>
      <c r="G1167" s="4">
        <f>_xlfn.NUMBERVALUE(Test_Length_Start[[#This Row],[Column4]])</f>
        <v>9.0082153565181899E-2</v>
      </c>
      <c r="H1167" s="4">
        <f>_xlfn.NUMBERVALUE(Test_Length_Start[[#This Row],[Column5]])</f>
        <v>0.13356239806213499</v>
      </c>
      <c r="I1167" s="4">
        <f>_xlfn.NUMBERVALUE(Test_Length_Start[[#This Row],[Column6]])</f>
        <v>8.0445463479649995E-2</v>
      </c>
      <c r="J1167" s="4">
        <f>_xlfn.NUMBERVALUE(Test_Length_Start[[#This Row],[Column7]])</f>
        <v>0.122867650041896</v>
      </c>
      <c r="K1167" s="4">
        <f>_xlfn.NUMBERVALUE(Test_Length_Start[[#This Row],[Column10]])</f>
        <v>8.8956301930011197</v>
      </c>
    </row>
    <row r="1168" spans="2:11" x14ac:dyDescent="0.25">
      <c r="B1168" s="3" t="str">
        <f t="shared" si="36"/>
        <v>19</v>
      </c>
      <c r="C1168" s="4" t="str">
        <f>Test_Length_Start[[#This Row],[Column1]]</f>
        <v>19-Camera-0,15000000000000002</v>
      </c>
      <c r="D1168" s="3">
        <f t="shared" si="37"/>
        <v>1.5</v>
      </c>
      <c r="E1168" s="4">
        <f>_xlfn.NUMBERVALUE(Test_Length_Start[[#This Row],[Column2]])</f>
        <v>66.555897272001204</v>
      </c>
      <c r="F1168" s="4">
        <f>_xlfn.NUMBERVALUE(Test_Length_Start[[#This Row],[Column3]])</f>
        <v>3.9758245097889402</v>
      </c>
      <c r="G1168" s="4">
        <f>_xlfn.NUMBERVALUE(Test_Length_Start[[#This Row],[Column4]])</f>
        <v>7.9501744867039398E-2</v>
      </c>
      <c r="H1168" s="4">
        <f>_xlfn.NUMBERVALUE(Test_Length_Start[[#This Row],[Column5]])</f>
        <v>0.14000069981768101</v>
      </c>
      <c r="I1168" s="4">
        <f>_xlfn.NUMBERVALUE(Test_Length_Start[[#This Row],[Column6]])</f>
        <v>6.1229455492713199E-2</v>
      </c>
      <c r="J1168" s="4">
        <f>_xlfn.NUMBERVALUE(Test_Length_Start[[#This Row],[Column7]])</f>
        <v>0.113125957691201</v>
      </c>
      <c r="K1168" s="4">
        <f>_xlfn.NUMBERVALUE(Test_Length_Start[[#This Row],[Column10]])</f>
        <v>7.13095395400887</v>
      </c>
    </row>
    <row r="1169" spans="2:11" x14ac:dyDescent="0.25">
      <c r="B1169" s="3" t="str">
        <f t="shared" si="36"/>
        <v>19</v>
      </c>
      <c r="C1169" s="4" t="str">
        <f>Test_Length_Start[[#This Row],[Column1]]</f>
        <v>19-Camera-0,15000000000000002</v>
      </c>
      <c r="D1169" s="3">
        <f t="shared" si="37"/>
        <v>1.5</v>
      </c>
      <c r="E1169" s="4">
        <f>_xlfn.NUMBERVALUE(Test_Length_Start[[#This Row],[Column2]])</f>
        <v>82.477841796292196</v>
      </c>
      <c r="F1169" s="4">
        <f>_xlfn.NUMBERVALUE(Test_Length_Start[[#This Row],[Column3]])</f>
        <v>4.2930160083946296</v>
      </c>
      <c r="G1169" s="4">
        <f>_xlfn.NUMBERVALUE(Test_Length_Start[[#This Row],[Column4]])</f>
        <v>0.11373641291094699</v>
      </c>
      <c r="H1169" s="4">
        <f>_xlfn.NUMBERVALUE(Test_Length_Start[[#This Row],[Column5]])</f>
        <v>0.144963725123222</v>
      </c>
      <c r="I1169" s="4">
        <f>_xlfn.NUMBERVALUE(Test_Length_Start[[#This Row],[Column6]])</f>
        <v>7.9796051936951995E-2</v>
      </c>
      <c r="J1169" s="4">
        <f>_xlfn.NUMBERVALUE(Test_Length_Start[[#This Row],[Column7]])</f>
        <v>0.11872810862100799</v>
      </c>
      <c r="K1169" s="4">
        <f>_xlfn.NUMBERVALUE(Test_Length_Start[[#This Row],[Column10]])</f>
        <v>14.114798356022201</v>
      </c>
    </row>
    <row r="1170" spans="2:11" x14ac:dyDescent="0.25">
      <c r="B1170" s="3" t="str">
        <f t="shared" si="36"/>
        <v>19</v>
      </c>
      <c r="C1170" s="4" t="str">
        <f>Test_Length_Start[[#This Row],[Column1]]</f>
        <v>19-Camera-0,15000000000000002</v>
      </c>
      <c r="D1170" s="3">
        <f t="shared" si="37"/>
        <v>1.5</v>
      </c>
      <c r="E1170" s="4">
        <f>_xlfn.NUMBERVALUE(Test_Length_Start[[#This Row],[Column2]])</f>
        <v>46.394405763349397</v>
      </c>
      <c r="F1170" s="4">
        <f>_xlfn.NUMBERVALUE(Test_Length_Start[[#This Row],[Column3]])</f>
        <v>3.7736430887600001</v>
      </c>
      <c r="G1170" s="4">
        <f>_xlfn.NUMBERVALUE(Test_Length_Start[[#This Row],[Column4]])</f>
        <v>0.19029676213093399</v>
      </c>
      <c r="H1170" s="4">
        <f>_xlfn.NUMBERVALUE(Test_Length_Start[[#This Row],[Column5]])</f>
        <v>0.22106704490471299</v>
      </c>
      <c r="I1170" s="4">
        <f>_xlfn.NUMBERVALUE(Test_Length_Start[[#This Row],[Column6]])</f>
        <v>0.17143754245211801</v>
      </c>
      <c r="J1170" s="4">
        <f>_xlfn.NUMBERVALUE(Test_Length_Start[[#This Row],[Column7]])</f>
        <v>0.21424965885307401</v>
      </c>
      <c r="K1170" s="4">
        <f>_xlfn.NUMBERVALUE(Test_Length_Start[[#This Row],[Column10]])</f>
        <v>20.209917513013298</v>
      </c>
    </row>
    <row r="1171" spans="2:11" x14ac:dyDescent="0.25">
      <c r="B1171" s="3" t="str">
        <f t="shared" si="36"/>
        <v>19</v>
      </c>
      <c r="C1171" s="4" t="str">
        <f>Test_Length_Start[[#This Row],[Column1]]</f>
        <v>19-Camera-0,15000000000000002</v>
      </c>
      <c r="D1171" s="3">
        <f t="shared" si="37"/>
        <v>1.5</v>
      </c>
      <c r="E1171" s="4">
        <f>_xlfn.NUMBERVALUE(Test_Length_Start[[#This Row],[Column2]])</f>
        <v>70.784342207506299</v>
      </c>
      <c r="F1171" s="4">
        <f>_xlfn.NUMBERVALUE(Test_Length_Start[[#This Row],[Column3]])</f>
        <v>3.63957955438776</v>
      </c>
      <c r="G1171" s="4">
        <f>_xlfn.NUMBERVALUE(Test_Length_Start[[#This Row],[Column4]])</f>
        <v>0.11285787886738</v>
      </c>
      <c r="H1171" s="4">
        <f>_xlfn.NUMBERVALUE(Test_Length_Start[[#This Row],[Column5]])</f>
        <v>0.16468697747438199</v>
      </c>
      <c r="I1171" s="4">
        <f>_xlfn.NUMBERVALUE(Test_Length_Start[[#This Row],[Column6]])</f>
        <v>9.8752335567472094E-2</v>
      </c>
      <c r="J1171" s="4">
        <f>_xlfn.NUMBERVALUE(Test_Length_Start[[#This Row],[Column7]])</f>
        <v>0.139169878551689</v>
      </c>
      <c r="K1171" s="4">
        <f>_xlfn.NUMBERVALUE(Test_Length_Start[[#This Row],[Column10]])</f>
        <v>14.0727403259952</v>
      </c>
    </row>
    <row r="1172" spans="2:11" x14ac:dyDescent="0.25">
      <c r="B1172" s="3" t="str">
        <f t="shared" si="36"/>
        <v>19</v>
      </c>
      <c r="C1172" s="4" t="str">
        <f>Test_Length_Start[[#This Row],[Column1]]</f>
        <v>19-Camera-0,15000000000000002</v>
      </c>
      <c r="D1172" s="3">
        <f t="shared" si="37"/>
        <v>1.5</v>
      </c>
      <c r="E1172" s="4">
        <f>_xlfn.NUMBERVALUE(Test_Length_Start[[#This Row],[Column2]])</f>
        <v>73.730483359693693</v>
      </c>
      <c r="F1172" s="4">
        <f>_xlfn.NUMBERVALUE(Test_Length_Start[[#This Row],[Column3]])</f>
        <v>3.7645562478521302</v>
      </c>
      <c r="G1172" s="4">
        <f>_xlfn.NUMBERVALUE(Test_Length_Start[[#This Row],[Column4]])</f>
        <v>8.4658818539251501E-2</v>
      </c>
      <c r="H1172" s="4">
        <f>_xlfn.NUMBERVALUE(Test_Length_Start[[#This Row],[Column5]])</f>
        <v>0.13029990849710199</v>
      </c>
      <c r="I1172" s="4">
        <f>_xlfn.NUMBERVALUE(Test_Length_Start[[#This Row],[Column6]])</f>
        <v>8.3855603403557299E-2</v>
      </c>
      <c r="J1172" s="4">
        <f>_xlfn.NUMBERVALUE(Test_Length_Start[[#This Row],[Column7]])</f>
        <v>0.11967798335584599</v>
      </c>
      <c r="K1172" s="4">
        <f>_xlfn.NUMBERVALUE(Test_Length_Start[[#This Row],[Column10]])</f>
        <v>8.0581567040062492</v>
      </c>
    </row>
    <row r="1173" spans="2:11" x14ac:dyDescent="0.25">
      <c r="B1173" s="3" t="str">
        <f t="shared" si="36"/>
        <v>19</v>
      </c>
      <c r="C1173" s="4" t="str">
        <f>Test_Length_Start[[#This Row],[Column1]]</f>
        <v>19-Camera-0,15000000000000002</v>
      </c>
      <c r="D1173" s="3">
        <f t="shared" si="37"/>
        <v>1.5</v>
      </c>
      <c r="E1173" s="4">
        <f>_xlfn.NUMBERVALUE(Test_Length_Start[[#This Row],[Column2]])</f>
        <v>68.220418681417101</v>
      </c>
      <c r="F1173" s="4">
        <f>_xlfn.NUMBERVALUE(Test_Length_Start[[#This Row],[Column3]])</f>
        <v>4.34094464646512</v>
      </c>
      <c r="G1173" s="4">
        <f>_xlfn.NUMBERVALUE(Test_Length_Start[[#This Row],[Column4]])</f>
        <v>0.12941313295328</v>
      </c>
      <c r="H1173" s="4">
        <f>_xlfn.NUMBERVALUE(Test_Length_Start[[#This Row],[Column5]])</f>
        <v>0.169009348820295</v>
      </c>
      <c r="I1173" s="4">
        <f>_xlfn.NUMBERVALUE(Test_Length_Start[[#This Row],[Column6]])</f>
        <v>0.120262565410223</v>
      </c>
      <c r="J1173" s="4">
        <f>_xlfn.NUMBERVALUE(Test_Length_Start[[#This Row],[Column7]])</f>
        <v>0.160661607710639</v>
      </c>
      <c r="K1173" s="4">
        <f>_xlfn.NUMBERVALUE(Test_Length_Start[[#This Row],[Column10]])</f>
        <v>14.0938976850011</v>
      </c>
    </row>
    <row r="1174" spans="2:11" x14ac:dyDescent="0.25">
      <c r="B1174" s="3" t="str">
        <f t="shared" si="36"/>
        <v>19</v>
      </c>
      <c r="C1174" s="4" t="str">
        <f>Test_Length_Start[[#This Row],[Column1]]</f>
        <v>19-Camera-0,15000000000000002</v>
      </c>
      <c r="D1174" s="3">
        <f t="shared" si="37"/>
        <v>1.5</v>
      </c>
      <c r="E1174" s="4">
        <f>_xlfn.NUMBERVALUE(Test_Length_Start[[#This Row],[Column2]])</f>
        <v>19.925493691105</v>
      </c>
      <c r="F1174" s="4">
        <f>_xlfn.NUMBERVALUE(Test_Length_Start[[#This Row],[Column3]])</f>
        <v>4.0547882368085899</v>
      </c>
      <c r="G1174" s="4">
        <f>_xlfn.NUMBERVALUE(Test_Length_Start[[#This Row],[Column4]])</f>
        <v>0.13970616092107699</v>
      </c>
      <c r="H1174" s="4">
        <f>_xlfn.NUMBERVALUE(Test_Length_Start[[#This Row],[Column5]])</f>
        <v>0.168030208561398</v>
      </c>
      <c r="I1174" s="4">
        <f>_xlfn.NUMBERVALUE(Test_Length_Start[[#This Row],[Column6]])</f>
        <v>0.131169005219165</v>
      </c>
      <c r="J1174" s="4">
        <f>_xlfn.NUMBERVALUE(Test_Length_Start[[#This Row],[Column7]])</f>
        <v>0.156799368616728</v>
      </c>
      <c r="K1174" s="4">
        <f>_xlfn.NUMBERVALUE(Test_Length_Start[[#This Row],[Column10]])</f>
        <v>13.2025852940278</v>
      </c>
    </row>
    <row r="1175" spans="2:11" x14ac:dyDescent="0.25">
      <c r="B1175" s="3" t="str">
        <f t="shared" si="36"/>
        <v>19</v>
      </c>
      <c r="C1175" s="4" t="str">
        <f>Test_Length_Start[[#This Row],[Column1]]</f>
        <v>19-Camera-0,15000000000000002</v>
      </c>
      <c r="D1175" s="3">
        <f t="shared" si="37"/>
        <v>1.5</v>
      </c>
      <c r="E1175" s="4">
        <f>_xlfn.NUMBERVALUE(Test_Length_Start[[#This Row],[Column2]])</f>
        <v>81.502311028917902</v>
      </c>
      <c r="F1175" s="4">
        <f>_xlfn.NUMBERVALUE(Test_Length_Start[[#This Row],[Column3]])</f>
        <v>4.3995364545443199</v>
      </c>
      <c r="G1175" s="4">
        <f>_xlfn.NUMBERVALUE(Test_Length_Start[[#This Row],[Column4]])</f>
        <v>0.12665262994636101</v>
      </c>
      <c r="H1175" s="4">
        <f>_xlfn.NUMBERVALUE(Test_Length_Start[[#This Row],[Column5]])</f>
        <v>0.14539477497345901</v>
      </c>
      <c r="I1175" s="4">
        <f>_xlfn.NUMBERVALUE(Test_Length_Start[[#This Row],[Column6]])</f>
        <v>7.8973009716030704E-2</v>
      </c>
      <c r="J1175" s="4">
        <f>_xlfn.NUMBERVALUE(Test_Length_Start[[#This Row],[Column7]])</f>
        <v>0.117420494522603</v>
      </c>
      <c r="K1175" s="4">
        <f>_xlfn.NUMBERVALUE(Test_Length_Start[[#This Row],[Column10]])</f>
        <v>12.891636413987699</v>
      </c>
    </row>
    <row r="1176" spans="2:11" x14ac:dyDescent="0.25">
      <c r="B1176" s="3" t="str">
        <f t="shared" si="36"/>
        <v>19</v>
      </c>
      <c r="C1176" s="4" t="str">
        <f>Test_Length_Start[[#This Row],[Column1]]</f>
        <v>19-Camera-0,15000000000000002</v>
      </c>
      <c r="D1176" s="3">
        <f t="shared" si="37"/>
        <v>1.5</v>
      </c>
      <c r="E1176" s="4">
        <f>_xlfn.NUMBERVALUE(Test_Length_Start[[#This Row],[Column2]])</f>
        <v>59.487993568730303</v>
      </c>
      <c r="F1176" s="4">
        <f>_xlfn.NUMBERVALUE(Test_Length_Start[[#This Row],[Column3]])</f>
        <v>4.0995840837382396</v>
      </c>
      <c r="G1176" s="4">
        <f>_xlfn.NUMBERVALUE(Test_Length_Start[[#This Row],[Column4]])</f>
        <v>0.106487382531937</v>
      </c>
      <c r="H1176" s="4">
        <f>_xlfn.NUMBERVALUE(Test_Length_Start[[#This Row],[Column5]])</f>
        <v>0.14026995129172501</v>
      </c>
      <c r="I1176" s="4">
        <f>_xlfn.NUMBERVALUE(Test_Length_Start[[#This Row],[Column6]])</f>
        <v>0.10595591556393701</v>
      </c>
      <c r="J1176" s="4">
        <f>_xlfn.NUMBERVALUE(Test_Length_Start[[#This Row],[Column7]])</f>
        <v>0.132297753186186</v>
      </c>
      <c r="K1176" s="4">
        <f>_xlfn.NUMBERVALUE(Test_Length_Start[[#This Row],[Column10]])</f>
        <v>8.7356988840037904</v>
      </c>
    </row>
    <row r="1177" spans="2:11" x14ac:dyDescent="0.25">
      <c r="B1177" s="3" t="str">
        <f t="shared" si="36"/>
        <v>19</v>
      </c>
      <c r="C1177" s="4" t="str">
        <f>Test_Length_Start[[#This Row],[Column1]]</f>
        <v>19-Camera-0,15000000000000002</v>
      </c>
      <c r="D1177" s="3">
        <f t="shared" si="37"/>
        <v>1.5</v>
      </c>
      <c r="E1177" s="4">
        <f>_xlfn.NUMBERVALUE(Test_Length_Start[[#This Row],[Column2]])</f>
        <v>43.935467585683199</v>
      </c>
      <c r="F1177" s="4">
        <f>_xlfn.NUMBERVALUE(Test_Length_Start[[#This Row],[Column3]])</f>
        <v>3.84752269917447</v>
      </c>
      <c r="G1177" s="4">
        <f>_xlfn.NUMBERVALUE(Test_Length_Start[[#This Row],[Column4]])</f>
        <v>0.12895134530999</v>
      </c>
      <c r="H1177" s="4">
        <f>_xlfn.NUMBERVALUE(Test_Length_Start[[#This Row],[Column5]])</f>
        <v>0.17257969708526799</v>
      </c>
      <c r="I1177" s="4">
        <f>_xlfn.NUMBERVALUE(Test_Length_Start[[#This Row],[Column6]])</f>
        <v>0.117997733964594</v>
      </c>
      <c r="J1177" s="4">
        <f>_xlfn.NUMBERVALUE(Test_Length_Start[[#This Row],[Column7]])</f>
        <v>0.15780982503181601</v>
      </c>
      <c r="K1177" s="4">
        <f>_xlfn.NUMBERVALUE(Test_Length_Start[[#This Row],[Column10]])</f>
        <v>9.7037574299611098</v>
      </c>
    </row>
    <row r="1178" spans="2:11" x14ac:dyDescent="0.25">
      <c r="B1178" s="3" t="str">
        <f t="shared" si="36"/>
        <v>19</v>
      </c>
      <c r="C1178" s="4" t="str">
        <f>Test_Length_Start[[#This Row],[Column1]]</f>
        <v>19-Camera-0,15000000000000002</v>
      </c>
      <c r="D1178" s="3">
        <f t="shared" si="37"/>
        <v>1.5</v>
      </c>
      <c r="E1178" s="4">
        <f>_xlfn.NUMBERVALUE(Test_Length_Start[[#This Row],[Column2]])</f>
        <v>47.145832848610397</v>
      </c>
      <c r="F1178" s="4">
        <f>_xlfn.NUMBERVALUE(Test_Length_Start[[#This Row],[Column3]])</f>
        <v>3.7338981420768298</v>
      </c>
      <c r="G1178" s="4">
        <f>_xlfn.NUMBERVALUE(Test_Length_Start[[#This Row],[Column4]])</f>
        <v>0.13050869026409401</v>
      </c>
      <c r="H1178" s="4">
        <f>_xlfn.NUMBERVALUE(Test_Length_Start[[#This Row],[Column5]])</f>
        <v>0.16731259742548499</v>
      </c>
      <c r="I1178" s="4">
        <f>_xlfn.NUMBERVALUE(Test_Length_Start[[#This Row],[Column6]])</f>
        <v>0.12751802873225401</v>
      </c>
      <c r="J1178" s="4">
        <f>_xlfn.NUMBERVALUE(Test_Length_Start[[#This Row],[Column7]])</f>
        <v>0.16561600549174399</v>
      </c>
      <c r="K1178" s="4">
        <f>_xlfn.NUMBERVALUE(Test_Length_Start[[#This Row],[Column10]])</f>
        <v>16.140565231034898</v>
      </c>
    </row>
    <row r="1179" spans="2:11" x14ac:dyDescent="0.25">
      <c r="B1179" s="3" t="str">
        <f t="shared" si="36"/>
        <v>19</v>
      </c>
      <c r="C1179" s="4" t="str">
        <f>Test_Length_Start[[#This Row],[Column1]]</f>
        <v>19-Camera-0,15000000000000002</v>
      </c>
      <c r="D1179" s="3">
        <f t="shared" si="37"/>
        <v>1.5</v>
      </c>
      <c r="E1179" s="4">
        <f>_xlfn.NUMBERVALUE(Test_Length_Start[[#This Row],[Column2]])</f>
        <v>76.161302832529998</v>
      </c>
      <c r="F1179" s="4">
        <f>_xlfn.NUMBERVALUE(Test_Length_Start[[#This Row],[Column3]])</f>
        <v>4.0152940885881199</v>
      </c>
      <c r="G1179" s="4">
        <f>_xlfn.NUMBERVALUE(Test_Length_Start[[#This Row],[Column4]])</f>
        <v>7.2619919119675497E-2</v>
      </c>
      <c r="H1179" s="4">
        <f>_xlfn.NUMBERVALUE(Test_Length_Start[[#This Row],[Column5]])</f>
        <v>0.13084451587572701</v>
      </c>
      <c r="I1179" s="4">
        <f>_xlfn.NUMBERVALUE(Test_Length_Start[[#This Row],[Column6]])</f>
        <v>4.6954924789897802E-2</v>
      </c>
      <c r="J1179" s="4">
        <f>_xlfn.NUMBERVALUE(Test_Length_Start[[#This Row],[Column7]])</f>
        <v>0.10961923615314401</v>
      </c>
      <c r="K1179" s="4">
        <f>_xlfn.NUMBERVALUE(Test_Length_Start[[#This Row],[Column10]])</f>
        <v>7.0406741690239798</v>
      </c>
    </row>
    <row r="1180" spans="2:11" x14ac:dyDescent="0.25">
      <c r="B1180" s="3" t="str">
        <f t="shared" si="36"/>
        <v>19</v>
      </c>
      <c r="C1180" s="4" t="str">
        <f>Test_Length_Start[[#This Row],[Column1]]</f>
        <v>19-Camera-0,15000000000000002</v>
      </c>
      <c r="D1180" s="3">
        <f t="shared" si="37"/>
        <v>1.5</v>
      </c>
      <c r="E1180" s="4">
        <f>_xlfn.NUMBERVALUE(Test_Length_Start[[#This Row],[Column2]])</f>
        <v>39.592630636945898</v>
      </c>
      <c r="F1180" s="4">
        <f>_xlfn.NUMBERVALUE(Test_Length_Start[[#This Row],[Column3]])</f>
        <v>3.8014589539761201</v>
      </c>
      <c r="G1180" s="4">
        <f>_xlfn.NUMBERVALUE(Test_Length_Start[[#This Row],[Column4]])</f>
        <v>0.13124720725929401</v>
      </c>
      <c r="H1180" s="4">
        <f>_xlfn.NUMBERVALUE(Test_Length_Start[[#This Row],[Column5]])</f>
        <v>0.162865126637466</v>
      </c>
      <c r="I1180" s="4">
        <f>_xlfn.NUMBERVALUE(Test_Length_Start[[#This Row],[Column6]])</f>
        <v>7.2222220779090296E-2</v>
      </c>
      <c r="J1180" s="4">
        <f>_xlfn.NUMBERVALUE(Test_Length_Start[[#This Row],[Column7]])</f>
        <v>0.13210622539419001</v>
      </c>
      <c r="K1180" s="4">
        <f>_xlfn.NUMBERVALUE(Test_Length_Start[[#This Row],[Column10]])</f>
        <v>12.8044001020025</v>
      </c>
    </row>
    <row r="1181" spans="2:11" x14ac:dyDescent="0.25">
      <c r="B1181" s="3" t="str">
        <f t="shared" si="36"/>
        <v>19</v>
      </c>
      <c r="C1181" s="4" t="str">
        <f>Test_Length_Start[[#This Row],[Column1]]</f>
        <v>19-Camera-0,15000000000000002</v>
      </c>
      <c r="D1181" s="3">
        <f t="shared" si="37"/>
        <v>1.5</v>
      </c>
      <c r="E1181" s="4">
        <f>_xlfn.NUMBERVALUE(Test_Length_Start[[#This Row],[Column2]])</f>
        <v>70.574883879303798</v>
      </c>
      <c r="F1181" s="4">
        <f>_xlfn.NUMBERVALUE(Test_Length_Start[[#This Row],[Column3]])</f>
        <v>3.6969493359353298</v>
      </c>
      <c r="G1181" s="4">
        <f>_xlfn.NUMBERVALUE(Test_Length_Start[[#This Row],[Column4]])</f>
        <v>7.38613023897145E-2</v>
      </c>
      <c r="H1181" s="4">
        <f>_xlfn.NUMBERVALUE(Test_Length_Start[[#This Row],[Column5]])</f>
        <v>0.139177904369572</v>
      </c>
      <c r="I1181" s="4">
        <f>_xlfn.NUMBERVALUE(Test_Length_Start[[#This Row],[Column6]])</f>
        <v>6.86469201084349E-2</v>
      </c>
      <c r="J1181" s="4">
        <f>_xlfn.NUMBERVALUE(Test_Length_Start[[#This Row],[Column7]])</f>
        <v>0.118750313641401</v>
      </c>
      <c r="K1181" s="4">
        <f>_xlfn.NUMBERVALUE(Test_Length_Start[[#This Row],[Column10]])</f>
        <v>16.2344801930012</v>
      </c>
    </row>
    <row r="1182" spans="2:11" x14ac:dyDescent="0.25">
      <c r="B1182" s="3" t="str">
        <f t="shared" si="36"/>
        <v>19</v>
      </c>
      <c r="C1182" s="4" t="str">
        <f>Test_Length_Start[[#This Row],[Column1]]</f>
        <v>19-Ground_Truth</v>
      </c>
      <c r="D1182" s="3">
        <f t="shared" si="37"/>
        <v>-2</v>
      </c>
      <c r="E1182" s="4">
        <f>_xlfn.NUMBERVALUE(Test_Length_Start[[#This Row],[Column2]])</f>
        <v>65.766637103758498</v>
      </c>
      <c r="F1182" s="4">
        <f>_xlfn.NUMBERVALUE(Test_Length_Start[[#This Row],[Column3]])</f>
        <v>3.7123505528315901</v>
      </c>
      <c r="G1182" s="4">
        <f>_xlfn.NUMBERVALUE(Test_Length_Start[[#This Row],[Column4]])</f>
        <v>1.8658990660949198E-2</v>
      </c>
      <c r="H1182" s="4">
        <f>_xlfn.NUMBERVALUE(Test_Length_Start[[#This Row],[Column5]])</f>
        <v>8.9510089361438699E-2</v>
      </c>
      <c r="I1182" s="4">
        <f>_xlfn.NUMBERVALUE(Test_Length_Start[[#This Row],[Column6]])</f>
        <v>1.09622409651274E-2</v>
      </c>
      <c r="J1182" s="4">
        <f>_xlfn.NUMBERVALUE(Test_Length_Start[[#This Row],[Column7]])</f>
        <v>6.6087126839714794E-2</v>
      </c>
      <c r="K1182" s="4">
        <f>_xlfn.NUMBERVALUE(Test_Length_Start[[#This Row],[Column10]])</f>
        <v>2.8466507340199301</v>
      </c>
    </row>
    <row r="1183" spans="2:11" x14ac:dyDescent="0.25">
      <c r="B1183" s="3" t="str">
        <f t="shared" si="36"/>
        <v>19</v>
      </c>
      <c r="C1183" s="4" t="str">
        <f>Test_Length_Start[[#This Row],[Column1]]</f>
        <v>19-Ground_Truth</v>
      </c>
      <c r="D1183" s="3">
        <f t="shared" si="37"/>
        <v>-2</v>
      </c>
      <c r="E1183" s="4">
        <f>_xlfn.NUMBERVALUE(Test_Length_Start[[#This Row],[Column2]])</f>
        <v>47.952203334876501</v>
      </c>
      <c r="F1183" s="4">
        <f>_xlfn.NUMBERVALUE(Test_Length_Start[[#This Row],[Column3]])</f>
        <v>3.8651279104832299</v>
      </c>
      <c r="G1183" s="4">
        <f>_xlfn.NUMBERVALUE(Test_Length_Start[[#This Row],[Column4]])</f>
        <v>2.29453140285527E-2</v>
      </c>
      <c r="H1183" s="4">
        <f>_xlfn.NUMBERVALUE(Test_Length_Start[[#This Row],[Column5]])</f>
        <v>9.82190866330208E-2</v>
      </c>
      <c r="I1183" s="4">
        <f>_xlfn.NUMBERVALUE(Test_Length_Start[[#This Row],[Column6]])</f>
        <v>1.69176704812029E-2</v>
      </c>
      <c r="J1183" s="4">
        <f>_xlfn.NUMBERVALUE(Test_Length_Start[[#This Row],[Column7]])</f>
        <v>6.8855255939055005E-2</v>
      </c>
      <c r="K1183" s="4">
        <f>_xlfn.NUMBERVALUE(Test_Length_Start[[#This Row],[Column10]])</f>
        <v>2.5049650109722199</v>
      </c>
    </row>
    <row r="1184" spans="2:11" x14ac:dyDescent="0.25">
      <c r="B1184" s="3" t="str">
        <f t="shared" si="36"/>
        <v>19</v>
      </c>
      <c r="C1184" s="4" t="str">
        <f>Test_Length_Start[[#This Row],[Column1]]</f>
        <v>19-Ground_Truth</v>
      </c>
      <c r="D1184" s="3">
        <f t="shared" si="37"/>
        <v>-2</v>
      </c>
      <c r="E1184" s="4">
        <f>_xlfn.NUMBERVALUE(Test_Length_Start[[#This Row],[Column2]])</f>
        <v>51.202145552080502</v>
      </c>
      <c r="F1184" s="4">
        <f>_xlfn.NUMBERVALUE(Test_Length_Start[[#This Row],[Column3]])</f>
        <v>3.8354188617798801</v>
      </c>
      <c r="G1184" s="4">
        <f>_xlfn.NUMBERVALUE(Test_Length_Start[[#This Row],[Column4]])</f>
        <v>3.99245316903536E-2</v>
      </c>
      <c r="H1184" s="4">
        <f>_xlfn.NUMBERVALUE(Test_Length_Start[[#This Row],[Column5]])</f>
        <v>0.112762761639346</v>
      </c>
      <c r="I1184" s="4">
        <f>_xlfn.NUMBERVALUE(Test_Length_Start[[#This Row],[Column6]])</f>
        <v>2.4714480958890599E-2</v>
      </c>
      <c r="J1184" s="4">
        <f>_xlfn.NUMBERVALUE(Test_Length_Start[[#This Row],[Column7]])</f>
        <v>8.6520878673112395E-2</v>
      </c>
      <c r="K1184" s="4">
        <f>_xlfn.NUMBERVALUE(Test_Length_Start[[#This Row],[Column10]])</f>
        <v>3.6470964329782798</v>
      </c>
    </row>
    <row r="1185" spans="2:11" x14ac:dyDescent="0.25">
      <c r="B1185" s="3" t="str">
        <f t="shared" si="36"/>
        <v>19</v>
      </c>
      <c r="C1185" s="4" t="str">
        <f>Test_Length_Start[[#This Row],[Column1]]</f>
        <v>19-Ground_Truth</v>
      </c>
      <c r="D1185" s="3">
        <f t="shared" si="37"/>
        <v>-2</v>
      </c>
      <c r="E1185" s="4">
        <f>_xlfn.NUMBERVALUE(Test_Length_Start[[#This Row],[Column2]])</f>
        <v>74.369328250854494</v>
      </c>
      <c r="F1185" s="4">
        <f>_xlfn.NUMBERVALUE(Test_Length_Start[[#This Row],[Column3]])</f>
        <v>3.7403121548081</v>
      </c>
      <c r="G1185" s="4">
        <f>_xlfn.NUMBERVALUE(Test_Length_Start[[#This Row],[Column4]])</f>
        <v>1.9190099537921199E-2</v>
      </c>
      <c r="H1185" s="4">
        <f>_xlfn.NUMBERVALUE(Test_Length_Start[[#This Row],[Column5]])</f>
        <v>9.3900476912163494E-2</v>
      </c>
      <c r="I1185" s="4">
        <f>_xlfn.NUMBERVALUE(Test_Length_Start[[#This Row],[Column6]])</f>
        <v>1.24043308060044E-2</v>
      </c>
      <c r="J1185" s="4">
        <f>_xlfn.NUMBERVALUE(Test_Length_Start[[#This Row],[Column7]])</f>
        <v>6.8917558973662599E-2</v>
      </c>
      <c r="K1185" s="4">
        <f>_xlfn.NUMBERVALUE(Test_Length_Start[[#This Row],[Column10]])</f>
        <v>2.7554007120197599</v>
      </c>
    </row>
    <row r="1186" spans="2:11" x14ac:dyDescent="0.25">
      <c r="B1186" s="3" t="str">
        <f t="shared" si="36"/>
        <v>19</v>
      </c>
      <c r="C1186" s="4" t="str">
        <f>Test_Length_Start[[#This Row],[Column1]]</f>
        <v>19-Ground_Truth</v>
      </c>
      <c r="D1186" s="3">
        <f t="shared" si="37"/>
        <v>-2</v>
      </c>
      <c r="E1186" s="4">
        <f>_xlfn.NUMBERVALUE(Test_Length_Start[[#This Row],[Column2]])</f>
        <v>56.352193705742202</v>
      </c>
      <c r="F1186" s="4">
        <f>_xlfn.NUMBERVALUE(Test_Length_Start[[#This Row],[Column3]])</f>
        <v>3.6720598063027001</v>
      </c>
      <c r="G1186" s="4">
        <f>_xlfn.NUMBERVALUE(Test_Length_Start[[#This Row],[Column4]])</f>
        <v>3.6805487375128398E-2</v>
      </c>
      <c r="H1186" s="4">
        <f>_xlfn.NUMBERVALUE(Test_Length_Start[[#This Row],[Column5]])</f>
        <v>0.10102000272362301</v>
      </c>
      <c r="I1186" s="4">
        <f>_xlfn.NUMBERVALUE(Test_Length_Start[[#This Row],[Column6]])</f>
        <v>9.4986063647053299E-3</v>
      </c>
      <c r="J1186" s="4">
        <f>_xlfn.NUMBERVALUE(Test_Length_Start[[#This Row],[Column7]])</f>
        <v>9.2513725585943105E-2</v>
      </c>
      <c r="K1186" s="4">
        <f>_xlfn.NUMBERVALUE(Test_Length_Start[[#This Row],[Column10]])</f>
        <v>3.0430419109761702</v>
      </c>
    </row>
    <row r="1187" spans="2:11" x14ac:dyDescent="0.25">
      <c r="B1187" s="3" t="str">
        <f t="shared" si="36"/>
        <v>19</v>
      </c>
      <c r="C1187" s="4" t="str">
        <f>Test_Length_Start[[#This Row],[Column1]]</f>
        <v>19-Ground_Truth</v>
      </c>
      <c r="D1187" s="3">
        <f t="shared" si="37"/>
        <v>-2</v>
      </c>
      <c r="E1187" s="4">
        <f>_xlfn.NUMBERVALUE(Test_Length_Start[[#This Row],[Column2]])</f>
        <v>53.483460956449598</v>
      </c>
      <c r="F1187" s="4">
        <f>_xlfn.NUMBERVALUE(Test_Length_Start[[#This Row],[Column3]])</f>
        <v>3.7553493338924699</v>
      </c>
      <c r="G1187" s="4">
        <f>_xlfn.NUMBERVALUE(Test_Length_Start[[#This Row],[Column4]])</f>
        <v>2.0854979614346399E-2</v>
      </c>
      <c r="H1187" s="4">
        <f>_xlfn.NUMBERVALUE(Test_Length_Start[[#This Row],[Column5]])</f>
        <v>9.1384159277426602E-2</v>
      </c>
      <c r="I1187" s="4">
        <f>_xlfn.NUMBERVALUE(Test_Length_Start[[#This Row],[Column6]])</f>
        <v>1.5474896672913799E-2</v>
      </c>
      <c r="J1187" s="4">
        <f>_xlfn.NUMBERVALUE(Test_Length_Start[[#This Row],[Column7]])</f>
        <v>6.5911314862071704E-2</v>
      </c>
      <c r="K1187" s="4">
        <f>_xlfn.NUMBERVALUE(Test_Length_Start[[#This Row],[Column10]])</f>
        <v>2.68979785201372</v>
      </c>
    </row>
    <row r="1188" spans="2:11" x14ac:dyDescent="0.25">
      <c r="B1188" s="3" t="str">
        <f t="shared" si="36"/>
        <v>19</v>
      </c>
      <c r="C1188" s="4" t="str">
        <f>Test_Length_Start[[#This Row],[Column1]]</f>
        <v>19-Ground_Truth</v>
      </c>
      <c r="D1188" s="3">
        <f t="shared" si="37"/>
        <v>-2</v>
      </c>
      <c r="E1188" s="4">
        <f>_xlfn.NUMBERVALUE(Test_Length_Start[[#This Row],[Column2]])</f>
        <v>58.337339063521597</v>
      </c>
      <c r="F1188" s="4">
        <f>_xlfn.NUMBERVALUE(Test_Length_Start[[#This Row],[Column3]])</f>
        <v>3.6838087879783799</v>
      </c>
      <c r="G1188" s="4">
        <f>_xlfn.NUMBERVALUE(Test_Length_Start[[#This Row],[Column4]])</f>
        <v>1.8584795963832602E-2</v>
      </c>
      <c r="H1188" s="4">
        <f>_xlfn.NUMBERVALUE(Test_Length_Start[[#This Row],[Column5]])</f>
        <v>0.109533324770464</v>
      </c>
      <c r="I1188" s="4">
        <f>_xlfn.NUMBERVALUE(Test_Length_Start[[#This Row],[Column6]])</f>
        <v>1.6531942583700499E-2</v>
      </c>
      <c r="J1188" s="4">
        <f>_xlfn.NUMBERVALUE(Test_Length_Start[[#This Row],[Column7]])</f>
        <v>7.0034886753215106E-2</v>
      </c>
      <c r="K1188" s="4">
        <f>_xlfn.NUMBERVALUE(Test_Length_Start[[#This Row],[Column10]])</f>
        <v>3.4346738560125201</v>
      </c>
    </row>
    <row r="1189" spans="2:11" x14ac:dyDescent="0.25">
      <c r="B1189" s="3" t="str">
        <f t="shared" si="36"/>
        <v>19</v>
      </c>
      <c r="C1189" s="4" t="str">
        <f>Test_Length_Start[[#This Row],[Column1]]</f>
        <v>19-Ground_Truth</v>
      </c>
      <c r="D1189" s="3">
        <f t="shared" si="37"/>
        <v>-2</v>
      </c>
      <c r="E1189" s="4">
        <f>_xlfn.NUMBERVALUE(Test_Length_Start[[#This Row],[Column2]])</f>
        <v>67.9630677940455</v>
      </c>
      <c r="F1189" s="4">
        <f>_xlfn.NUMBERVALUE(Test_Length_Start[[#This Row],[Column3]])</f>
        <v>3.68345044346461</v>
      </c>
      <c r="G1189" s="4">
        <f>_xlfn.NUMBERVALUE(Test_Length_Start[[#This Row],[Column4]])</f>
        <v>2.7455886660218299E-2</v>
      </c>
      <c r="H1189" s="4">
        <f>_xlfn.NUMBERVALUE(Test_Length_Start[[#This Row],[Column5]])</f>
        <v>9.8132925957982703E-2</v>
      </c>
      <c r="I1189" s="4">
        <f>_xlfn.NUMBERVALUE(Test_Length_Start[[#This Row],[Column6]])</f>
        <v>1.48607375471688E-2</v>
      </c>
      <c r="J1189" s="4">
        <f>_xlfn.NUMBERVALUE(Test_Length_Start[[#This Row],[Column7]])</f>
        <v>8.1282413528963204E-2</v>
      </c>
      <c r="K1189" s="4">
        <f>_xlfn.NUMBERVALUE(Test_Length_Start[[#This Row],[Column10]])</f>
        <v>3.41584989096736</v>
      </c>
    </row>
    <row r="1190" spans="2:11" x14ac:dyDescent="0.25">
      <c r="B1190" s="3" t="str">
        <f t="shared" si="36"/>
        <v>19</v>
      </c>
      <c r="C1190" s="4" t="str">
        <f>Test_Length_Start[[#This Row],[Column1]]</f>
        <v>19-Ground_Truth</v>
      </c>
      <c r="D1190" s="3">
        <f t="shared" si="37"/>
        <v>-2</v>
      </c>
      <c r="E1190" s="4">
        <f>_xlfn.NUMBERVALUE(Test_Length_Start[[#This Row],[Column2]])</f>
        <v>48.820623292691003</v>
      </c>
      <c r="F1190" s="4">
        <f>_xlfn.NUMBERVALUE(Test_Length_Start[[#This Row],[Column3]])</f>
        <v>3.8590550028911399</v>
      </c>
      <c r="G1190" s="4">
        <f>_xlfn.NUMBERVALUE(Test_Length_Start[[#This Row],[Column4]])</f>
        <v>1.8696211174887799E-2</v>
      </c>
      <c r="H1190" s="4">
        <f>_xlfn.NUMBERVALUE(Test_Length_Start[[#This Row],[Column5]])</f>
        <v>9.3797405586920402E-2</v>
      </c>
      <c r="I1190" s="4">
        <f>_xlfn.NUMBERVALUE(Test_Length_Start[[#This Row],[Column6]])</f>
        <v>1.61648904707173E-2</v>
      </c>
      <c r="J1190" s="4">
        <f>_xlfn.NUMBERVALUE(Test_Length_Start[[#This Row],[Column7]])</f>
        <v>6.2330759025279403E-2</v>
      </c>
      <c r="K1190" s="4">
        <f>_xlfn.NUMBERVALUE(Test_Length_Start[[#This Row],[Column10]])</f>
        <v>2.4852370169828601</v>
      </c>
    </row>
    <row r="1191" spans="2:11" x14ac:dyDescent="0.25">
      <c r="B1191" s="3" t="str">
        <f t="shared" si="36"/>
        <v>19</v>
      </c>
      <c r="C1191" s="4" t="str">
        <f>Test_Length_Start[[#This Row],[Column1]]</f>
        <v>19-Ground_Truth</v>
      </c>
      <c r="D1191" s="3">
        <f t="shared" si="37"/>
        <v>-2</v>
      </c>
      <c r="E1191" s="4">
        <f>_xlfn.NUMBERVALUE(Test_Length_Start[[#This Row],[Column2]])</f>
        <v>55.9329110830883</v>
      </c>
      <c r="F1191" s="4">
        <f>_xlfn.NUMBERVALUE(Test_Length_Start[[#This Row],[Column3]])</f>
        <v>3.8596026564693799</v>
      </c>
      <c r="G1191" s="4">
        <f>_xlfn.NUMBERVALUE(Test_Length_Start[[#This Row],[Column4]])</f>
        <v>1.16213388281146E-2</v>
      </c>
      <c r="H1191" s="4">
        <f>_xlfn.NUMBERVALUE(Test_Length_Start[[#This Row],[Column5]])</f>
        <v>8.5235451277028099E-2</v>
      </c>
      <c r="I1191" s="4">
        <f>_xlfn.NUMBERVALUE(Test_Length_Start[[#This Row],[Column6]])</f>
        <v>7.5139659191703501E-3</v>
      </c>
      <c r="J1191" s="4">
        <f>_xlfn.NUMBERVALUE(Test_Length_Start[[#This Row],[Column7]])</f>
        <v>5.7495786262526598E-2</v>
      </c>
      <c r="K1191" s="4">
        <f>_xlfn.NUMBERVALUE(Test_Length_Start[[#This Row],[Column10]])</f>
        <v>2.8112738819909202</v>
      </c>
    </row>
    <row r="1192" spans="2:11" x14ac:dyDescent="0.25">
      <c r="B1192" s="3" t="str">
        <f t="shared" si="36"/>
        <v>19</v>
      </c>
      <c r="C1192" s="4" t="str">
        <f>Test_Length_Start[[#This Row],[Column1]]</f>
        <v>19-Ground_Truth</v>
      </c>
      <c r="D1192" s="3">
        <f t="shared" si="37"/>
        <v>-2</v>
      </c>
      <c r="E1192" s="4">
        <f>_xlfn.NUMBERVALUE(Test_Length_Start[[#This Row],[Column2]])</f>
        <v>53.496353625199703</v>
      </c>
      <c r="F1192" s="4">
        <f>_xlfn.NUMBERVALUE(Test_Length_Start[[#This Row],[Column3]])</f>
        <v>3.8123802653514902</v>
      </c>
      <c r="G1192" s="4">
        <f>_xlfn.NUMBERVALUE(Test_Length_Start[[#This Row],[Column4]])</f>
        <v>1.44256168715123E-2</v>
      </c>
      <c r="H1192" s="4">
        <f>_xlfn.NUMBERVALUE(Test_Length_Start[[#This Row],[Column5]])</f>
        <v>9.3806286699485E-2</v>
      </c>
      <c r="I1192" s="4">
        <f>_xlfn.NUMBERVALUE(Test_Length_Start[[#This Row],[Column6]])</f>
        <v>1.2009765572355301E-2</v>
      </c>
      <c r="J1192" s="4">
        <f>_xlfn.NUMBERVALUE(Test_Length_Start[[#This Row],[Column7]])</f>
        <v>6.3597712320102903E-2</v>
      </c>
      <c r="K1192" s="4">
        <f>_xlfn.NUMBERVALUE(Test_Length_Start[[#This Row],[Column10]])</f>
        <v>2.51491381501546</v>
      </c>
    </row>
    <row r="1193" spans="2:11" x14ac:dyDescent="0.25">
      <c r="B1193" s="3" t="str">
        <f t="shared" si="36"/>
        <v>19</v>
      </c>
      <c r="C1193" s="4" t="str">
        <f>Test_Length_Start[[#This Row],[Column1]]</f>
        <v>19-Ground_Truth</v>
      </c>
      <c r="D1193" s="3">
        <f t="shared" si="37"/>
        <v>-2</v>
      </c>
      <c r="E1193" s="4">
        <f>_xlfn.NUMBERVALUE(Test_Length_Start[[#This Row],[Column2]])</f>
        <v>50.916289014265097</v>
      </c>
      <c r="F1193" s="4">
        <f>_xlfn.NUMBERVALUE(Test_Length_Start[[#This Row],[Column3]])</f>
        <v>3.81641682454705</v>
      </c>
      <c r="G1193" s="4">
        <f>_xlfn.NUMBERVALUE(Test_Length_Start[[#This Row],[Column4]])</f>
        <v>1.51994727096725E-2</v>
      </c>
      <c r="H1193" s="4">
        <f>_xlfn.NUMBERVALUE(Test_Length_Start[[#This Row],[Column5]])</f>
        <v>9.2469805896362695E-2</v>
      </c>
      <c r="I1193" s="4">
        <f>_xlfn.NUMBERVALUE(Test_Length_Start[[#This Row],[Column6]])</f>
        <v>1.15320204353243E-2</v>
      </c>
      <c r="J1193" s="4">
        <f>_xlfn.NUMBERVALUE(Test_Length_Start[[#This Row],[Column7]])</f>
        <v>6.0534209603069503E-2</v>
      </c>
      <c r="K1193" s="4">
        <f>_xlfn.NUMBERVALUE(Test_Length_Start[[#This Row],[Column10]])</f>
        <v>2.3755781410145498</v>
      </c>
    </row>
    <row r="1194" spans="2:11" x14ac:dyDescent="0.25">
      <c r="B1194" s="3" t="str">
        <f t="shared" si="36"/>
        <v>19</v>
      </c>
      <c r="C1194" s="4" t="str">
        <f>Test_Length_Start[[#This Row],[Column1]]</f>
        <v>19-Ground_Truth</v>
      </c>
      <c r="D1194" s="3">
        <f t="shared" si="37"/>
        <v>-2</v>
      </c>
      <c r="E1194" s="4">
        <f>_xlfn.NUMBERVALUE(Test_Length_Start[[#This Row],[Column2]])</f>
        <v>64.3452891012344</v>
      </c>
      <c r="F1194" s="4">
        <f>_xlfn.NUMBERVALUE(Test_Length_Start[[#This Row],[Column3]])</f>
        <v>3.8792977207039701</v>
      </c>
      <c r="G1194" s="4">
        <f>_xlfn.NUMBERVALUE(Test_Length_Start[[#This Row],[Column4]])</f>
        <v>1.98189147396481E-2</v>
      </c>
      <c r="H1194" s="4">
        <f>_xlfn.NUMBERVALUE(Test_Length_Start[[#This Row],[Column5]])</f>
        <v>9.2360162137586896E-2</v>
      </c>
      <c r="I1194" s="4">
        <f>_xlfn.NUMBERVALUE(Test_Length_Start[[#This Row],[Column6]])</f>
        <v>1.5143681641943E-2</v>
      </c>
      <c r="J1194" s="4">
        <f>_xlfn.NUMBERVALUE(Test_Length_Start[[#This Row],[Column7]])</f>
        <v>6.4110233131730393E-2</v>
      </c>
      <c r="K1194" s="4">
        <f>_xlfn.NUMBERVALUE(Test_Length_Start[[#This Row],[Column10]])</f>
        <v>2.7688145970460001</v>
      </c>
    </row>
    <row r="1195" spans="2:11" x14ac:dyDescent="0.25">
      <c r="B1195" s="3" t="str">
        <f t="shared" si="36"/>
        <v>19</v>
      </c>
      <c r="C1195" s="4" t="str">
        <f>Test_Length_Start[[#This Row],[Column1]]</f>
        <v>19-Ground_Truth</v>
      </c>
      <c r="D1195" s="3">
        <f t="shared" si="37"/>
        <v>-2</v>
      </c>
      <c r="E1195" s="4">
        <f>_xlfn.NUMBERVALUE(Test_Length_Start[[#This Row],[Column2]])</f>
        <v>38.362093772788199</v>
      </c>
      <c r="F1195" s="4">
        <f>_xlfn.NUMBERVALUE(Test_Length_Start[[#This Row],[Column3]])</f>
        <v>3.77820172447518</v>
      </c>
      <c r="G1195" s="4">
        <f>_xlfn.NUMBERVALUE(Test_Length_Start[[#This Row],[Column4]])</f>
        <v>4.5913199111814601E-2</v>
      </c>
      <c r="H1195" s="4">
        <f>_xlfn.NUMBERVALUE(Test_Length_Start[[#This Row],[Column5]])</f>
        <v>0.111406538045773</v>
      </c>
      <c r="I1195" s="4">
        <f>_xlfn.NUMBERVALUE(Test_Length_Start[[#This Row],[Column6]])</f>
        <v>2.0587947193729601E-2</v>
      </c>
      <c r="J1195" s="4">
        <f>_xlfn.NUMBERVALUE(Test_Length_Start[[#This Row],[Column7]])</f>
        <v>9.2257879125750494E-2</v>
      </c>
      <c r="K1195" s="4">
        <f>_xlfn.NUMBERVALUE(Test_Length_Start[[#This Row],[Column10]])</f>
        <v>3.61146369599737</v>
      </c>
    </row>
    <row r="1196" spans="2:11" x14ac:dyDescent="0.25">
      <c r="B1196" s="3" t="str">
        <f t="shared" si="36"/>
        <v>19</v>
      </c>
      <c r="C1196" s="4" t="str">
        <f>Test_Length_Start[[#This Row],[Column1]]</f>
        <v>19-Ground_Truth</v>
      </c>
      <c r="D1196" s="3">
        <f t="shared" si="37"/>
        <v>-2</v>
      </c>
      <c r="E1196" s="4">
        <f>_xlfn.NUMBERVALUE(Test_Length_Start[[#This Row],[Column2]])</f>
        <v>58.774634332319302</v>
      </c>
      <c r="F1196" s="4">
        <f>_xlfn.NUMBERVALUE(Test_Length_Start[[#This Row],[Column3]])</f>
        <v>3.7782610502771199</v>
      </c>
      <c r="G1196" s="4">
        <f>_xlfn.NUMBERVALUE(Test_Length_Start[[#This Row],[Column4]])</f>
        <v>3.2596797806182298E-2</v>
      </c>
      <c r="H1196" s="4">
        <f>_xlfn.NUMBERVALUE(Test_Length_Start[[#This Row],[Column5]])</f>
        <v>0.114548482986303</v>
      </c>
      <c r="I1196" s="4">
        <f>_xlfn.NUMBERVALUE(Test_Length_Start[[#This Row],[Column6]])</f>
        <v>2.9114280211117699E-2</v>
      </c>
      <c r="J1196" s="4">
        <f>_xlfn.NUMBERVALUE(Test_Length_Start[[#This Row],[Column7]])</f>
        <v>8.10248007177896E-2</v>
      </c>
      <c r="K1196" s="4">
        <f>_xlfn.NUMBERVALUE(Test_Length_Start[[#This Row],[Column10]])</f>
        <v>3.1086909849545901</v>
      </c>
    </row>
    <row r="1197" spans="2:11" x14ac:dyDescent="0.25">
      <c r="B1197" s="3" t="str">
        <f t="shared" si="36"/>
        <v>19</v>
      </c>
      <c r="C1197" s="4" t="str">
        <f>Test_Length_Start[[#This Row],[Column1]]</f>
        <v>19-Ground_Truth</v>
      </c>
      <c r="D1197" s="3">
        <f t="shared" si="37"/>
        <v>-2</v>
      </c>
      <c r="E1197" s="4">
        <f>_xlfn.NUMBERVALUE(Test_Length_Start[[#This Row],[Column2]])</f>
        <v>52.812143669447302</v>
      </c>
      <c r="F1197" s="4">
        <f>_xlfn.NUMBERVALUE(Test_Length_Start[[#This Row],[Column3]])</f>
        <v>3.6246700417942401</v>
      </c>
      <c r="G1197" s="4">
        <f>_xlfn.NUMBERVALUE(Test_Length_Start[[#This Row],[Column4]])</f>
        <v>2.4859404808997201E-2</v>
      </c>
      <c r="H1197" s="4">
        <f>_xlfn.NUMBERVALUE(Test_Length_Start[[#This Row],[Column5]])</f>
        <v>0.103554159866993</v>
      </c>
      <c r="I1197" s="4">
        <f>_xlfn.NUMBERVALUE(Test_Length_Start[[#This Row],[Column6]])</f>
        <v>1.5726176489139401E-2</v>
      </c>
      <c r="J1197" s="4">
        <f>_xlfn.NUMBERVALUE(Test_Length_Start[[#This Row],[Column7]])</f>
        <v>7.6253118338261205E-2</v>
      </c>
      <c r="K1197" s="4">
        <f>_xlfn.NUMBERVALUE(Test_Length_Start[[#This Row],[Column10]])</f>
        <v>2.87505781202344</v>
      </c>
    </row>
    <row r="1198" spans="2:11" x14ac:dyDescent="0.25">
      <c r="B1198" s="3" t="str">
        <f t="shared" si="36"/>
        <v>19</v>
      </c>
      <c r="C1198" s="4" t="str">
        <f>Test_Length_Start[[#This Row],[Column1]]</f>
        <v>19-Ground_Truth</v>
      </c>
      <c r="D1198" s="3">
        <f t="shared" si="37"/>
        <v>-2</v>
      </c>
      <c r="E1198" s="4">
        <f>_xlfn.NUMBERVALUE(Test_Length_Start[[#This Row],[Column2]])</f>
        <v>62.885269987782301</v>
      </c>
      <c r="F1198" s="4">
        <f>_xlfn.NUMBERVALUE(Test_Length_Start[[#This Row],[Column3]])</f>
        <v>3.77929692810135</v>
      </c>
      <c r="G1198" s="4">
        <f>_xlfn.NUMBERVALUE(Test_Length_Start[[#This Row],[Column4]])</f>
        <v>1.4277525910156999E-2</v>
      </c>
      <c r="H1198" s="4">
        <f>_xlfn.NUMBERVALUE(Test_Length_Start[[#This Row],[Column5]])</f>
        <v>9.0327097178250895E-2</v>
      </c>
      <c r="I1198" s="4">
        <f>_xlfn.NUMBERVALUE(Test_Length_Start[[#This Row],[Column6]])</f>
        <v>1.2220787216865901E-2</v>
      </c>
      <c r="J1198" s="4">
        <f>_xlfn.NUMBERVALUE(Test_Length_Start[[#This Row],[Column7]])</f>
        <v>5.9762323102651199E-2</v>
      </c>
      <c r="K1198" s="4">
        <f>_xlfn.NUMBERVALUE(Test_Length_Start[[#This Row],[Column10]])</f>
        <v>2.85931650595739</v>
      </c>
    </row>
    <row r="1199" spans="2:11" x14ac:dyDescent="0.25">
      <c r="B1199" s="3" t="str">
        <f t="shared" si="36"/>
        <v>19</v>
      </c>
      <c r="C1199" s="4" t="str">
        <f>Test_Length_Start[[#This Row],[Column1]]</f>
        <v>19-Ground_Truth</v>
      </c>
      <c r="D1199" s="3">
        <f t="shared" si="37"/>
        <v>-2</v>
      </c>
      <c r="E1199" s="4">
        <f>_xlfn.NUMBERVALUE(Test_Length_Start[[#This Row],[Column2]])</f>
        <v>55.307246078386399</v>
      </c>
      <c r="F1199" s="4">
        <f>_xlfn.NUMBERVALUE(Test_Length_Start[[#This Row],[Column3]])</f>
        <v>3.6970720771547501</v>
      </c>
      <c r="G1199" s="4">
        <f>_xlfn.NUMBERVALUE(Test_Length_Start[[#This Row],[Column4]])</f>
        <v>1.2285616431226901E-2</v>
      </c>
      <c r="H1199" s="4">
        <f>_xlfn.NUMBERVALUE(Test_Length_Start[[#This Row],[Column5]])</f>
        <v>9.9132798363562702E-2</v>
      </c>
      <c r="I1199" s="4">
        <f>_xlfn.NUMBERVALUE(Test_Length_Start[[#This Row],[Column6]])</f>
        <v>8.6685205887929492E-3</v>
      </c>
      <c r="J1199" s="4">
        <f>_xlfn.NUMBERVALUE(Test_Length_Start[[#This Row],[Column7]])</f>
        <v>6.3428064362702305E-2</v>
      </c>
      <c r="K1199" s="4">
        <f>_xlfn.NUMBERVALUE(Test_Length_Start[[#This Row],[Column10]])</f>
        <v>2.8122921200119801</v>
      </c>
    </row>
    <row r="1200" spans="2:11" x14ac:dyDescent="0.25">
      <c r="B1200" s="3" t="str">
        <f t="shared" si="36"/>
        <v>19</v>
      </c>
      <c r="C1200" s="4" t="str">
        <f>Test_Length_Start[[#This Row],[Column1]]</f>
        <v>19-Ground_Truth</v>
      </c>
      <c r="D1200" s="3">
        <f t="shared" si="37"/>
        <v>-2</v>
      </c>
      <c r="E1200" s="4">
        <f>_xlfn.NUMBERVALUE(Test_Length_Start[[#This Row],[Column2]])</f>
        <v>64.067248180196799</v>
      </c>
      <c r="F1200" s="4">
        <f>_xlfn.NUMBERVALUE(Test_Length_Start[[#This Row],[Column3]])</f>
        <v>3.6176491746867701</v>
      </c>
      <c r="G1200" s="4">
        <f>_xlfn.NUMBERVALUE(Test_Length_Start[[#This Row],[Column4]])</f>
        <v>1.56366626090268E-2</v>
      </c>
      <c r="H1200" s="4">
        <f>_xlfn.NUMBERVALUE(Test_Length_Start[[#This Row],[Column5]])</f>
        <v>0.10151717518329099</v>
      </c>
      <c r="I1200" s="4">
        <f>_xlfn.NUMBERVALUE(Test_Length_Start[[#This Row],[Column6]])</f>
        <v>1.34237979192016E-2</v>
      </c>
      <c r="J1200" s="4">
        <f>_xlfn.NUMBERVALUE(Test_Length_Start[[#This Row],[Column7]])</f>
        <v>6.6352475310635706E-2</v>
      </c>
      <c r="K1200" s="4">
        <f>_xlfn.NUMBERVALUE(Test_Length_Start[[#This Row],[Column10]])</f>
        <v>2.9412597159971399</v>
      </c>
    </row>
    <row r="1201" spans="2:11" x14ac:dyDescent="0.25">
      <c r="B1201" s="3" t="str">
        <f t="shared" si="36"/>
        <v>19</v>
      </c>
      <c r="C1201" s="4" t="str">
        <f>Test_Length_Start[[#This Row],[Column1]]</f>
        <v>19-Ground_Truth</v>
      </c>
      <c r="D1201" s="3">
        <f t="shared" si="37"/>
        <v>-2</v>
      </c>
      <c r="E1201" s="4">
        <f>_xlfn.NUMBERVALUE(Test_Length_Start[[#This Row],[Column2]])</f>
        <v>32.702027831610202</v>
      </c>
      <c r="F1201" s="4">
        <f>_xlfn.NUMBERVALUE(Test_Length_Start[[#This Row],[Column3]])</f>
        <v>3.6361724287778099</v>
      </c>
      <c r="G1201" s="4">
        <f>_xlfn.NUMBERVALUE(Test_Length_Start[[#This Row],[Column4]])</f>
        <v>4.4021596563521399E-2</v>
      </c>
      <c r="H1201" s="4">
        <f>_xlfn.NUMBERVALUE(Test_Length_Start[[#This Row],[Column5]])</f>
        <v>0.11871616702807999</v>
      </c>
      <c r="I1201" s="4">
        <f>_xlfn.NUMBERVALUE(Test_Length_Start[[#This Row],[Column6]])</f>
        <v>2.85919881011822E-2</v>
      </c>
      <c r="J1201" s="4">
        <f>_xlfn.NUMBERVALUE(Test_Length_Start[[#This Row],[Column7]])</f>
        <v>9.4825262463000895E-2</v>
      </c>
      <c r="K1201" s="4">
        <f>_xlfn.NUMBERVALUE(Test_Length_Start[[#This Row],[Column10]])</f>
        <v>4.0776068170089204</v>
      </c>
    </row>
    <row r="1202" spans="2:11" x14ac:dyDescent="0.25">
      <c r="B1202" s="3" t="str">
        <f t="shared" si="36"/>
        <v>2</v>
      </c>
      <c r="C1202" s="4" t="str">
        <f>Test_Length_Start[[#This Row],[Column1]]</f>
        <v>2-Camera-0,0</v>
      </c>
      <c r="D1202" s="3">
        <f t="shared" si="37"/>
        <v>0</v>
      </c>
      <c r="E1202" s="4">
        <f>_xlfn.NUMBERVALUE(Test_Length_Start[[#This Row],[Column2]])</f>
        <v>52.604949861153202</v>
      </c>
      <c r="F1202" s="4">
        <f>_xlfn.NUMBERVALUE(Test_Length_Start[[#This Row],[Column3]])</f>
        <v>3.9361847968386501</v>
      </c>
      <c r="G1202" s="4">
        <f>_xlfn.NUMBERVALUE(Test_Length_Start[[#This Row],[Column4]])</f>
        <v>1.78111332675513E-2</v>
      </c>
      <c r="H1202" s="4">
        <f>_xlfn.NUMBERVALUE(Test_Length_Start[[#This Row],[Column5]])</f>
        <v>6.4847323163893703E-2</v>
      </c>
      <c r="I1202" s="4">
        <f>_xlfn.NUMBERVALUE(Test_Length_Start[[#This Row],[Column6]])</f>
        <v>1.6681417515014799E-2</v>
      </c>
      <c r="J1202" s="4">
        <f>_xlfn.NUMBERVALUE(Test_Length_Start[[#This Row],[Column7]])</f>
        <v>4.4059966958100202E-2</v>
      </c>
      <c r="K1202" s="4">
        <f>_xlfn.NUMBERVALUE(Test_Length_Start[[#This Row],[Column10]])</f>
        <v>2.2547218760009802</v>
      </c>
    </row>
    <row r="1203" spans="2:11" x14ac:dyDescent="0.25">
      <c r="B1203" s="3" t="str">
        <f t="shared" si="36"/>
        <v>2</v>
      </c>
      <c r="C1203" s="4" t="str">
        <f>Test_Length_Start[[#This Row],[Column1]]</f>
        <v>2-Camera-0,0</v>
      </c>
      <c r="D1203" s="3">
        <f t="shared" si="37"/>
        <v>0</v>
      </c>
      <c r="E1203" s="4">
        <f>_xlfn.NUMBERVALUE(Test_Length_Start[[#This Row],[Column2]])</f>
        <v>46.402670894792699</v>
      </c>
      <c r="F1203" s="4">
        <f>_xlfn.NUMBERVALUE(Test_Length_Start[[#This Row],[Column3]])</f>
        <v>3.8578329488000902</v>
      </c>
      <c r="G1203" s="4">
        <f>_xlfn.NUMBERVALUE(Test_Length_Start[[#This Row],[Column4]])</f>
        <v>9.7253968651773697E-3</v>
      </c>
      <c r="H1203" s="4">
        <f>_xlfn.NUMBERVALUE(Test_Length_Start[[#This Row],[Column5]])</f>
        <v>6.2410825222883298E-2</v>
      </c>
      <c r="I1203" s="4">
        <f>_xlfn.NUMBERVALUE(Test_Length_Start[[#This Row],[Column6]])</f>
        <v>9.2268976709649602E-3</v>
      </c>
      <c r="J1203" s="4">
        <f>_xlfn.NUMBERVALUE(Test_Length_Start[[#This Row],[Column7]])</f>
        <v>4.0612254509671597E-2</v>
      </c>
      <c r="K1203" s="4">
        <f>_xlfn.NUMBERVALUE(Test_Length_Start[[#This Row],[Column10]])</f>
        <v>2.33202874101698</v>
      </c>
    </row>
    <row r="1204" spans="2:11" x14ac:dyDescent="0.25">
      <c r="B1204" s="3" t="str">
        <f t="shared" si="36"/>
        <v>2</v>
      </c>
      <c r="C1204" s="4" t="str">
        <f>Test_Length_Start[[#This Row],[Column1]]</f>
        <v>2-Camera-0,0</v>
      </c>
      <c r="D1204" s="3">
        <f t="shared" si="37"/>
        <v>0</v>
      </c>
      <c r="E1204" s="4">
        <f>_xlfn.NUMBERVALUE(Test_Length_Start[[#This Row],[Column2]])</f>
        <v>34.579010834300398</v>
      </c>
      <c r="F1204" s="4">
        <f>_xlfn.NUMBERVALUE(Test_Length_Start[[#This Row],[Column3]])</f>
        <v>3.6206598907791698</v>
      </c>
      <c r="G1204" s="4">
        <f>_xlfn.NUMBERVALUE(Test_Length_Start[[#This Row],[Column4]])</f>
        <v>2.1128401135163798E-2</v>
      </c>
      <c r="H1204" s="4">
        <f>_xlfn.NUMBERVALUE(Test_Length_Start[[#This Row],[Column5]])</f>
        <v>8.2021115088191099E-2</v>
      </c>
      <c r="I1204" s="4">
        <f>_xlfn.NUMBERVALUE(Test_Length_Start[[#This Row],[Column6]])</f>
        <v>1.9654452755183401E-2</v>
      </c>
      <c r="J1204" s="4">
        <f>_xlfn.NUMBERVALUE(Test_Length_Start[[#This Row],[Column7]])</f>
        <v>5.1306878101287E-2</v>
      </c>
      <c r="K1204" s="4">
        <f>_xlfn.NUMBERVALUE(Test_Length_Start[[#This Row],[Column10]])</f>
        <v>2.4297761280322399</v>
      </c>
    </row>
    <row r="1205" spans="2:11" x14ac:dyDescent="0.25">
      <c r="B1205" s="3" t="str">
        <f t="shared" si="36"/>
        <v>2</v>
      </c>
      <c r="C1205" s="4" t="str">
        <f>Test_Length_Start[[#This Row],[Column1]]</f>
        <v>2-Camera-0,0</v>
      </c>
      <c r="D1205" s="3">
        <f t="shared" si="37"/>
        <v>0</v>
      </c>
      <c r="E1205" s="4">
        <f>_xlfn.NUMBERVALUE(Test_Length_Start[[#This Row],[Column2]])</f>
        <v>43.494080553937899</v>
      </c>
      <c r="F1205" s="4">
        <f>_xlfn.NUMBERVALUE(Test_Length_Start[[#This Row],[Column3]])</f>
        <v>3.8442523114840701</v>
      </c>
      <c r="G1205" s="4">
        <f>_xlfn.NUMBERVALUE(Test_Length_Start[[#This Row],[Column4]])</f>
        <v>1.30813563237396E-2</v>
      </c>
      <c r="H1205" s="4">
        <f>_xlfn.NUMBERVALUE(Test_Length_Start[[#This Row],[Column5]])</f>
        <v>6.3470675445017194E-2</v>
      </c>
      <c r="I1205" s="4">
        <f>_xlfn.NUMBERVALUE(Test_Length_Start[[#This Row],[Column6]])</f>
        <v>1.17722678698443E-2</v>
      </c>
      <c r="J1205" s="4">
        <f>_xlfn.NUMBERVALUE(Test_Length_Start[[#This Row],[Column7]])</f>
        <v>4.1148297835988799E-2</v>
      </c>
      <c r="K1205" s="4">
        <f>_xlfn.NUMBERVALUE(Test_Length_Start[[#This Row],[Column10]])</f>
        <v>2.4927474640426199</v>
      </c>
    </row>
    <row r="1206" spans="2:11" x14ac:dyDescent="0.25">
      <c r="B1206" s="3" t="str">
        <f t="shared" si="36"/>
        <v>2</v>
      </c>
      <c r="C1206" s="4" t="str">
        <f>Test_Length_Start[[#This Row],[Column1]]</f>
        <v>2-Camera-0,0</v>
      </c>
      <c r="D1206" s="3">
        <f t="shared" si="37"/>
        <v>0</v>
      </c>
      <c r="E1206" s="4">
        <f>_xlfn.NUMBERVALUE(Test_Length_Start[[#This Row],[Column2]])</f>
        <v>41.511063316588697</v>
      </c>
      <c r="F1206" s="4">
        <f>_xlfn.NUMBERVALUE(Test_Length_Start[[#This Row],[Column3]])</f>
        <v>3.8507051893162401</v>
      </c>
      <c r="G1206" s="4">
        <f>_xlfn.NUMBERVALUE(Test_Length_Start[[#This Row],[Column4]])</f>
        <v>1.5236376751022801E-2</v>
      </c>
      <c r="H1206" s="4">
        <f>_xlfn.NUMBERVALUE(Test_Length_Start[[#This Row],[Column5]])</f>
        <v>6.5689121783229401E-2</v>
      </c>
      <c r="I1206" s="4">
        <f>_xlfn.NUMBERVALUE(Test_Length_Start[[#This Row],[Column6]])</f>
        <v>1.29350236483985E-2</v>
      </c>
      <c r="J1206" s="4">
        <f>_xlfn.NUMBERVALUE(Test_Length_Start[[#This Row],[Column7]])</f>
        <v>4.3264431075458798E-2</v>
      </c>
      <c r="K1206" s="4">
        <f>_xlfn.NUMBERVALUE(Test_Length_Start[[#This Row],[Column10]])</f>
        <v>2.6805072250426698</v>
      </c>
    </row>
    <row r="1207" spans="2:11" x14ac:dyDescent="0.25">
      <c r="B1207" s="3" t="str">
        <f t="shared" si="36"/>
        <v>2</v>
      </c>
      <c r="C1207" s="4" t="str">
        <f>Test_Length_Start[[#This Row],[Column1]]</f>
        <v>2-Camera-0,0</v>
      </c>
      <c r="D1207" s="3">
        <f t="shared" si="37"/>
        <v>0</v>
      </c>
      <c r="E1207" s="4">
        <f>_xlfn.NUMBERVALUE(Test_Length_Start[[#This Row],[Column2]])</f>
        <v>41.242532543700399</v>
      </c>
      <c r="F1207" s="4">
        <f>_xlfn.NUMBERVALUE(Test_Length_Start[[#This Row],[Column3]])</f>
        <v>3.8666868173503999</v>
      </c>
      <c r="G1207" s="4">
        <f>_xlfn.NUMBERVALUE(Test_Length_Start[[#This Row],[Column4]])</f>
        <v>1.53398930777623E-2</v>
      </c>
      <c r="H1207" s="4">
        <f>_xlfn.NUMBERVALUE(Test_Length_Start[[#This Row],[Column5]])</f>
        <v>6.2569399688115798E-2</v>
      </c>
      <c r="I1207" s="4">
        <f>_xlfn.NUMBERVALUE(Test_Length_Start[[#This Row],[Column6]])</f>
        <v>1.00142388057376E-2</v>
      </c>
      <c r="J1207" s="4">
        <f>_xlfn.NUMBERVALUE(Test_Length_Start[[#This Row],[Column7]])</f>
        <v>4.3850969405780801E-2</v>
      </c>
      <c r="K1207" s="4">
        <f>_xlfn.NUMBERVALUE(Test_Length_Start[[#This Row],[Column10]])</f>
        <v>2.3682297770283101</v>
      </c>
    </row>
    <row r="1208" spans="2:11" x14ac:dyDescent="0.25">
      <c r="B1208" s="3" t="str">
        <f t="shared" si="36"/>
        <v>2</v>
      </c>
      <c r="C1208" s="4" t="str">
        <f>Test_Length_Start[[#This Row],[Column1]]</f>
        <v>2-Camera-0,0</v>
      </c>
      <c r="D1208" s="3">
        <f t="shared" si="37"/>
        <v>0</v>
      </c>
      <c r="E1208" s="4">
        <f>_xlfn.NUMBERVALUE(Test_Length_Start[[#This Row],[Column2]])</f>
        <v>45.511822132714698</v>
      </c>
      <c r="F1208" s="4">
        <f>_xlfn.NUMBERVALUE(Test_Length_Start[[#This Row],[Column3]])</f>
        <v>3.8495028709878398</v>
      </c>
      <c r="G1208" s="4">
        <f>_xlfn.NUMBERVALUE(Test_Length_Start[[#This Row],[Column4]])</f>
        <v>7.3541695826411903E-3</v>
      </c>
      <c r="H1208" s="4">
        <f>_xlfn.NUMBERVALUE(Test_Length_Start[[#This Row],[Column5]])</f>
        <v>6.0353728656908398E-2</v>
      </c>
      <c r="I1208" s="4">
        <f>_xlfn.NUMBERVALUE(Test_Length_Start[[#This Row],[Column6]])</f>
        <v>4.5619869073802097E-3</v>
      </c>
      <c r="J1208" s="4">
        <f>_xlfn.NUMBERVALUE(Test_Length_Start[[#This Row],[Column7]])</f>
        <v>3.9949441695323197E-2</v>
      </c>
      <c r="K1208" s="4">
        <f>_xlfn.NUMBERVALUE(Test_Length_Start[[#This Row],[Column10]])</f>
        <v>2.4759068040293601</v>
      </c>
    </row>
    <row r="1209" spans="2:11" x14ac:dyDescent="0.25">
      <c r="B1209" s="3" t="str">
        <f t="shared" si="36"/>
        <v>2</v>
      </c>
      <c r="C1209" s="4" t="str">
        <f>Test_Length_Start[[#This Row],[Column1]]</f>
        <v>2-Camera-0,0</v>
      </c>
      <c r="D1209" s="3">
        <f t="shared" si="37"/>
        <v>0</v>
      </c>
      <c r="E1209" s="4">
        <f>_xlfn.NUMBERVALUE(Test_Length_Start[[#This Row],[Column2]])</f>
        <v>38.198115761135</v>
      </c>
      <c r="F1209" s="4">
        <f>_xlfn.NUMBERVALUE(Test_Length_Start[[#This Row],[Column3]])</f>
        <v>3.65597467191717</v>
      </c>
      <c r="G1209" s="4">
        <f>_xlfn.NUMBERVALUE(Test_Length_Start[[#This Row],[Column4]])</f>
        <v>2.12179332206613E-2</v>
      </c>
      <c r="H1209" s="4">
        <f>_xlfn.NUMBERVALUE(Test_Length_Start[[#This Row],[Column5]])</f>
        <v>7.7008671674974993E-2</v>
      </c>
      <c r="I1209" s="4">
        <f>_xlfn.NUMBERVALUE(Test_Length_Start[[#This Row],[Column6]])</f>
        <v>1.3094481190511299E-2</v>
      </c>
      <c r="J1209" s="4">
        <f>_xlfn.NUMBERVALUE(Test_Length_Start[[#This Row],[Column7]])</f>
        <v>5.4097487381138502E-2</v>
      </c>
      <c r="K1209" s="4">
        <f>_xlfn.NUMBERVALUE(Test_Length_Start[[#This Row],[Column10]])</f>
        <v>2.7179635349893898</v>
      </c>
    </row>
    <row r="1210" spans="2:11" x14ac:dyDescent="0.25">
      <c r="B1210" s="3" t="str">
        <f t="shared" si="36"/>
        <v>2</v>
      </c>
      <c r="C1210" s="4" t="str">
        <f>Test_Length_Start[[#This Row],[Column1]]</f>
        <v>2-Camera-0,0</v>
      </c>
      <c r="D1210" s="3">
        <f t="shared" si="37"/>
        <v>0</v>
      </c>
      <c r="E1210" s="4">
        <f>_xlfn.NUMBERVALUE(Test_Length_Start[[#This Row],[Column2]])</f>
        <v>37.107317956917697</v>
      </c>
      <c r="F1210" s="4">
        <f>_xlfn.NUMBERVALUE(Test_Length_Start[[#This Row],[Column3]])</f>
        <v>3.6966618442941499</v>
      </c>
      <c r="G1210" s="4">
        <f>_xlfn.NUMBERVALUE(Test_Length_Start[[#This Row],[Column4]])</f>
        <v>1.93851942858385E-2</v>
      </c>
      <c r="H1210" s="4">
        <f>_xlfn.NUMBERVALUE(Test_Length_Start[[#This Row],[Column5]])</f>
        <v>7.5846019028581096E-2</v>
      </c>
      <c r="I1210" s="4">
        <f>_xlfn.NUMBERVALUE(Test_Length_Start[[#This Row],[Column6]])</f>
        <v>1.47824877088028E-2</v>
      </c>
      <c r="J1210" s="4">
        <f>_xlfn.NUMBERVALUE(Test_Length_Start[[#This Row],[Column7]])</f>
        <v>4.9605848708584997E-2</v>
      </c>
      <c r="K1210" s="4">
        <f>_xlfn.NUMBERVALUE(Test_Length_Start[[#This Row],[Column10]])</f>
        <v>2.4137425060034698</v>
      </c>
    </row>
    <row r="1211" spans="2:11" x14ac:dyDescent="0.25">
      <c r="B1211" s="3" t="str">
        <f t="shared" si="36"/>
        <v>2</v>
      </c>
      <c r="C1211" s="4" t="str">
        <f>Test_Length_Start[[#This Row],[Column1]]</f>
        <v>2-Camera-0,0</v>
      </c>
      <c r="D1211" s="3">
        <f t="shared" si="37"/>
        <v>0</v>
      </c>
      <c r="E1211" s="4">
        <f>_xlfn.NUMBERVALUE(Test_Length_Start[[#This Row],[Column2]])</f>
        <v>38.593285584700503</v>
      </c>
      <c r="F1211" s="4">
        <f>_xlfn.NUMBERVALUE(Test_Length_Start[[#This Row],[Column3]])</f>
        <v>3.6692987067049998</v>
      </c>
      <c r="G1211" s="4">
        <f>_xlfn.NUMBERVALUE(Test_Length_Start[[#This Row],[Column4]])</f>
        <v>2.2212917718249299E-2</v>
      </c>
      <c r="H1211" s="4">
        <f>_xlfn.NUMBERVALUE(Test_Length_Start[[#This Row],[Column5]])</f>
        <v>8.3900688548274496E-2</v>
      </c>
      <c r="I1211" s="4">
        <f>_xlfn.NUMBERVALUE(Test_Length_Start[[#This Row],[Column6]])</f>
        <v>1.6040262079904201E-2</v>
      </c>
      <c r="J1211" s="4">
        <f>_xlfn.NUMBERVALUE(Test_Length_Start[[#This Row],[Column7]])</f>
        <v>6.0075498417622303E-2</v>
      </c>
      <c r="K1211" s="4">
        <f>_xlfn.NUMBERVALUE(Test_Length_Start[[#This Row],[Column10]])</f>
        <v>3.2385064139962099</v>
      </c>
    </row>
    <row r="1212" spans="2:11" x14ac:dyDescent="0.25">
      <c r="B1212" s="3" t="str">
        <f t="shared" si="36"/>
        <v>2</v>
      </c>
      <c r="C1212" s="4" t="str">
        <f>Test_Length_Start[[#This Row],[Column1]]</f>
        <v>2-Camera-0,0</v>
      </c>
      <c r="D1212" s="3">
        <f t="shared" si="37"/>
        <v>0</v>
      </c>
      <c r="E1212" s="4">
        <f>_xlfn.NUMBERVALUE(Test_Length_Start[[#This Row],[Column2]])</f>
        <v>45.513354114814703</v>
      </c>
      <c r="F1212" s="4">
        <f>_xlfn.NUMBERVALUE(Test_Length_Start[[#This Row],[Column3]])</f>
        <v>3.7012802685634401</v>
      </c>
      <c r="G1212" s="4">
        <f>_xlfn.NUMBERVALUE(Test_Length_Start[[#This Row],[Column4]])</f>
        <v>1.5546943696009801E-2</v>
      </c>
      <c r="H1212" s="4">
        <f>_xlfn.NUMBERVALUE(Test_Length_Start[[#This Row],[Column5]])</f>
        <v>7.7035843466820894E-2</v>
      </c>
      <c r="I1212" s="4">
        <f>_xlfn.NUMBERVALUE(Test_Length_Start[[#This Row],[Column6]])</f>
        <v>1.2184339298003E-2</v>
      </c>
      <c r="J1212" s="4">
        <f>_xlfn.NUMBERVALUE(Test_Length_Start[[#This Row],[Column7]])</f>
        <v>4.6857986651517698E-2</v>
      </c>
      <c r="K1212" s="4">
        <f>_xlfn.NUMBERVALUE(Test_Length_Start[[#This Row],[Column10]])</f>
        <v>2.3230967339477502</v>
      </c>
    </row>
    <row r="1213" spans="2:11" x14ac:dyDescent="0.25">
      <c r="B1213" s="3" t="str">
        <f t="shared" si="36"/>
        <v>2</v>
      </c>
      <c r="C1213" s="4" t="str">
        <f>Test_Length_Start[[#This Row],[Column1]]</f>
        <v>2-Camera-0,0</v>
      </c>
      <c r="D1213" s="3">
        <f t="shared" si="37"/>
        <v>0</v>
      </c>
      <c r="E1213" s="4">
        <f>_xlfn.NUMBERVALUE(Test_Length_Start[[#This Row],[Column2]])</f>
        <v>37.183991011893703</v>
      </c>
      <c r="F1213" s="4">
        <f>_xlfn.NUMBERVALUE(Test_Length_Start[[#This Row],[Column3]])</f>
        <v>3.7003725538077701</v>
      </c>
      <c r="G1213" s="4">
        <f>_xlfn.NUMBERVALUE(Test_Length_Start[[#This Row],[Column4]])</f>
        <v>1.2693439461501E-2</v>
      </c>
      <c r="H1213" s="4">
        <f>_xlfn.NUMBERVALUE(Test_Length_Start[[#This Row],[Column5]])</f>
        <v>7.4039499836270395E-2</v>
      </c>
      <c r="I1213" s="4">
        <f>_xlfn.NUMBERVALUE(Test_Length_Start[[#This Row],[Column6]])</f>
        <v>1.03073386461485E-2</v>
      </c>
      <c r="J1213" s="4">
        <f>_xlfn.NUMBERVALUE(Test_Length_Start[[#This Row],[Column7]])</f>
        <v>4.5722052813287999E-2</v>
      </c>
      <c r="K1213" s="4">
        <f>_xlfn.NUMBERVALUE(Test_Length_Start[[#This Row],[Column10]])</f>
        <v>2.6403087779763101</v>
      </c>
    </row>
    <row r="1214" spans="2:11" x14ac:dyDescent="0.25">
      <c r="B1214" s="3" t="str">
        <f t="shared" si="36"/>
        <v>2</v>
      </c>
      <c r="C1214" s="4" t="str">
        <f>Test_Length_Start[[#This Row],[Column1]]</f>
        <v>2-Camera-0,0</v>
      </c>
      <c r="D1214" s="3">
        <f t="shared" si="37"/>
        <v>0</v>
      </c>
      <c r="E1214" s="4">
        <f>_xlfn.NUMBERVALUE(Test_Length_Start[[#This Row],[Column2]])</f>
        <v>42.293758495206397</v>
      </c>
      <c r="F1214" s="4">
        <f>_xlfn.NUMBERVALUE(Test_Length_Start[[#This Row],[Column3]])</f>
        <v>3.68872453279858</v>
      </c>
      <c r="G1214" s="4">
        <f>_xlfn.NUMBERVALUE(Test_Length_Start[[#This Row],[Column4]])</f>
        <v>6.76019813459648E-3</v>
      </c>
      <c r="H1214" s="4">
        <f>_xlfn.NUMBERVALUE(Test_Length_Start[[#This Row],[Column5]])</f>
        <v>7.2035539507911805E-2</v>
      </c>
      <c r="I1214" s="4">
        <f>_xlfn.NUMBERVALUE(Test_Length_Start[[#This Row],[Column6]])</f>
        <v>6.0618640633731003E-3</v>
      </c>
      <c r="J1214" s="4">
        <f>_xlfn.NUMBERVALUE(Test_Length_Start[[#This Row],[Column7]])</f>
        <v>4.3372712163643599E-2</v>
      </c>
      <c r="K1214" s="4">
        <f>_xlfn.NUMBERVALUE(Test_Length_Start[[#This Row],[Column10]])</f>
        <v>2.4593874219572101</v>
      </c>
    </row>
    <row r="1215" spans="2:11" x14ac:dyDescent="0.25">
      <c r="B1215" s="3" t="str">
        <f t="shared" si="36"/>
        <v>2</v>
      </c>
      <c r="C1215" s="4" t="str">
        <f>Test_Length_Start[[#This Row],[Column1]]</f>
        <v>2-Camera-0,0</v>
      </c>
      <c r="D1215" s="3">
        <f t="shared" si="37"/>
        <v>0</v>
      </c>
      <c r="E1215" s="4">
        <f>_xlfn.NUMBERVALUE(Test_Length_Start[[#This Row],[Column2]])</f>
        <v>43.766137998317298</v>
      </c>
      <c r="F1215" s="4">
        <f>_xlfn.NUMBERVALUE(Test_Length_Start[[#This Row],[Column3]])</f>
        <v>3.9418010203776799</v>
      </c>
      <c r="G1215" s="4">
        <f>_xlfn.NUMBERVALUE(Test_Length_Start[[#This Row],[Column4]])</f>
        <v>1.4113226658275101E-2</v>
      </c>
      <c r="H1215" s="4">
        <f>_xlfn.NUMBERVALUE(Test_Length_Start[[#This Row],[Column5]])</f>
        <v>5.9815526029030799E-2</v>
      </c>
      <c r="I1215" s="4">
        <f>_xlfn.NUMBERVALUE(Test_Length_Start[[#This Row],[Column6]])</f>
        <v>9.5925913331680306E-3</v>
      </c>
      <c r="J1215" s="4">
        <f>_xlfn.NUMBERVALUE(Test_Length_Start[[#This Row],[Column7]])</f>
        <v>4.1586689328445302E-2</v>
      </c>
      <c r="K1215" s="4">
        <f>_xlfn.NUMBERVALUE(Test_Length_Start[[#This Row],[Column10]])</f>
        <v>2.4561306689865798</v>
      </c>
    </row>
    <row r="1216" spans="2:11" x14ac:dyDescent="0.25">
      <c r="B1216" s="3" t="str">
        <f t="shared" si="36"/>
        <v>2</v>
      </c>
      <c r="C1216" s="4" t="str">
        <f>Test_Length_Start[[#This Row],[Column1]]</f>
        <v>2-Camera-0,0</v>
      </c>
      <c r="D1216" s="3">
        <f t="shared" si="37"/>
        <v>0</v>
      </c>
      <c r="E1216" s="4">
        <f>_xlfn.NUMBERVALUE(Test_Length_Start[[#This Row],[Column2]])</f>
        <v>48.314767731329603</v>
      </c>
      <c r="F1216" s="4">
        <f>_xlfn.NUMBERVALUE(Test_Length_Start[[#This Row],[Column3]])</f>
        <v>3.94711464689619</v>
      </c>
      <c r="G1216" s="4">
        <f>_xlfn.NUMBERVALUE(Test_Length_Start[[#This Row],[Column4]])</f>
        <v>1.24619064491054E-2</v>
      </c>
      <c r="H1216" s="4">
        <f>_xlfn.NUMBERVALUE(Test_Length_Start[[#This Row],[Column5]])</f>
        <v>6.0679840548558399E-2</v>
      </c>
      <c r="I1216" s="4">
        <f>_xlfn.NUMBERVALUE(Test_Length_Start[[#This Row],[Column6]])</f>
        <v>1.15839274299254E-2</v>
      </c>
      <c r="J1216" s="4">
        <f>_xlfn.NUMBERVALUE(Test_Length_Start[[#This Row],[Column7]])</f>
        <v>3.9964028490718402E-2</v>
      </c>
      <c r="K1216" s="4">
        <f>_xlfn.NUMBERVALUE(Test_Length_Start[[#This Row],[Column10]])</f>
        <v>2.5260061110020602</v>
      </c>
    </row>
    <row r="1217" spans="2:11" x14ac:dyDescent="0.25">
      <c r="B1217" s="3" t="str">
        <f t="shared" si="36"/>
        <v>2</v>
      </c>
      <c r="C1217" s="4" t="str">
        <f>Test_Length_Start[[#This Row],[Column1]]</f>
        <v>2-Camera-0,0</v>
      </c>
      <c r="D1217" s="3">
        <f t="shared" si="37"/>
        <v>0</v>
      </c>
      <c r="E1217" s="4">
        <f>_xlfn.NUMBERVALUE(Test_Length_Start[[#This Row],[Column2]])</f>
        <v>39.973379036524499</v>
      </c>
      <c r="F1217" s="4">
        <f>_xlfn.NUMBERVALUE(Test_Length_Start[[#This Row],[Column3]])</f>
        <v>3.8198712156964199</v>
      </c>
      <c r="G1217" s="4">
        <f>_xlfn.NUMBERVALUE(Test_Length_Start[[#This Row],[Column4]])</f>
        <v>1.07147930356168E-2</v>
      </c>
      <c r="H1217" s="4">
        <f>_xlfn.NUMBERVALUE(Test_Length_Start[[#This Row],[Column5]])</f>
        <v>6.3216381531780996E-2</v>
      </c>
      <c r="I1217" s="4">
        <f>_xlfn.NUMBERVALUE(Test_Length_Start[[#This Row],[Column6]])</f>
        <v>7.1091790172662702E-3</v>
      </c>
      <c r="J1217" s="4">
        <f>_xlfn.NUMBERVALUE(Test_Length_Start[[#This Row],[Column7]])</f>
        <v>4.1922225473359997E-2</v>
      </c>
      <c r="K1217" s="4">
        <f>_xlfn.NUMBERVALUE(Test_Length_Start[[#This Row],[Column10]])</f>
        <v>2.5434700260520899</v>
      </c>
    </row>
    <row r="1218" spans="2:11" x14ac:dyDescent="0.25">
      <c r="B1218" s="3" t="str">
        <f t="shared" ref="B1218:B1281" si="38">SUBSTITUTE(LEFT(C1218,2),"-","")</f>
        <v>2</v>
      </c>
      <c r="C1218" s="4" t="str">
        <f>Test_Length_Start[[#This Row],[Column1]]</f>
        <v>2-Camera-0,0</v>
      </c>
      <c r="D1218" s="3">
        <f t="shared" ref="D1218:D1281" si="39">_xlfn.NUMBERVALUE(IFERROR(RIGHT(C1218,LEN(C1218)-SEARCH("-",C1218,5)),-0.2))*10</f>
        <v>0</v>
      </c>
      <c r="E1218" s="4">
        <f>_xlfn.NUMBERVALUE(Test_Length_Start[[#This Row],[Column2]])</f>
        <v>45.016001991051802</v>
      </c>
      <c r="F1218" s="4">
        <f>_xlfn.NUMBERVALUE(Test_Length_Start[[#This Row],[Column3]])</f>
        <v>3.6639599186935099</v>
      </c>
      <c r="G1218" s="4">
        <f>_xlfn.NUMBERVALUE(Test_Length_Start[[#This Row],[Column4]])</f>
        <v>1.71661081235286E-2</v>
      </c>
      <c r="H1218" s="4">
        <f>_xlfn.NUMBERVALUE(Test_Length_Start[[#This Row],[Column5]])</f>
        <v>7.6929830926514703E-2</v>
      </c>
      <c r="I1218" s="4">
        <f>_xlfn.NUMBERVALUE(Test_Length_Start[[#This Row],[Column6]])</f>
        <v>1.0788894876779399E-2</v>
      </c>
      <c r="J1218" s="4">
        <f>_xlfn.NUMBERVALUE(Test_Length_Start[[#This Row],[Column7]])</f>
        <v>4.8965683696878197E-2</v>
      </c>
      <c r="K1218" s="4">
        <f>_xlfn.NUMBERVALUE(Test_Length_Start[[#This Row],[Column10]])</f>
        <v>2.6709327300195498</v>
      </c>
    </row>
    <row r="1219" spans="2:11" x14ac:dyDescent="0.25">
      <c r="B1219" s="3" t="str">
        <f t="shared" si="38"/>
        <v>2</v>
      </c>
      <c r="C1219" s="4" t="str">
        <f>Test_Length_Start[[#This Row],[Column1]]</f>
        <v>2-Camera-0,0</v>
      </c>
      <c r="D1219" s="3">
        <f t="shared" si="39"/>
        <v>0</v>
      </c>
      <c r="E1219" s="4">
        <f>_xlfn.NUMBERVALUE(Test_Length_Start[[#This Row],[Column2]])</f>
        <v>45.991163172260897</v>
      </c>
      <c r="F1219" s="4">
        <f>_xlfn.NUMBERVALUE(Test_Length_Start[[#This Row],[Column3]])</f>
        <v>3.81868390667008</v>
      </c>
      <c r="G1219" s="4">
        <f>_xlfn.NUMBERVALUE(Test_Length_Start[[#This Row],[Column4]])</f>
        <v>1.03167388730492E-2</v>
      </c>
      <c r="H1219" s="4">
        <f>_xlfn.NUMBERVALUE(Test_Length_Start[[#This Row],[Column5]])</f>
        <v>6.3823920933413797E-2</v>
      </c>
      <c r="I1219" s="4">
        <f>_xlfn.NUMBERVALUE(Test_Length_Start[[#This Row],[Column6]])</f>
        <v>8.3657385945949906E-3</v>
      </c>
      <c r="J1219" s="4">
        <f>_xlfn.NUMBERVALUE(Test_Length_Start[[#This Row],[Column7]])</f>
        <v>4.1363842376451299E-2</v>
      </c>
      <c r="K1219" s="4">
        <f>_xlfn.NUMBERVALUE(Test_Length_Start[[#This Row],[Column10]])</f>
        <v>2.45024384697899</v>
      </c>
    </row>
    <row r="1220" spans="2:11" x14ac:dyDescent="0.25">
      <c r="B1220" s="3" t="str">
        <f t="shared" si="38"/>
        <v>2</v>
      </c>
      <c r="C1220" s="4" t="str">
        <f>Test_Length_Start[[#This Row],[Column1]]</f>
        <v>2-Camera-0,0</v>
      </c>
      <c r="D1220" s="3">
        <f t="shared" si="39"/>
        <v>0</v>
      </c>
      <c r="E1220" s="4">
        <f>_xlfn.NUMBERVALUE(Test_Length_Start[[#This Row],[Column2]])</f>
        <v>46.473488635916802</v>
      </c>
      <c r="F1220" s="4">
        <f>_xlfn.NUMBERVALUE(Test_Length_Start[[#This Row],[Column3]])</f>
        <v>3.8361734334367199</v>
      </c>
      <c r="G1220" s="4">
        <f>_xlfn.NUMBERVALUE(Test_Length_Start[[#This Row],[Column4]])</f>
        <v>1.38452226781053E-2</v>
      </c>
      <c r="H1220" s="4">
        <f>_xlfn.NUMBERVALUE(Test_Length_Start[[#This Row],[Column5]])</f>
        <v>6.2826570775619997E-2</v>
      </c>
      <c r="I1220" s="4">
        <f>_xlfn.NUMBERVALUE(Test_Length_Start[[#This Row],[Column6]])</f>
        <v>1.08101413672232E-2</v>
      </c>
      <c r="J1220" s="4">
        <f>_xlfn.NUMBERVALUE(Test_Length_Start[[#This Row],[Column7]])</f>
        <v>4.2534213278174901E-2</v>
      </c>
      <c r="K1220" s="4">
        <f>_xlfn.NUMBERVALUE(Test_Length_Start[[#This Row],[Column10]])</f>
        <v>2.5645509519963499</v>
      </c>
    </row>
    <row r="1221" spans="2:11" x14ac:dyDescent="0.25">
      <c r="B1221" s="3" t="str">
        <f t="shared" si="38"/>
        <v>2</v>
      </c>
      <c r="C1221" s="4" t="str">
        <f>Test_Length_Start[[#This Row],[Column1]]</f>
        <v>2-Camera-0,0</v>
      </c>
      <c r="D1221" s="3">
        <f t="shared" si="39"/>
        <v>0</v>
      </c>
      <c r="E1221" s="4">
        <f>_xlfn.NUMBERVALUE(Test_Length_Start[[#This Row],[Column2]])</f>
        <v>70.329026502742096</v>
      </c>
      <c r="F1221" s="4">
        <f>_xlfn.NUMBERVALUE(Test_Length_Start[[#This Row],[Column3]])</f>
        <v>3.96095901821087</v>
      </c>
      <c r="G1221" s="4">
        <f>_xlfn.NUMBERVALUE(Test_Length_Start[[#This Row],[Column4]])</f>
        <v>3.8702931445537998E-2</v>
      </c>
      <c r="H1221" s="4">
        <f>_xlfn.NUMBERVALUE(Test_Length_Start[[#This Row],[Column5]])</f>
        <v>8.0866275808011701E-2</v>
      </c>
      <c r="I1221" s="4">
        <f>_xlfn.NUMBERVALUE(Test_Length_Start[[#This Row],[Column6]])</f>
        <v>1.7065165286787701E-2</v>
      </c>
      <c r="J1221" s="4">
        <f>_xlfn.NUMBERVALUE(Test_Length_Start[[#This Row],[Column7]])</f>
        <v>5.6359750121301302E-2</v>
      </c>
      <c r="K1221" s="4">
        <f>_xlfn.NUMBERVALUE(Test_Length_Start[[#This Row],[Column10]])</f>
        <v>2.6238155130413299</v>
      </c>
    </row>
    <row r="1222" spans="2:11" x14ac:dyDescent="0.25">
      <c r="B1222" s="3" t="str">
        <f t="shared" si="38"/>
        <v>2</v>
      </c>
      <c r="C1222" s="4" t="str">
        <f>Test_Length_Start[[#This Row],[Column1]]</f>
        <v>2-Camera-0,05</v>
      </c>
      <c r="D1222" s="3">
        <f t="shared" si="39"/>
        <v>0.5</v>
      </c>
      <c r="E1222" s="4">
        <f>_xlfn.NUMBERVALUE(Test_Length_Start[[#This Row],[Column2]])</f>
        <v>55.799730625032502</v>
      </c>
      <c r="F1222" s="4">
        <f>_xlfn.NUMBERVALUE(Test_Length_Start[[#This Row],[Column3]])</f>
        <v>4.1044622742498804</v>
      </c>
      <c r="G1222" s="4">
        <f>_xlfn.NUMBERVALUE(Test_Length_Start[[#This Row],[Column4]])</f>
        <v>5.2522227469730398E-2</v>
      </c>
      <c r="H1222" s="4">
        <f>_xlfn.NUMBERVALUE(Test_Length_Start[[#This Row],[Column5]])</f>
        <v>0.102254179225585</v>
      </c>
      <c r="I1222" s="4">
        <f>_xlfn.NUMBERVALUE(Test_Length_Start[[#This Row],[Column6]])</f>
        <v>3.3929742642698199E-2</v>
      </c>
      <c r="J1222" s="4">
        <f>_xlfn.NUMBERVALUE(Test_Length_Start[[#This Row],[Column7]])</f>
        <v>8.0642081102626204E-2</v>
      </c>
      <c r="K1222" s="4">
        <f>_xlfn.NUMBERVALUE(Test_Length_Start[[#This Row],[Column10]])</f>
        <v>10.1894016360165</v>
      </c>
    </row>
    <row r="1223" spans="2:11" x14ac:dyDescent="0.25">
      <c r="B1223" s="3" t="str">
        <f t="shared" si="38"/>
        <v>2</v>
      </c>
      <c r="C1223" s="4" t="str">
        <f>Test_Length_Start[[#This Row],[Column1]]</f>
        <v>2-Camera-0,05</v>
      </c>
      <c r="D1223" s="3">
        <f t="shared" si="39"/>
        <v>0.5</v>
      </c>
      <c r="E1223" s="4">
        <f>_xlfn.NUMBERVALUE(Test_Length_Start[[#This Row],[Column2]])</f>
        <v>54.661860540755498</v>
      </c>
      <c r="F1223" s="4">
        <f>_xlfn.NUMBERVALUE(Test_Length_Start[[#This Row],[Column3]])</f>
        <v>4.1597924158844002</v>
      </c>
      <c r="G1223" s="4">
        <f>_xlfn.NUMBERVALUE(Test_Length_Start[[#This Row],[Column4]])</f>
        <v>5.77955934415477E-2</v>
      </c>
      <c r="H1223" s="4">
        <f>_xlfn.NUMBERVALUE(Test_Length_Start[[#This Row],[Column5]])</f>
        <v>0.109850944829914</v>
      </c>
      <c r="I1223" s="4">
        <f>_xlfn.NUMBERVALUE(Test_Length_Start[[#This Row],[Column6]])</f>
        <v>3.5999115609615301E-2</v>
      </c>
      <c r="J1223" s="4">
        <f>_xlfn.NUMBERVALUE(Test_Length_Start[[#This Row],[Column7]])</f>
        <v>9.4168408289107206E-2</v>
      </c>
      <c r="K1223" s="4">
        <f>_xlfn.NUMBERVALUE(Test_Length_Start[[#This Row],[Column10]])</f>
        <v>8.3320760029600898</v>
      </c>
    </row>
    <row r="1224" spans="2:11" x14ac:dyDescent="0.25">
      <c r="B1224" s="3" t="str">
        <f t="shared" si="38"/>
        <v>2</v>
      </c>
      <c r="C1224" s="4" t="str">
        <f>Test_Length_Start[[#This Row],[Column1]]</f>
        <v>2-Camera-0,05</v>
      </c>
      <c r="D1224" s="3">
        <f t="shared" si="39"/>
        <v>0.5</v>
      </c>
      <c r="E1224" s="4">
        <f>_xlfn.NUMBERVALUE(Test_Length_Start[[#This Row],[Column2]])</f>
        <v>40.586345807381001</v>
      </c>
      <c r="F1224" s="4">
        <f>_xlfn.NUMBERVALUE(Test_Length_Start[[#This Row],[Column3]])</f>
        <v>3.8422594821677301</v>
      </c>
      <c r="G1224" s="4">
        <f>_xlfn.NUMBERVALUE(Test_Length_Start[[#This Row],[Column4]])</f>
        <v>4.3803866374000897E-2</v>
      </c>
      <c r="H1224" s="4">
        <f>_xlfn.NUMBERVALUE(Test_Length_Start[[#This Row],[Column5]])</f>
        <v>9.1179354942655597E-2</v>
      </c>
      <c r="I1224" s="4">
        <f>_xlfn.NUMBERVALUE(Test_Length_Start[[#This Row],[Column6]])</f>
        <v>3.1634055067664701E-2</v>
      </c>
      <c r="J1224" s="4">
        <f>_xlfn.NUMBERVALUE(Test_Length_Start[[#This Row],[Column7]])</f>
        <v>8.4573174666311104E-2</v>
      </c>
      <c r="K1224" s="4">
        <f>_xlfn.NUMBERVALUE(Test_Length_Start[[#This Row],[Column10]])</f>
        <v>10.1039489500108</v>
      </c>
    </row>
    <row r="1225" spans="2:11" x14ac:dyDescent="0.25">
      <c r="B1225" s="3" t="str">
        <f t="shared" si="38"/>
        <v>2</v>
      </c>
      <c r="C1225" s="4" t="str">
        <f>Test_Length_Start[[#This Row],[Column1]]</f>
        <v>2-Camera-0,05</v>
      </c>
      <c r="D1225" s="3">
        <f t="shared" si="39"/>
        <v>0.5</v>
      </c>
      <c r="E1225" s="4">
        <f>_xlfn.NUMBERVALUE(Test_Length_Start[[#This Row],[Column2]])</f>
        <v>54.443195012404701</v>
      </c>
      <c r="F1225" s="4">
        <f>_xlfn.NUMBERVALUE(Test_Length_Start[[#This Row],[Column3]])</f>
        <v>3.9095670004171099</v>
      </c>
      <c r="G1225" s="4">
        <f>_xlfn.NUMBERVALUE(Test_Length_Start[[#This Row],[Column4]])</f>
        <v>5.0821096022369602E-2</v>
      </c>
      <c r="H1225" s="4">
        <f>_xlfn.NUMBERVALUE(Test_Length_Start[[#This Row],[Column5]])</f>
        <v>8.9978789842009604E-2</v>
      </c>
      <c r="I1225" s="4">
        <f>_xlfn.NUMBERVALUE(Test_Length_Start[[#This Row],[Column6]])</f>
        <v>4.0299297709680097E-2</v>
      </c>
      <c r="J1225" s="4">
        <f>_xlfn.NUMBERVALUE(Test_Length_Start[[#This Row],[Column7]])</f>
        <v>8.6654608095071306E-2</v>
      </c>
      <c r="K1225" s="4">
        <f>_xlfn.NUMBERVALUE(Test_Length_Start[[#This Row],[Column10]])</f>
        <v>10.4288854540209</v>
      </c>
    </row>
    <row r="1226" spans="2:11" x14ac:dyDescent="0.25">
      <c r="B1226" s="3" t="str">
        <f t="shared" si="38"/>
        <v>2</v>
      </c>
      <c r="C1226" s="4" t="str">
        <f>Test_Length_Start[[#This Row],[Column1]]</f>
        <v>2-Camera-0,05</v>
      </c>
      <c r="D1226" s="3">
        <f t="shared" si="39"/>
        <v>0.5</v>
      </c>
      <c r="E1226" s="4">
        <f>_xlfn.NUMBERVALUE(Test_Length_Start[[#This Row],[Column2]])</f>
        <v>47.103235151438497</v>
      </c>
      <c r="F1226" s="4">
        <f>_xlfn.NUMBERVALUE(Test_Length_Start[[#This Row],[Column3]])</f>
        <v>3.81901087964938</v>
      </c>
      <c r="G1226" s="4">
        <f>_xlfn.NUMBERVALUE(Test_Length_Start[[#This Row],[Column4]])</f>
        <v>5.6740551978428699E-2</v>
      </c>
      <c r="H1226" s="4">
        <f>_xlfn.NUMBERVALUE(Test_Length_Start[[#This Row],[Column5]])</f>
        <v>0.13025671526972801</v>
      </c>
      <c r="I1226" s="4">
        <f>_xlfn.NUMBERVALUE(Test_Length_Start[[#This Row],[Column6]])</f>
        <v>3.6918783163141199E-2</v>
      </c>
      <c r="J1226" s="4">
        <f>_xlfn.NUMBERVALUE(Test_Length_Start[[#This Row],[Column7]])</f>
        <v>0.101686133204894</v>
      </c>
      <c r="K1226" s="4">
        <f>_xlfn.NUMBERVALUE(Test_Length_Start[[#This Row],[Column10]])</f>
        <v>11.373696532042199</v>
      </c>
    </row>
    <row r="1227" spans="2:11" x14ac:dyDescent="0.25">
      <c r="B1227" s="3" t="str">
        <f t="shared" si="38"/>
        <v>2</v>
      </c>
      <c r="C1227" s="4" t="str">
        <f>Test_Length_Start[[#This Row],[Column1]]</f>
        <v>2-Camera-0,05</v>
      </c>
      <c r="D1227" s="3">
        <f t="shared" si="39"/>
        <v>0.5</v>
      </c>
      <c r="E1227" s="4">
        <f>_xlfn.NUMBERVALUE(Test_Length_Start[[#This Row],[Column2]])</f>
        <v>49.536287453766199</v>
      </c>
      <c r="F1227" s="4">
        <f>_xlfn.NUMBERVALUE(Test_Length_Start[[#This Row],[Column3]])</f>
        <v>3.8437958027896899</v>
      </c>
      <c r="G1227" s="4">
        <f>_xlfn.NUMBERVALUE(Test_Length_Start[[#This Row],[Column4]])</f>
        <v>5.5985767300009502E-2</v>
      </c>
      <c r="H1227" s="4">
        <f>_xlfn.NUMBERVALUE(Test_Length_Start[[#This Row],[Column5]])</f>
        <v>0.10087669007910401</v>
      </c>
      <c r="I1227" s="4">
        <f>_xlfn.NUMBERVALUE(Test_Length_Start[[#This Row],[Column6]])</f>
        <v>4.73549786439929E-2</v>
      </c>
      <c r="J1227" s="4">
        <f>_xlfn.NUMBERVALUE(Test_Length_Start[[#This Row],[Column7]])</f>
        <v>9.5533183810035199E-2</v>
      </c>
      <c r="K1227" s="4">
        <f>_xlfn.NUMBERVALUE(Test_Length_Start[[#This Row],[Column10]])</f>
        <v>10.0472503369674</v>
      </c>
    </row>
    <row r="1228" spans="2:11" x14ac:dyDescent="0.25">
      <c r="B1228" s="3" t="str">
        <f t="shared" si="38"/>
        <v>2</v>
      </c>
      <c r="C1228" s="4" t="str">
        <f>Test_Length_Start[[#This Row],[Column1]]</f>
        <v>2-Camera-0,05</v>
      </c>
      <c r="D1228" s="3">
        <f t="shared" si="39"/>
        <v>0.5</v>
      </c>
      <c r="E1228" s="4">
        <f>_xlfn.NUMBERVALUE(Test_Length_Start[[#This Row],[Column2]])</f>
        <v>53.5972967028395</v>
      </c>
      <c r="F1228" s="4">
        <f>_xlfn.NUMBERVALUE(Test_Length_Start[[#This Row],[Column3]])</f>
        <v>4.1109345377772097</v>
      </c>
      <c r="G1228" s="4">
        <f>_xlfn.NUMBERVALUE(Test_Length_Start[[#This Row],[Column4]])</f>
        <v>5.8618969660188099E-2</v>
      </c>
      <c r="H1228" s="4">
        <f>_xlfn.NUMBERVALUE(Test_Length_Start[[#This Row],[Column5]])</f>
        <v>0.105675129505985</v>
      </c>
      <c r="I1228" s="4">
        <f>_xlfn.NUMBERVALUE(Test_Length_Start[[#This Row],[Column6]])</f>
        <v>4.0321135531922403E-2</v>
      </c>
      <c r="J1228" s="4">
        <f>_xlfn.NUMBERVALUE(Test_Length_Start[[#This Row],[Column7]])</f>
        <v>8.2940273784660803E-2</v>
      </c>
      <c r="K1228" s="4">
        <f>_xlfn.NUMBERVALUE(Test_Length_Start[[#This Row],[Column10]])</f>
        <v>10.7205687189707</v>
      </c>
    </row>
    <row r="1229" spans="2:11" x14ac:dyDescent="0.25">
      <c r="B1229" s="3" t="str">
        <f t="shared" si="38"/>
        <v>2</v>
      </c>
      <c r="C1229" s="4" t="str">
        <f>Test_Length_Start[[#This Row],[Column1]]</f>
        <v>2-Camera-0,05</v>
      </c>
      <c r="D1229" s="3">
        <f t="shared" si="39"/>
        <v>0.5</v>
      </c>
      <c r="E1229" s="4">
        <f>_xlfn.NUMBERVALUE(Test_Length_Start[[#This Row],[Column2]])</f>
        <v>43.087655041423702</v>
      </c>
      <c r="F1229" s="4">
        <f>_xlfn.NUMBERVALUE(Test_Length_Start[[#This Row],[Column3]])</f>
        <v>3.8975816587815801</v>
      </c>
      <c r="G1229" s="4">
        <f>_xlfn.NUMBERVALUE(Test_Length_Start[[#This Row],[Column4]])</f>
        <v>5.4463642620640698E-2</v>
      </c>
      <c r="H1229" s="4">
        <f>_xlfn.NUMBERVALUE(Test_Length_Start[[#This Row],[Column5]])</f>
        <v>9.2912818472122904E-2</v>
      </c>
      <c r="I1229" s="4">
        <f>_xlfn.NUMBERVALUE(Test_Length_Start[[#This Row],[Column6]])</f>
        <v>4.79120751331263E-2</v>
      </c>
      <c r="J1229" s="4">
        <f>_xlfn.NUMBERVALUE(Test_Length_Start[[#This Row],[Column7]])</f>
        <v>8.7930477563569698E-2</v>
      </c>
      <c r="K1229" s="4">
        <f>_xlfn.NUMBERVALUE(Test_Length_Start[[#This Row],[Column10]])</f>
        <v>9.2098018549731897</v>
      </c>
    </row>
    <row r="1230" spans="2:11" x14ac:dyDescent="0.25">
      <c r="B1230" s="3" t="str">
        <f t="shared" si="38"/>
        <v>2</v>
      </c>
      <c r="C1230" s="4" t="str">
        <f>Test_Length_Start[[#This Row],[Column1]]</f>
        <v>2-Camera-0,05</v>
      </c>
      <c r="D1230" s="3">
        <f t="shared" si="39"/>
        <v>0.5</v>
      </c>
      <c r="E1230" s="4">
        <f>_xlfn.NUMBERVALUE(Test_Length_Start[[#This Row],[Column2]])</f>
        <v>49.572331257889097</v>
      </c>
      <c r="F1230" s="4">
        <f>_xlfn.NUMBERVALUE(Test_Length_Start[[#This Row],[Column3]])</f>
        <v>3.97397676755324</v>
      </c>
      <c r="G1230" s="4">
        <f>_xlfn.NUMBERVALUE(Test_Length_Start[[#This Row],[Column4]])</f>
        <v>2.6783547755123399E-2</v>
      </c>
      <c r="H1230" s="4">
        <f>_xlfn.NUMBERVALUE(Test_Length_Start[[#This Row],[Column5]])</f>
        <v>7.1936980796381403E-2</v>
      </c>
      <c r="I1230" s="4">
        <f>_xlfn.NUMBERVALUE(Test_Length_Start[[#This Row],[Column6]])</f>
        <v>2.0537482714351699E-2</v>
      </c>
      <c r="J1230" s="4">
        <f>_xlfn.NUMBERVALUE(Test_Length_Start[[#This Row],[Column7]])</f>
        <v>6.1045255090240398E-2</v>
      </c>
      <c r="K1230" s="4">
        <f>_xlfn.NUMBERVALUE(Test_Length_Start[[#This Row],[Column10]])</f>
        <v>9.28908503905404</v>
      </c>
    </row>
    <row r="1231" spans="2:11" x14ac:dyDescent="0.25">
      <c r="B1231" s="3" t="str">
        <f t="shared" si="38"/>
        <v>2</v>
      </c>
      <c r="C1231" s="4" t="str">
        <f>Test_Length_Start[[#This Row],[Column1]]</f>
        <v>2-Camera-0,05</v>
      </c>
      <c r="D1231" s="3">
        <f t="shared" si="39"/>
        <v>0.5</v>
      </c>
      <c r="E1231" s="4">
        <f>_xlfn.NUMBERVALUE(Test_Length_Start[[#This Row],[Column2]])</f>
        <v>68.739400476771394</v>
      </c>
      <c r="F1231" s="4">
        <f>_xlfn.NUMBERVALUE(Test_Length_Start[[#This Row],[Column3]])</f>
        <v>4.0336467726553398</v>
      </c>
      <c r="G1231" s="4">
        <f>_xlfn.NUMBERVALUE(Test_Length_Start[[#This Row],[Column4]])</f>
        <v>6.8835668088240806E-2</v>
      </c>
      <c r="H1231" s="4">
        <f>_xlfn.NUMBERVALUE(Test_Length_Start[[#This Row],[Column5]])</f>
        <v>0.12168091424720399</v>
      </c>
      <c r="I1231" s="4">
        <f>_xlfn.NUMBERVALUE(Test_Length_Start[[#This Row],[Column6]])</f>
        <v>5.1577778879460801E-2</v>
      </c>
      <c r="J1231" s="4">
        <f>_xlfn.NUMBERVALUE(Test_Length_Start[[#This Row],[Column7]])</f>
        <v>0.101870776432422</v>
      </c>
      <c r="K1231" s="4">
        <f>_xlfn.NUMBERVALUE(Test_Length_Start[[#This Row],[Column10]])</f>
        <v>9.6709189889952505</v>
      </c>
    </row>
    <row r="1232" spans="2:11" x14ac:dyDescent="0.25">
      <c r="B1232" s="3" t="str">
        <f t="shared" si="38"/>
        <v>2</v>
      </c>
      <c r="C1232" s="4" t="str">
        <f>Test_Length_Start[[#This Row],[Column1]]</f>
        <v>2-Camera-0,05</v>
      </c>
      <c r="D1232" s="3">
        <f t="shared" si="39"/>
        <v>0.5</v>
      </c>
      <c r="E1232" s="4">
        <f>_xlfn.NUMBERVALUE(Test_Length_Start[[#This Row],[Column2]])</f>
        <v>48.819200901774103</v>
      </c>
      <c r="F1232" s="4">
        <f>_xlfn.NUMBERVALUE(Test_Length_Start[[#This Row],[Column3]])</f>
        <v>3.8128089664584999</v>
      </c>
      <c r="G1232" s="4">
        <f>_xlfn.NUMBERVALUE(Test_Length_Start[[#This Row],[Column4]])</f>
        <v>4.9920992248215897E-2</v>
      </c>
      <c r="H1232" s="4">
        <f>_xlfn.NUMBERVALUE(Test_Length_Start[[#This Row],[Column5]])</f>
        <v>9.4819229060521995E-2</v>
      </c>
      <c r="I1232" s="4">
        <f>_xlfn.NUMBERVALUE(Test_Length_Start[[#This Row],[Column6]])</f>
        <v>3.9781168376631801E-2</v>
      </c>
      <c r="J1232" s="4">
        <f>_xlfn.NUMBERVALUE(Test_Length_Start[[#This Row],[Column7]])</f>
        <v>8.7689849065207104E-2</v>
      </c>
      <c r="K1232" s="4">
        <f>_xlfn.NUMBERVALUE(Test_Length_Start[[#This Row],[Column10]])</f>
        <v>9.8429286349564702</v>
      </c>
    </row>
    <row r="1233" spans="2:11" x14ac:dyDescent="0.25">
      <c r="B1233" s="3" t="str">
        <f t="shared" si="38"/>
        <v>2</v>
      </c>
      <c r="C1233" s="4" t="str">
        <f>Test_Length_Start[[#This Row],[Column1]]</f>
        <v>2-Camera-0,05</v>
      </c>
      <c r="D1233" s="3">
        <f t="shared" si="39"/>
        <v>0.5</v>
      </c>
      <c r="E1233" s="4">
        <f>_xlfn.NUMBERVALUE(Test_Length_Start[[#This Row],[Column2]])</f>
        <v>41.517048348968203</v>
      </c>
      <c r="F1233" s="4">
        <f>_xlfn.NUMBERVALUE(Test_Length_Start[[#This Row],[Column3]])</f>
        <v>3.93921881062712</v>
      </c>
      <c r="G1233" s="4">
        <f>_xlfn.NUMBERVALUE(Test_Length_Start[[#This Row],[Column4]])</f>
        <v>6.3533291362481106E-2</v>
      </c>
      <c r="H1233" s="4">
        <f>_xlfn.NUMBERVALUE(Test_Length_Start[[#This Row],[Column5]])</f>
        <v>9.6475527646761094E-2</v>
      </c>
      <c r="I1233" s="4">
        <f>_xlfn.NUMBERVALUE(Test_Length_Start[[#This Row],[Column6]])</f>
        <v>6.1861883648699101E-2</v>
      </c>
      <c r="J1233" s="4">
        <f>_xlfn.NUMBERVALUE(Test_Length_Start[[#This Row],[Column7]])</f>
        <v>9.55096927324314E-2</v>
      </c>
      <c r="K1233" s="4">
        <f>_xlfn.NUMBERVALUE(Test_Length_Start[[#This Row],[Column10]])</f>
        <v>14.352323591010601</v>
      </c>
    </row>
    <row r="1234" spans="2:11" x14ac:dyDescent="0.25">
      <c r="B1234" s="3" t="str">
        <f t="shared" si="38"/>
        <v>2</v>
      </c>
      <c r="C1234" s="4" t="str">
        <f>Test_Length_Start[[#This Row],[Column1]]</f>
        <v>2-Camera-0,05</v>
      </c>
      <c r="D1234" s="3">
        <f t="shared" si="39"/>
        <v>0.5</v>
      </c>
      <c r="E1234" s="4">
        <f>_xlfn.NUMBERVALUE(Test_Length_Start[[#This Row],[Column2]])</f>
        <v>40.207441470085797</v>
      </c>
      <c r="F1234" s="4">
        <f>_xlfn.NUMBERVALUE(Test_Length_Start[[#This Row],[Column3]])</f>
        <v>3.7083169535118499</v>
      </c>
      <c r="G1234" s="4">
        <f>_xlfn.NUMBERVALUE(Test_Length_Start[[#This Row],[Column4]])</f>
        <v>2.9988061247038001E-2</v>
      </c>
      <c r="H1234" s="4">
        <f>_xlfn.NUMBERVALUE(Test_Length_Start[[#This Row],[Column5]])</f>
        <v>8.6053209006904399E-2</v>
      </c>
      <c r="I1234" s="4">
        <f>_xlfn.NUMBERVALUE(Test_Length_Start[[#This Row],[Column6]])</f>
        <v>2.5748099806427002E-2</v>
      </c>
      <c r="J1234" s="4">
        <f>_xlfn.NUMBERVALUE(Test_Length_Start[[#This Row],[Column7]])</f>
        <v>6.6838807248397095E-2</v>
      </c>
      <c r="K1234" s="4">
        <f>_xlfn.NUMBERVALUE(Test_Length_Start[[#This Row],[Column10]])</f>
        <v>8.8997061339905397</v>
      </c>
    </row>
    <row r="1235" spans="2:11" x14ac:dyDescent="0.25">
      <c r="B1235" s="3" t="str">
        <f t="shared" si="38"/>
        <v>2</v>
      </c>
      <c r="C1235" s="4" t="str">
        <f>Test_Length_Start[[#This Row],[Column1]]</f>
        <v>2-Camera-0,05</v>
      </c>
      <c r="D1235" s="3">
        <f t="shared" si="39"/>
        <v>0.5</v>
      </c>
      <c r="E1235" s="4">
        <f>_xlfn.NUMBERVALUE(Test_Length_Start[[#This Row],[Column2]])</f>
        <v>46.513431144272701</v>
      </c>
      <c r="F1235" s="4">
        <f>_xlfn.NUMBERVALUE(Test_Length_Start[[#This Row],[Column3]])</f>
        <v>4.0500130462668</v>
      </c>
      <c r="G1235" s="4">
        <f>_xlfn.NUMBERVALUE(Test_Length_Start[[#This Row],[Column4]])</f>
        <v>2.5148605803400299E-2</v>
      </c>
      <c r="H1235" s="4">
        <f>_xlfn.NUMBERVALUE(Test_Length_Start[[#This Row],[Column5]])</f>
        <v>6.9631782561678499E-2</v>
      </c>
      <c r="I1235" s="4">
        <f>_xlfn.NUMBERVALUE(Test_Length_Start[[#This Row],[Column6]])</f>
        <v>1.7169630982640401E-2</v>
      </c>
      <c r="J1235" s="4">
        <f>_xlfn.NUMBERVALUE(Test_Length_Start[[#This Row],[Column7]])</f>
        <v>5.9528331543951901E-2</v>
      </c>
      <c r="K1235" s="4">
        <f>_xlfn.NUMBERVALUE(Test_Length_Start[[#This Row],[Column10]])</f>
        <v>8.9241698629921302</v>
      </c>
    </row>
    <row r="1236" spans="2:11" x14ac:dyDescent="0.25">
      <c r="B1236" s="3" t="str">
        <f t="shared" si="38"/>
        <v>2</v>
      </c>
      <c r="C1236" s="4" t="str">
        <f>Test_Length_Start[[#This Row],[Column1]]</f>
        <v>2-Camera-0,05</v>
      </c>
      <c r="D1236" s="3">
        <f t="shared" si="39"/>
        <v>0.5</v>
      </c>
      <c r="E1236" s="4">
        <f>_xlfn.NUMBERVALUE(Test_Length_Start[[#This Row],[Column2]])</f>
        <v>43.581935332200402</v>
      </c>
      <c r="F1236" s="4">
        <f>_xlfn.NUMBERVALUE(Test_Length_Start[[#This Row],[Column3]])</f>
        <v>3.84971162390001</v>
      </c>
      <c r="G1236" s="4">
        <f>_xlfn.NUMBERVALUE(Test_Length_Start[[#This Row],[Column4]])</f>
        <v>5.5883657203679098E-2</v>
      </c>
      <c r="H1236" s="4">
        <f>_xlfn.NUMBERVALUE(Test_Length_Start[[#This Row],[Column5]])</f>
        <v>9.2819227034784305E-2</v>
      </c>
      <c r="I1236" s="4">
        <f>_xlfn.NUMBERVALUE(Test_Length_Start[[#This Row],[Column6]])</f>
        <v>5.0454807570322502E-2</v>
      </c>
      <c r="J1236" s="4">
        <f>_xlfn.NUMBERVALUE(Test_Length_Start[[#This Row],[Column7]])</f>
        <v>9.0090991191685302E-2</v>
      </c>
      <c r="K1236" s="4">
        <f>_xlfn.NUMBERVALUE(Test_Length_Start[[#This Row],[Column10]])</f>
        <v>7.9182547299424098</v>
      </c>
    </row>
    <row r="1237" spans="2:11" x14ac:dyDescent="0.25">
      <c r="B1237" s="3" t="str">
        <f t="shared" si="38"/>
        <v>2</v>
      </c>
      <c r="C1237" s="4" t="str">
        <f>Test_Length_Start[[#This Row],[Column1]]</f>
        <v>2-Camera-0,05</v>
      </c>
      <c r="D1237" s="3">
        <f t="shared" si="39"/>
        <v>0.5</v>
      </c>
      <c r="E1237" s="4">
        <f>_xlfn.NUMBERVALUE(Test_Length_Start[[#This Row],[Column2]])</f>
        <v>50.292395112410397</v>
      </c>
      <c r="F1237" s="4">
        <f>_xlfn.NUMBERVALUE(Test_Length_Start[[#This Row],[Column3]])</f>
        <v>3.9007565573793199</v>
      </c>
      <c r="G1237" s="4">
        <f>_xlfn.NUMBERVALUE(Test_Length_Start[[#This Row],[Column4]])</f>
        <v>5.8113911256211598E-2</v>
      </c>
      <c r="H1237" s="4">
        <f>_xlfn.NUMBERVALUE(Test_Length_Start[[#This Row],[Column5]])</f>
        <v>9.6838862827089894E-2</v>
      </c>
      <c r="I1237" s="4">
        <f>_xlfn.NUMBERVALUE(Test_Length_Start[[#This Row],[Column6]])</f>
        <v>5.7185285802461697E-2</v>
      </c>
      <c r="J1237" s="4">
        <f>_xlfn.NUMBERVALUE(Test_Length_Start[[#This Row],[Column7]])</f>
        <v>9.3461506950300699E-2</v>
      </c>
      <c r="K1237" s="4">
        <f>_xlfn.NUMBERVALUE(Test_Length_Start[[#This Row],[Column10]])</f>
        <v>11.413948105007799</v>
      </c>
    </row>
    <row r="1238" spans="2:11" x14ac:dyDescent="0.25">
      <c r="B1238" s="3" t="str">
        <f t="shared" si="38"/>
        <v>2</v>
      </c>
      <c r="C1238" s="4" t="str">
        <f>Test_Length_Start[[#This Row],[Column1]]</f>
        <v>2-Camera-0,05</v>
      </c>
      <c r="D1238" s="3">
        <f t="shared" si="39"/>
        <v>0.5</v>
      </c>
      <c r="E1238" s="4">
        <f>_xlfn.NUMBERVALUE(Test_Length_Start[[#This Row],[Column2]])</f>
        <v>37.099865118074199</v>
      </c>
      <c r="F1238" s="4">
        <f>_xlfn.NUMBERVALUE(Test_Length_Start[[#This Row],[Column3]])</f>
        <v>3.88599378674287</v>
      </c>
      <c r="G1238" s="4">
        <f>_xlfn.NUMBERVALUE(Test_Length_Start[[#This Row],[Column4]])</f>
        <v>5.1446141133124797E-2</v>
      </c>
      <c r="H1238" s="4">
        <f>_xlfn.NUMBERVALUE(Test_Length_Start[[#This Row],[Column5]])</f>
        <v>9.4123449364079501E-2</v>
      </c>
      <c r="I1238" s="4">
        <f>_xlfn.NUMBERVALUE(Test_Length_Start[[#This Row],[Column6]])</f>
        <v>4.44115595392537E-2</v>
      </c>
      <c r="J1238" s="4">
        <f>_xlfn.NUMBERVALUE(Test_Length_Start[[#This Row],[Column7]])</f>
        <v>8.73831037188426E-2</v>
      </c>
      <c r="K1238" s="4">
        <f>_xlfn.NUMBERVALUE(Test_Length_Start[[#This Row],[Column10]])</f>
        <v>9.1059922619606297</v>
      </c>
    </row>
    <row r="1239" spans="2:11" x14ac:dyDescent="0.25">
      <c r="B1239" s="3" t="str">
        <f t="shared" si="38"/>
        <v>2</v>
      </c>
      <c r="C1239" s="4" t="str">
        <f>Test_Length_Start[[#This Row],[Column1]]</f>
        <v>2-Camera-0,05</v>
      </c>
      <c r="D1239" s="3">
        <f t="shared" si="39"/>
        <v>0.5</v>
      </c>
      <c r="E1239" s="4">
        <f>_xlfn.NUMBERVALUE(Test_Length_Start[[#This Row],[Column2]])</f>
        <v>50.656708868454103</v>
      </c>
      <c r="F1239" s="4">
        <f>_xlfn.NUMBERVALUE(Test_Length_Start[[#This Row],[Column3]])</f>
        <v>3.6210768489870202</v>
      </c>
      <c r="G1239" s="4">
        <f>_xlfn.NUMBERVALUE(Test_Length_Start[[#This Row],[Column4]])</f>
        <v>4.9258711594552203E-2</v>
      </c>
      <c r="H1239" s="4">
        <f>_xlfn.NUMBERVALUE(Test_Length_Start[[#This Row],[Column5]])</f>
        <v>0.11179977446306701</v>
      </c>
      <c r="I1239" s="4">
        <f>_xlfn.NUMBERVALUE(Test_Length_Start[[#This Row],[Column6]])</f>
        <v>4.0035401744503797E-2</v>
      </c>
      <c r="J1239" s="4">
        <f>_xlfn.NUMBERVALUE(Test_Length_Start[[#This Row],[Column7]])</f>
        <v>9.46398117543574E-2</v>
      </c>
      <c r="K1239" s="4">
        <f>_xlfn.NUMBERVALUE(Test_Length_Start[[#This Row],[Column10]])</f>
        <v>9.2472308930009604</v>
      </c>
    </row>
    <row r="1240" spans="2:11" x14ac:dyDescent="0.25">
      <c r="B1240" s="3" t="str">
        <f t="shared" si="38"/>
        <v>2</v>
      </c>
      <c r="C1240" s="4" t="str">
        <f>Test_Length_Start[[#This Row],[Column1]]</f>
        <v>2-Camera-0,05</v>
      </c>
      <c r="D1240" s="3">
        <f t="shared" si="39"/>
        <v>0.5</v>
      </c>
      <c r="E1240" s="4">
        <f>_xlfn.NUMBERVALUE(Test_Length_Start[[#This Row],[Column2]])</f>
        <v>44.2908850443769</v>
      </c>
      <c r="F1240" s="4">
        <f>_xlfn.NUMBERVALUE(Test_Length_Start[[#This Row],[Column3]])</f>
        <v>3.9144265125011599</v>
      </c>
      <c r="G1240" s="4">
        <f>_xlfn.NUMBERVALUE(Test_Length_Start[[#This Row],[Column4]])</f>
        <v>3.4584512263251502E-2</v>
      </c>
      <c r="H1240" s="4">
        <f>_xlfn.NUMBERVALUE(Test_Length_Start[[#This Row],[Column5]])</f>
        <v>7.7621075020764499E-2</v>
      </c>
      <c r="I1240" s="4">
        <f>_xlfn.NUMBERVALUE(Test_Length_Start[[#This Row],[Column6]])</f>
        <v>3.0484185203674401E-2</v>
      </c>
      <c r="J1240" s="4">
        <f>_xlfn.NUMBERVALUE(Test_Length_Start[[#This Row],[Column7]])</f>
        <v>6.8256050549554997E-2</v>
      </c>
      <c r="K1240" s="4">
        <f>_xlfn.NUMBERVALUE(Test_Length_Start[[#This Row],[Column10]])</f>
        <v>8.3996373310219496</v>
      </c>
    </row>
    <row r="1241" spans="2:11" x14ac:dyDescent="0.25">
      <c r="B1241" s="3" t="str">
        <f t="shared" si="38"/>
        <v>2</v>
      </c>
      <c r="C1241" s="4" t="str">
        <f>Test_Length_Start[[#This Row],[Column1]]</f>
        <v>2-Camera-0,05</v>
      </c>
      <c r="D1241" s="3">
        <f t="shared" si="39"/>
        <v>0.5</v>
      </c>
      <c r="E1241" s="4">
        <f>_xlfn.NUMBERVALUE(Test_Length_Start[[#This Row],[Column2]])</f>
        <v>48.595163715817897</v>
      </c>
      <c r="F1241" s="4">
        <f>_xlfn.NUMBERVALUE(Test_Length_Start[[#This Row],[Column3]])</f>
        <v>3.94712141448026</v>
      </c>
      <c r="G1241" s="4">
        <f>_xlfn.NUMBERVALUE(Test_Length_Start[[#This Row],[Column4]])</f>
        <v>6.0247518130030903E-2</v>
      </c>
      <c r="H1241" s="4">
        <f>_xlfn.NUMBERVALUE(Test_Length_Start[[#This Row],[Column5]])</f>
        <v>9.9675139850092506E-2</v>
      </c>
      <c r="I1241" s="4">
        <f>_xlfn.NUMBERVALUE(Test_Length_Start[[#This Row],[Column6]])</f>
        <v>5.0048819508374399E-2</v>
      </c>
      <c r="J1241" s="4">
        <f>_xlfn.NUMBERVALUE(Test_Length_Start[[#This Row],[Column7]])</f>
        <v>9.7328967595031304E-2</v>
      </c>
      <c r="K1241" s="4">
        <f>_xlfn.NUMBERVALUE(Test_Length_Start[[#This Row],[Column10]])</f>
        <v>10.397173770994399</v>
      </c>
    </row>
    <row r="1242" spans="2:11" x14ac:dyDescent="0.25">
      <c r="B1242" s="3" t="str">
        <f t="shared" si="38"/>
        <v>2</v>
      </c>
      <c r="C1242" s="4" t="str">
        <f>Test_Length_Start[[#This Row],[Column1]]</f>
        <v>2-Camera-0,1</v>
      </c>
      <c r="D1242" s="3">
        <f t="shared" si="39"/>
        <v>1</v>
      </c>
      <c r="E1242" s="4">
        <f>_xlfn.NUMBERVALUE(Test_Length_Start[[#This Row],[Column2]])</f>
        <v>55.678023622679397</v>
      </c>
      <c r="F1242" s="4">
        <f>_xlfn.NUMBERVALUE(Test_Length_Start[[#This Row],[Column3]])</f>
        <v>4.0049929700775397</v>
      </c>
      <c r="G1242" s="4">
        <f>_xlfn.NUMBERVALUE(Test_Length_Start[[#This Row],[Column4]])</f>
        <v>8.3645178908233198E-2</v>
      </c>
      <c r="H1242" s="4">
        <f>_xlfn.NUMBERVALUE(Test_Length_Start[[#This Row],[Column5]])</f>
        <v>0.110360416582222</v>
      </c>
      <c r="I1242" s="4">
        <f>_xlfn.NUMBERVALUE(Test_Length_Start[[#This Row],[Column6]])</f>
        <v>7.30906016147604E-2</v>
      </c>
      <c r="J1242" s="4">
        <f>_xlfn.NUMBERVALUE(Test_Length_Start[[#This Row],[Column7]])</f>
        <v>0.10835921844258201</v>
      </c>
      <c r="K1242" s="4">
        <f>_xlfn.NUMBERVALUE(Test_Length_Start[[#This Row],[Column10]])</f>
        <v>26.790487786987701</v>
      </c>
    </row>
    <row r="1243" spans="2:11" x14ac:dyDescent="0.25">
      <c r="B1243" s="3" t="str">
        <f t="shared" si="38"/>
        <v>2</v>
      </c>
      <c r="C1243" s="4" t="str">
        <f>Test_Length_Start[[#This Row],[Column1]]</f>
        <v>2-Camera-0,1</v>
      </c>
      <c r="D1243" s="3">
        <f t="shared" si="39"/>
        <v>1</v>
      </c>
      <c r="E1243" s="4">
        <f>_xlfn.NUMBERVALUE(Test_Length_Start[[#This Row],[Column2]])</f>
        <v>65.511060037105594</v>
      </c>
      <c r="F1243" s="4">
        <f>_xlfn.NUMBERVALUE(Test_Length_Start[[#This Row],[Column3]])</f>
        <v>4.0102209902878796</v>
      </c>
      <c r="G1243" s="4">
        <f>_xlfn.NUMBERVALUE(Test_Length_Start[[#This Row],[Column4]])</f>
        <v>6.8994595714748294E-2</v>
      </c>
      <c r="H1243" s="4">
        <f>_xlfn.NUMBERVALUE(Test_Length_Start[[#This Row],[Column5]])</f>
        <v>0.10432517629809</v>
      </c>
      <c r="I1243" s="4">
        <f>_xlfn.NUMBERVALUE(Test_Length_Start[[#This Row],[Column6]])</f>
        <v>5.6957430313275402E-2</v>
      </c>
      <c r="J1243" s="4">
        <f>_xlfn.NUMBERVALUE(Test_Length_Start[[#This Row],[Column7]])</f>
        <v>9.4511035584027597E-2</v>
      </c>
      <c r="K1243" s="4">
        <f>_xlfn.NUMBERVALUE(Test_Length_Start[[#This Row],[Column10]])</f>
        <v>40.562336139031601</v>
      </c>
    </row>
    <row r="1244" spans="2:11" x14ac:dyDescent="0.25">
      <c r="B1244" s="3" t="str">
        <f t="shared" si="38"/>
        <v>2</v>
      </c>
      <c r="C1244" s="4" t="str">
        <f>Test_Length_Start[[#This Row],[Column1]]</f>
        <v>2-Camera-0,1</v>
      </c>
      <c r="D1244" s="3">
        <f t="shared" si="39"/>
        <v>1</v>
      </c>
      <c r="E1244" s="4">
        <f>_xlfn.NUMBERVALUE(Test_Length_Start[[#This Row],[Column2]])</f>
        <v>48.408484300606297</v>
      </c>
      <c r="F1244" s="4">
        <f>_xlfn.NUMBERVALUE(Test_Length_Start[[#This Row],[Column3]])</f>
        <v>4.0289267369043902</v>
      </c>
      <c r="G1244" s="4">
        <f>_xlfn.NUMBERVALUE(Test_Length_Start[[#This Row],[Column4]])</f>
        <v>8.0523424879082706E-2</v>
      </c>
      <c r="H1244" s="4">
        <f>_xlfn.NUMBERVALUE(Test_Length_Start[[#This Row],[Column5]])</f>
        <v>0.114320541793657</v>
      </c>
      <c r="I1244" s="4">
        <f>_xlfn.NUMBERVALUE(Test_Length_Start[[#This Row],[Column6]])</f>
        <v>7.0686242473523397E-2</v>
      </c>
      <c r="J1244" s="4">
        <f>_xlfn.NUMBERVALUE(Test_Length_Start[[#This Row],[Column7]])</f>
        <v>0.11252459222317999</v>
      </c>
      <c r="K1244" s="4">
        <f>_xlfn.NUMBERVALUE(Test_Length_Start[[#This Row],[Column10]])</f>
        <v>15.9791297130286</v>
      </c>
    </row>
    <row r="1245" spans="2:11" x14ac:dyDescent="0.25">
      <c r="B1245" s="3" t="str">
        <f t="shared" si="38"/>
        <v>2</v>
      </c>
      <c r="C1245" s="4" t="str">
        <f>Test_Length_Start[[#This Row],[Column1]]</f>
        <v>2-Camera-0,1</v>
      </c>
      <c r="D1245" s="3">
        <f t="shared" si="39"/>
        <v>1</v>
      </c>
      <c r="E1245" s="4">
        <f>_xlfn.NUMBERVALUE(Test_Length_Start[[#This Row],[Column2]])</f>
        <v>60.497860632934199</v>
      </c>
      <c r="F1245" s="4">
        <f>_xlfn.NUMBERVALUE(Test_Length_Start[[#This Row],[Column3]])</f>
        <v>4.2164133818626404</v>
      </c>
      <c r="G1245" s="4">
        <f>_xlfn.NUMBERVALUE(Test_Length_Start[[#This Row],[Column4]])</f>
        <v>6.5017471484205794E-2</v>
      </c>
      <c r="H1245" s="4">
        <f>_xlfn.NUMBERVALUE(Test_Length_Start[[#This Row],[Column5]])</f>
        <v>0.10251456147303201</v>
      </c>
      <c r="I1245" s="4">
        <f>_xlfn.NUMBERVALUE(Test_Length_Start[[#This Row],[Column6]])</f>
        <v>5.93558853506495E-2</v>
      </c>
      <c r="J1245" s="4">
        <f>_xlfn.NUMBERVALUE(Test_Length_Start[[#This Row],[Column7]])</f>
        <v>0.100666591787079</v>
      </c>
      <c r="K1245" s="4">
        <f>_xlfn.NUMBERVALUE(Test_Length_Start[[#This Row],[Column10]])</f>
        <v>26.883974150987299</v>
      </c>
    </row>
    <row r="1246" spans="2:11" x14ac:dyDescent="0.25">
      <c r="B1246" s="3" t="str">
        <f t="shared" si="38"/>
        <v>2</v>
      </c>
      <c r="C1246" s="4" t="str">
        <f>Test_Length_Start[[#This Row],[Column1]]</f>
        <v>2-Camera-0,1</v>
      </c>
      <c r="D1246" s="3">
        <f t="shared" si="39"/>
        <v>1</v>
      </c>
      <c r="E1246" s="4">
        <f>_xlfn.NUMBERVALUE(Test_Length_Start[[#This Row],[Column2]])</f>
        <v>41.570003043008803</v>
      </c>
      <c r="F1246" s="4">
        <f>_xlfn.NUMBERVALUE(Test_Length_Start[[#This Row],[Column3]])</f>
        <v>3.68830920985569</v>
      </c>
      <c r="G1246" s="4">
        <f>_xlfn.NUMBERVALUE(Test_Length_Start[[#This Row],[Column4]])</f>
        <v>5.3590333670578902E-2</v>
      </c>
      <c r="H1246" s="4">
        <f>_xlfn.NUMBERVALUE(Test_Length_Start[[#This Row],[Column5]])</f>
        <v>0.107733935449247</v>
      </c>
      <c r="I1246" s="4">
        <f>_xlfn.NUMBERVALUE(Test_Length_Start[[#This Row],[Column6]])</f>
        <v>4.1832810542562597E-2</v>
      </c>
      <c r="J1246" s="4">
        <f>_xlfn.NUMBERVALUE(Test_Length_Start[[#This Row],[Column7]])</f>
        <v>9.5051305810110606E-2</v>
      </c>
      <c r="K1246" s="4">
        <f>_xlfn.NUMBERVALUE(Test_Length_Start[[#This Row],[Column10]])</f>
        <v>35.412515155971001</v>
      </c>
    </row>
    <row r="1247" spans="2:11" x14ac:dyDescent="0.25">
      <c r="B1247" s="3" t="str">
        <f t="shared" si="38"/>
        <v>2</v>
      </c>
      <c r="C1247" s="4" t="str">
        <f>Test_Length_Start[[#This Row],[Column1]]</f>
        <v>2-Camera-0,1</v>
      </c>
      <c r="D1247" s="3">
        <f t="shared" si="39"/>
        <v>1</v>
      </c>
      <c r="E1247" s="4">
        <f>_xlfn.NUMBERVALUE(Test_Length_Start[[#This Row],[Column2]])</f>
        <v>50.115408996583</v>
      </c>
      <c r="F1247" s="4">
        <f>_xlfn.NUMBERVALUE(Test_Length_Start[[#This Row],[Column3]])</f>
        <v>4.0358230419689596</v>
      </c>
      <c r="G1247" s="4">
        <f>_xlfn.NUMBERVALUE(Test_Length_Start[[#This Row],[Column4]])</f>
        <v>0.127142068836086</v>
      </c>
      <c r="H1247" s="4">
        <f>_xlfn.NUMBERVALUE(Test_Length_Start[[#This Row],[Column5]])</f>
        <v>0.148315180623763</v>
      </c>
      <c r="I1247" s="4">
        <f>_xlfn.NUMBERVALUE(Test_Length_Start[[#This Row],[Column6]])</f>
        <v>6.6940496035773095E-2</v>
      </c>
      <c r="J1247" s="4">
        <f>_xlfn.NUMBERVALUE(Test_Length_Start[[#This Row],[Column7]])</f>
        <v>0.119020149557996</v>
      </c>
      <c r="K1247" s="4">
        <f>_xlfn.NUMBERVALUE(Test_Length_Start[[#This Row],[Column10]])</f>
        <v>27.425283037999101</v>
      </c>
    </row>
    <row r="1248" spans="2:11" x14ac:dyDescent="0.25">
      <c r="B1248" s="3" t="str">
        <f t="shared" si="38"/>
        <v>2</v>
      </c>
      <c r="C1248" s="4" t="str">
        <f>Test_Length_Start[[#This Row],[Column1]]</f>
        <v>2-Camera-0,1</v>
      </c>
      <c r="D1248" s="3">
        <f t="shared" si="39"/>
        <v>1</v>
      </c>
      <c r="E1248" s="4">
        <f>_xlfn.NUMBERVALUE(Test_Length_Start[[#This Row],[Column2]])</f>
        <v>64.119153800638003</v>
      </c>
      <c r="F1248" s="4">
        <f>_xlfn.NUMBERVALUE(Test_Length_Start[[#This Row],[Column3]])</f>
        <v>4.1603853076096904</v>
      </c>
      <c r="G1248" s="4">
        <f>_xlfn.NUMBERVALUE(Test_Length_Start[[#This Row],[Column4]])</f>
        <v>0.107785062946007</v>
      </c>
      <c r="H1248" s="4">
        <f>_xlfn.NUMBERVALUE(Test_Length_Start[[#This Row],[Column5]])</f>
        <v>0.12975645259645299</v>
      </c>
      <c r="I1248" s="4">
        <f>_xlfn.NUMBERVALUE(Test_Length_Start[[#This Row],[Column6]])</f>
        <v>9.4613935241495001E-2</v>
      </c>
      <c r="J1248" s="4">
        <f>_xlfn.NUMBERVALUE(Test_Length_Start[[#This Row],[Column7]])</f>
        <v>0.12686151113341701</v>
      </c>
      <c r="K1248" s="4">
        <f>_xlfn.NUMBERVALUE(Test_Length_Start[[#This Row],[Column10]])</f>
        <v>24.015969105006601</v>
      </c>
    </row>
    <row r="1249" spans="2:11" x14ac:dyDescent="0.25">
      <c r="B1249" s="3" t="str">
        <f t="shared" si="38"/>
        <v>2</v>
      </c>
      <c r="C1249" s="4" t="str">
        <f>Test_Length_Start[[#This Row],[Column1]]</f>
        <v>2-Camera-0,1</v>
      </c>
      <c r="D1249" s="3">
        <f t="shared" si="39"/>
        <v>1</v>
      </c>
      <c r="E1249" s="4">
        <f>_xlfn.NUMBERVALUE(Test_Length_Start[[#This Row],[Column2]])</f>
        <v>55.770743125965197</v>
      </c>
      <c r="F1249" s="4">
        <f>_xlfn.NUMBERVALUE(Test_Length_Start[[#This Row],[Column3]])</f>
        <v>3.9435304342801101</v>
      </c>
      <c r="G1249" s="4">
        <f>_xlfn.NUMBERVALUE(Test_Length_Start[[#This Row],[Column4]])</f>
        <v>7.32942912532525E-2</v>
      </c>
      <c r="H1249" s="4">
        <f>_xlfn.NUMBERVALUE(Test_Length_Start[[#This Row],[Column5]])</f>
        <v>0.119082629198071</v>
      </c>
      <c r="I1249" s="4">
        <f>_xlfn.NUMBERVALUE(Test_Length_Start[[#This Row],[Column6]])</f>
        <v>6.6538156705398699E-2</v>
      </c>
      <c r="J1249" s="4">
        <f>_xlfn.NUMBERVALUE(Test_Length_Start[[#This Row],[Column7]])</f>
        <v>0.108689990014813</v>
      </c>
      <c r="K1249" s="4">
        <f>_xlfn.NUMBERVALUE(Test_Length_Start[[#This Row],[Column10]])</f>
        <v>24.1038218300091</v>
      </c>
    </row>
    <row r="1250" spans="2:11" x14ac:dyDescent="0.25">
      <c r="B1250" s="3" t="str">
        <f t="shared" si="38"/>
        <v>2</v>
      </c>
      <c r="C1250" s="4" t="str">
        <f>Test_Length_Start[[#This Row],[Column1]]</f>
        <v>2-Camera-0,1</v>
      </c>
      <c r="D1250" s="3">
        <f t="shared" si="39"/>
        <v>1</v>
      </c>
      <c r="E1250" s="4">
        <f>_xlfn.NUMBERVALUE(Test_Length_Start[[#This Row],[Column2]])</f>
        <v>43.510805615642496</v>
      </c>
      <c r="F1250" s="4">
        <f>_xlfn.NUMBERVALUE(Test_Length_Start[[#This Row],[Column3]])</f>
        <v>3.7085819532205702</v>
      </c>
      <c r="G1250" s="4">
        <f>_xlfn.NUMBERVALUE(Test_Length_Start[[#This Row],[Column4]])</f>
        <v>9.7206182421628096E-2</v>
      </c>
      <c r="H1250" s="4">
        <f>_xlfn.NUMBERVALUE(Test_Length_Start[[#This Row],[Column5]])</f>
        <v>0.13364420503514199</v>
      </c>
      <c r="I1250" s="4">
        <f>_xlfn.NUMBERVALUE(Test_Length_Start[[#This Row],[Column6]])</f>
        <v>9.1930355063858299E-2</v>
      </c>
      <c r="J1250" s="4">
        <f>_xlfn.NUMBERVALUE(Test_Length_Start[[#This Row],[Column7]])</f>
        <v>0.12712235472010999</v>
      </c>
      <c r="K1250" s="4">
        <f>_xlfn.NUMBERVALUE(Test_Length_Start[[#This Row],[Column10]])</f>
        <v>26.742368820996401</v>
      </c>
    </row>
    <row r="1251" spans="2:11" x14ac:dyDescent="0.25">
      <c r="B1251" s="3" t="str">
        <f t="shared" si="38"/>
        <v>2</v>
      </c>
      <c r="C1251" s="4" t="str">
        <f>Test_Length_Start[[#This Row],[Column1]]</f>
        <v>2-Camera-0,1</v>
      </c>
      <c r="D1251" s="3">
        <f t="shared" si="39"/>
        <v>1</v>
      </c>
      <c r="E1251" s="4">
        <f>_xlfn.NUMBERVALUE(Test_Length_Start[[#This Row],[Column2]])</f>
        <v>48.811947356893398</v>
      </c>
      <c r="F1251" s="4">
        <f>_xlfn.NUMBERVALUE(Test_Length_Start[[#This Row],[Column3]])</f>
        <v>3.6804198119829201</v>
      </c>
      <c r="G1251" s="4">
        <f>_xlfn.NUMBERVALUE(Test_Length_Start[[#This Row],[Column4]])</f>
        <v>9.52188835747695E-2</v>
      </c>
      <c r="H1251" s="4">
        <f>_xlfn.NUMBERVALUE(Test_Length_Start[[#This Row],[Column5]])</f>
        <v>0.13651639045721101</v>
      </c>
      <c r="I1251" s="4">
        <f>_xlfn.NUMBERVALUE(Test_Length_Start[[#This Row],[Column6]])</f>
        <v>9.4814884194616006E-2</v>
      </c>
      <c r="J1251" s="4">
        <f>_xlfn.NUMBERVALUE(Test_Length_Start[[#This Row],[Column7]])</f>
        <v>0.13188472103843599</v>
      </c>
      <c r="K1251" s="4">
        <f>_xlfn.NUMBERVALUE(Test_Length_Start[[#This Row],[Column10]])</f>
        <v>23.497400134976399</v>
      </c>
    </row>
    <row r="1252" spans="2:11" x14ac:dyDescent="0.25">
      <c r="B1252" s="3" t="str">
        <f t="shared" si="38"/>
        <v>2</v>
      </c>
      <c r="C1252" s="4" t="str">
        <f>Test_Length_Start[[#This Row],[Column1]]</f>
        <v>2-Camera-0,1</v>
      </c>
      <c r="D1252" s="3">
        <f t="shared" si="39"/>
        <v>1</v>
      </c>
      <c r="E1252" s="4">
        <f>_xlfn.NUMBERVALUE(Test_Length_Start[[#This Row],[Column2]])</f>
        <v>64.294067119726805</v>
      </c>
      <c r="F1252" s="4">
        <f>_xlfn.NUMBERVALUE(Test_Length_Start[[#This Row],[Column3]])</f>
        <v>3.8261408511293999</v>
      </c>
      <c r="G1252" s="4">
        <f>_xlfn.NUMBERVALUE(Test_Length_Start[[#This Row],[Column4]])</f>
        <v>9.6795976222796606E-2</v>
      </c>
      <c r="H1252" s="4">
        <f>_xlfn.NUMBERVALUE(Test_Length_Start[[#This Row],[Column5]])</f>
        <v>0.19770013110599499</v>
      </c>
      <c r="I1252" s="4">
        <f>_xlfn.NUMBERVALUE(Test_Length_Start[[#This Row],[Column6]])</f>
        <v>8.2160224348692204E-2</v>
      </c>
      <c r="J1252" s="4">
        <f>_xlfn.NUMBERVALUE(Test_Length_Start[[#This Row],[Column7]])</f>
        <v>0.14935995606620001</v>
      </c>
      <c r="K1252" s="4">
        <f>_xlfn.NUMBERVALUE(Test_Length_Start[[#This Row],[Column10]])</f>
        <v>26.582749242021201</v>
      </c>
    </row>
    <row r="1253" spans="2:11" x14ac:dyDescent="0.25">
      <c r="B1253" s="3" t="str">
        <f t="shared" si="38"/>
        <v>2</v>
      </c>
      <c r="C1253" s="4" t="str">
        <f>Test_Length_Start[[#This Row],[Column1]]</f>
        <v>2-Camera-0,1</v>
      </c>
      <c r="D1253" s="3">
        <f t="shared" si="39"/>
        <v>1</v>
      </c>
      <c r="E1253" s="4">
        <f>_xlfn.NUMBERVALUE(Test_Length_Start[[#This Row],[Column2]])</f>
        <v>47.517828252643397</v>
      </c>
      <c r="F1253" s="4">
        <f>_xlfn.NUMBERVALUE(Test_Length_Start[[#This Row],[Column3]])</f>
        <v>3.7800613893594601</v>
      </c>
      <c r="G1253" s="4">
        <f>_xlfn.NUMBERVALUE(Test_Length_Start[[#This Row],[Column4]])</f>
        <v>7.1373892851351095E-2</v>
      </c>
      <c r="H1253" s="4">
        <f>_xlfn.NUMBERVALUE(Test_Length_Start[[#This Row],[Column5]])</f>
        <v>0.11977408541118099</v>
      </c>
      <c r="I1253" s="4">
        <f>_xlfn.NUMBERVALUE(Test_Length_Start[[#This Row],[Column6]])</f>
        <v>6.4709470541877701E-2</v>
      </c>
      <c r="J1253" s="4">
        <f>_xlfn.NUMBERVALUE(Test_Length_Start[[#This Row],[Column7]])</f>
        <v>0.110922336250125</v>
      </c>
      <c r="K1253" s="4">
        <f>_xlfn.NUMBERVALUE(Test_Length_Start[[#This Row],[Column10]])</f>
        <v>23.699535990017399</v>
      </c>
    </row>
    <row r="1254" spans="2:11" x14ac:dyDescent="0.25">
      <c r="B1254" s="3" t="str">
        <f t="shared" si="38"/>
        <v>2</v>
      </c>
      <c r="C1254" s="4" t="str">
        <f>Test_Length_Start[[#This Row],[Column1]]</f>
        <v>2-Camera-0,1</v>
      </c>
      <c r="D1254" s="3">
        <f t="shared" si="39"/>
        <v>1</v>
      </c>
      <c r="E1254" s="4">
        <f>_xlfn.NUMBERVALUE(Test_Length_Start[[#This Row],[Column2]])</f>
        <v>53.6015381910806</v>
      </c>
      <c r="F1254" s="4">
        <f>_xlfn.NUMBERVALUE(Test_Length_Start[[#This Row],[Column3]])</f>
        <v>3.84316844493534</v>
      </c>
      <c r="G1254" s="4">
        <f>_xlfn.NUMBERVALUE(Test_Length_Start[[#This Row],[Column4]])</f>
        <v>6.71859536776796E-2</v>
      </c>
      <c r="H1254" s="4">
        <f>_xlfn.NUMBERVALUE(Test_Length_Start[[#This Row],[Column5]])</f>
        <v>0.11305169299607799</v>
      </c>
      <c r="I1254" s="4">
        <f>_xlfn.NUMBERVALUE(Test_Length_Start[[#This Row],[Column6]])</f>
        <v>5.7536336725094402E-2</v>
      </c>
      <c r="J1254" s="4">
        <f>_xlfn.NUMBERVALUE(Test_Length_Start[[#This Row],[Column7]])</f>
        <v>0.11094130045206101</v>
      </c>
      <c r="K1254" s="4">
        <f>_xlfn.NUMBERVALUE(Test_Length_Start[[#This Row],[Column10]])</f>
        <v>20.947695609997002</v>
      </c>
    </row>
    <row r="1255" spans="2:11" x14ac:dyDescent="0.25">
      <c r="B1255" s="3" t="str">
        <f t="shared" si="38"/>
        <v>2</v>
      </c>
      <c r="C1255" s="4" t="str">
        <f>Test_Length_Start[[#This Row],[Column1]]</f>
        <v>2-Camera-0,1</v>
      </c>
      <c r="D1255" s="3">
        <f t="shared" si="39"/>
        <v>1</v>
      </c>
      <c r="E1255" s="4">
        <f>_xlfn.NUMBERVALUE(Test_Length_Start[[#This Row],[Column2]])</f>
        <v>88.004649748588605</v>
      </c>
      <c r="F1255" s="4">
        <f>_xlfn.NUMBERVALUE(Test_Length_Start[[#This Row],[Column3]])</f>
        <v>4.0792602183347002</v>
      </c>
      <c r="G1255" s="4">
        <f>_xlfn.NUMBERVALUE(Test_Length_Start[[#This Row],[Column4]])</f>
        <v>2.4541174558672E-2</v>
      </c>
      <c r="H1255" s="4">
        <f>_xlfn.NUMBERVALUE(Test_Length_Start[[#This Row],[Column5]])</f>
        <v>6.93750270095225E-2</v>
      </c>
      <c r="I1255" s="4">
        <f>_xlfn.NUMBERVALUE(Test_Length_Start[[#This Row],[Column6]])</f>
        <v>1.5272526323014899E-2</v>
      </c>
      <c r="J1255" s="4">
        <f>_xlfn.NUMBERVALUE(Test_Length_Start[[#This Row],[Column7]])</f>
        <v>4.9529523559052199E-2</v>
      </c>
      <c r="K1255" s="4">
        <f>_xlfn.NUMBERVALUE(Test_Length_Start[[#This Row],[Column10]])</f>
        <v>18.939027199987301</v>
      </c>
    </row>
    <row r="1256" spans="2:11" x14ac:dyDescent="0.25">
      <c r="B1256" s="3" t="str">
        <f t="shared" si="38"/>
        <v>2</v>
      </c>
      <c r="C1256" s="4" t="str">
        <f>Test_Length_Start[[#This Row],[Column1]]</f>
        <v>2-Camera-0,1</v>
      </c>
      <c r="D1256" s="3">
        <f t="shared" si="39"/>
        <v>1</v>
      </c>
      <c r="E1256" s="4">
        <f>_xlfn.NUMBERVALUE(Test_Length_Start[[#This Row],[Column2]])</f>
        <v>64.305345298413499</v>
      </c>
      <c r="F1256" s="4">
        <f>_xlfn.NUMBERVALUE(Test_Length_Start[[#This Row],[Column3]])</f>
        <v>4.2633821740278801</v>
      </c>
      <c r="G1256" s="4">
        <f>_xlfn.NUMBERVALUE(Test_Length_Start[[#This Row],[Column4]])</f>
        <v>8.4598834224425004E-2</v>
      </c>
      <c r="H1256" s="4">
        <f>_xlfn.NUMBERVALUE(Test_Length_Start[[#This Row],[Column5]])</f>
        <v>0.113089418151226</v>
      </c>
      <c r="I1256" s="4">
        <f>_xlfn.NUMBERVALUE(Test_Length_Start[[#This Row],[Column6]])</f>
        <v>7.54111681048001E-2</v>
      </c>
      <c r="J1256" s="4">
        <f>_xlfn.NUMBERVALUE(Test_Length_Start[[#This Row],[Column7]])</f>
        <v>0.111297922276535</v>
      </c>
      <c r="K1256" s="4">
        <f>_xlfn.NUMBERVALUE(Test_Length_Start[[#This Row],[Column10]])</f>
        <v>21.206213707977401</v>
      </c>
    </row>
    <row r="1257" spans="2:11" x14ac:dyDescent="0.25">
      <c r="B1257" s="3" t="str">
        <f t="shared" si="38"/>
        <v>2</v>
      </c>
      <c r="C1257" s="4" t="str">
        <f>Test_Length_Start[[#This Row],[Column1]]</f>
        <v>2-Camera-0,1</v>
      </c>
      <c r="D1257" s="3">
        <f t="shared" si="39"/>
        <v>1</v>
      </c>
      <c r="E1257" s="4">
        <f>_xlfn.NUMBERVALUE(Test_Length_Start[[#This Row],[Column2]])</f>
        <v>49.980350992384601</v>
      </c>
      <c r="F1257" s="4">
        <f>_xlfn.NUMBERVALUE(Test_Length_Start[[#This Row],[Column3]])</f>
        <v>4.0144707146624601</v>
      </c>
      <c r="G1257" s="4">
        <f>_xlfn.NUMBERVALUE(Test_Length_Start[[#This Row],[Column4]])</f>
        <v>2.3615962681287499E-2</v>
      </c>
      <c r="H1257" s="4">
        <f>_xlfn.NUMBERVALUE(Test_Length_Start[[#This Row],[Column5]])</f>
        <v>6.6298508468971007E-2</v>
      </c>
      <c r="I1257" s="4">
        <f>_xlfn.NUMBERVALUE(Test_Length_Start[[#This Row],[Column6]])</f>
        <v>1.8019681133949899E-2</v>
      </c>
      <c r="J1257" s="4">
        <f>_xlfn.NUMBERVALUE(Test_Length_Start[[#This Row],[Column7]])</f>
        <v>5.3534746055145799E-2</v>
      </c>
      <c r="K1257" s="4">
        <f>_xlfn.NUMBERVALUE(Test_Length_Start[[#This Row],[Column10]])</f>
        <v>34.906800003955098</v>
      </c>
    </row>
    <row r="1258" spans="2:11" x14ac:dyDescent="0.25">
      <c r="B1258" s="3" t="str">
        <f t="shared" si="38"/>
        <v>2</v>
      </c>
      <c r="C1258" s="4" t="str">
        <f>Test_Length_Start[[#This Row],[Column1]]</f>
        <v>2-Camera-0,1</v>
      </c>
      <c r="D1258" s="3">
        <f t="shared" si="39"/>
        <v>1</v>
      </c>
      <c r="E1258" s="4">
        <f>_xlfn.NUMBERVALUE(Test_Length_Start[[#This Row],[Column2]])</f>
        <v>39.646386477634003</v>
      </c>
      <c r="F1258" s="4">
        <f>_xlfn.NUMBERVALUE(Test_Length_Start[[#This Row],[Column3]])</f>
        <v>3.6163186610509399</v>
      </c>
      <c r="G1258" s="4">
        <f>_xlfn.NUMBERVALUE(Test_Length_Start[[#This Row],[Column4]])</f>
        <v>5.9931657190904E-2</v>
      </c>
      <c r="H1258" s="4">
        <f>_xlfn.NUMBERVALUE(Test_Length_Start[[#This Row],[Column5]])</f>
        <v>0.11875721074834</v>
      </c>
      <c r="I1258" s="4">
        <f>_xlfn.NUMBERVALUE(Test_Length_Start[[#This Row],[Column6]])</f>
        <v>5.3036418786025497E-2</v>
      </c>
      <c r="J1258" s="4">
        <f>_xlfn.NUMBERVALUE(Test_Length_Start[[#This Row],[Column7]])</f>
        <v>0.100087488639682</v>
      </c>
      <c r="K1258" s="4">
        <f>_xlfn.NUMBERVALUE(Test_Length_Start[[#This Row],[Column10]])</f>
        <v>30.028754784958402</v>
      </c>
    </row>
    <row r="1259" spans="2:11" x14ac:dyDescent="0.25">
      <c r="B1259" s="3" t="str">
        <f t="shared" si="38"/>
        <v>2</v>
      </c>
      <c r="C1259" s="4" t="str">
        <f>Test_Length_Start[[#This Row],[Column1]]</f>
        <v>2-Camera-0,1</v>
      </c>
      <c r="D1259" s="3">
        <f t="shared" si="39"/>
        <v>1</v>
      </c>
      <c r="E1259" s="4">
        <f>_xlfn.NUMBERVALUE(Test_Length_Start[[#This Row],[Column2]])</f>
        <v>40.596320758725099</v>
      </c>
      <c r="F1259" s="4">
        <f>_xlfn.NUMBERVALUE(Test_Length_Start[[#This Row],[Column3]])</f>
        <v>3.7415098608776902</v>
      </c>
      <c r="G1259" s="4">
        <f>_xlfn.NUMBERVALUE(Test_Length_Start[[#This Row],[Column4]])</f>
        <v>6.1326117909554202E-2</v>
      </c>
      <c r="H1259" s="4">
        <f>_xlfn.NUMBERVALUE(Test_Length_Start[[#This Row],[Column5]])</f>
        <v>0.11313076355514801</v>
      </c>
      <c r="I1259" s="4">
        <f>_xlfn.NUMBERVALUE(Test_Length_Start[[#This Row],[Column6]])</f>
        <v>5.8792385343352002E-2</v>
      </c>
      <c r="J1259" s="4">
        <f>_xlfn.NUMBERVALUE(Test_Length_Start[[#This Row],[Column7]])</f>
        <v>0.10149660458494</v>
      </c>
      <c r="K1259" s="4">
        <f>_xlfn.NUMBERVALUE(Test_Length_Start[[#This Row],[Column10]])</f>
        <v>29.895427134993898</v>
      </c>
    </row>
    <row r="1260" spans="2:11" x14ac:dyDescent="0.25">
      <c r="B1260" s="3" t="str">
        <f t="shared" si="38"/>
        <v>2</v>
      </c>
      <c r="C1260" s="4" t="str">
        <f>Test_Length_Start[[#This Row],[Column1]]</f>
        <v>2-Camera-0,1</v>
      </c>
      <c r="D1260" s="3">
        <f t="shared" si="39"/>
        <v>1</v>
      </c>
      <c r="E1260" s="4">
        <f>_xlfn.NUMBERVALUE(Test_Length_Start[[#This Row],[Column2]])</f>
        <v>31.434271941167701</v>
      </c>
      <c r="F1260" s="4">
        <f>_xlfn.NUMBERVALUE(Test_Length_Start[[#This Row],[Column3]])</f>
        <v>3.74802059446194</v>
      </c>
      <c r="G1260" s="4">
        <f>_xlfn.NUMBERVALUE(Test_Length_Start[[#This Row],[Column4]])</f>
        <v>0.109842778476037</v>
      </c>
      <c r="H1260" s="4">
        <f>_xlfn.NUMBERVALUE(Test_Length_Start[[#This Row],[Column5]])</f>
        <v>0.13879486879675501</v>
      </c>
      <c r="I1260" s="4">
        <f>_xlfn.NUMBERVALUE(Test_Length_Start[[#This Row],[Column6]])</f>
        <v>0.11267244996741201</v>
      </c>
      <c r="J1260" s="4">
        <f>_xlfn.NUMBERVALUE(Test_Length_Start[[#This Row],[Column7]])</f>
        <v>0.143405345345127</v>
      </c>
      <c r="K1260" s="4">
        <f>_xlfn.NUMBERVALUE(Test_Length_Start[[#This Row],[Column10]])</f>
        <v>34.353420998028</v>
      </c>
    </row>
    <row r="1261" spans="2:11" x14ac:dyDescent="0.25">
      <c r="B1261" s="3" t="str">
        <f t="shared" si="38"/>
        <v>2</v>
      </c>
      <c r="C1261" s="4" t="str">
        <f>Test_Length_Start[[#This Row],[Column1]]</f>
        <v>2-Camera-0,1</v>
      </c>
      <c r="D1261" s="3">
        <f t="shared" si="39"/>
        <v>1</v>
      </c>
      <c r="E1261" s="4">
        <f>_xlfn.NUMBERVALUE(Test_Length_Start[[#This Row],[Column2]])</f>
        <v>42.0537828320793</v>
      </c>
      <c r="F1261" s="4">
        <f>_xlfn.NUMBERVALUE(Test_Length_Start[[#This Row],[Column3]])</f>
        <v>4.1436821300852298</v>
      </c>
      <c r="G1261" s="4">
        <f>_xlfn.NUMBERVALUE(Test_Length_Start[[#This Row],[Column4]])</f>
        <v>0.14707538178355301</v>
      </c>
      <c r="H1261" s="4">
        <f>_xlfn.NUMBERVALUE(Test_Length_Start[[#This Row],[Column5]])</f>
        <v>0.17779777823211801</v>
      </c>
      <c r="I1261" s="4">
        <f>_xlfn.NUMBERVALUE(Test_Length_Start[[#This Row],[Column6]])</f>
        <v>0.11723180453943401</v>
      </c>
      <c r="J1261" s="4">
        <f>_xlfn.NUMBERVALUE(Test_Length_Start[[#This Row],[Column7]])</f>
        <v>0.16187116126510001</v>
      </c>
      <c r="K1261" s="4">
        <f>_xlfn.NUMBERVALUE(Test_Length_Start[[#This Row],[Column10]])</f>
        <v>47.322390957968302</v>
      </c>
    </row>
    <row r="1262" spans="2:11" x14ac:dyDescent="0.25">
      <c r="B1262" s="3" t="str">
        <f t="shared" si="38"/>
        <v>2</v>
      </c>
      <c r="C1262" s="4" t="str">
        <f>Test_Length_Start[[#This Row],[Column1]]</f>
        <v>2-Camera-0,15000000000000002</v>
      </c>
      <c r="D1262" s="3">
        <f t="shared" si="39"/>
        <v>1.5</v>
      </c>
      <c r="E1262" s="4">
        <f>_xlfn.NUMBERVALUE(Test_Length_Start[[#This Row],[Column2]])</f>
        <v>43.949430319316903</v>
      </c>
      <c r="F1262" s="4">
        <f>_xlfn.NUMBERVALUE(Test_Length_Start[[#This Row],[Column3]])</f>
        <v>3.9343935272867498</v>
      </c>
      <c r="G1262" s="4">
        <f>_xlfn.NUMBERVALUE(Test_Length_Start[[#This Row],[Column4]])</f>
        <v>0.17014213268144901</v>
      </c>
      <c r="H1262" s="4">
        <f>_xlfn.NUMBERVALUE(Test_Length_Start[[#This Row],[Column5]])</f>
        <v>0.192155840365069</v>
      </c>
      <c r="I1262" s="4">
        <f>_xlfn.NUMBERVALUE(Test_Length_Start[[#This Row],[Column6]])</f>
        <v>0.142067703959289</v>
      </c>
      <c r="J1262" s="4">
        <f>_xlfn.NUMBERVALUE(Test_Length_Start[[#This Row],[Column7]])</f>
        <v>0.16266174964247801</v>
      </c>
      <c r="K1262" s="4">
        <f>_xlfn.NUMBERVALUE(Test_Length_Start[[#This Row],[Column10]])</f>
        <v>17.090992421028201</v>
      </c>
    </row>
    <row r="1263" spans="2:11" x14ac:dyDescent="0.25">
      <c r="B1263" s="3" t="str">
        <f t="shared" si="38"/>
        <v>2</v>
      </c>
      <c r="C1263" s="4" t="str">
        <f>Test_Length_Start[[#This Row],[Column1]]</f>
        <v>2-Camera-0,15000000000000002</v>
      </c>
      <c r="D1263" s="3">
        <f t="shared" si="39"/>
        <v>1.5</v>
      </c>
      <c r="E1263" s="4">
        <f>_xlfn.NUMBERVALUE(Test_Length_Start[[#This Row],[Column2]])</f>
        <v>46.142366117483597</v>
      </c>
      <c r="F1263" s="4">
        <f>_xlfn.NUMBERVALUE(Test_Length_Start[[#This Row],[Column3]])</f>
        <v>4.3224302951018601</v>
      </c>
      <c r="G1263" s="4">
        <f>_xlfn.NUMBERVALUE(Test_Length_Start[[#This Row],[Column4]])</f>
        <v>0.131495471185365</v>
      </c>
      <c r="H1263" s="4">
        <f>_xlfn.NUMBERVALUE(Test_Length_Start[[#This Row],[Column5]])</f>
        <v>0.14714690379552001</v>
      </c>
      <c r="I1263" s="4">
        <f>_xlfn.NUMBERVALUE(Test_Length_Start[[#This Row],[Column6]])</f>
        <v>0.115822557373706</v>
      </c>
      <c r="J1263" s="4">
        <f>_xlfn.NUMBERVALUE(Test_Length_Start[[#This Row],[Column7]])</f>
        <v>0.13515030366845801</v>
      </c>
      <c r="K1263" s="4">
        <f>_xlfn.NUMBERVALUE(Test_Length_Start[[#This Row],[Column10]])</f>
        <v>18.265632011985801</v>
      </c>
    </row>
    <row r="1264" spans="2:11" x14ac:dyDescent="0.25">
      <c r="B1264" s="3" t="str">
        <f t="shared" si="38"/>
        <v>2</v>
      </c>
      <c r="C1264" s="4" t="str">
        <f>Test_Length_Start[[#This Row],[Column1]]</f>
        <v>2-Camera-0,15000000000000002</v>
      </c>
      <c r="D1264" s="3">
        <f t="shared" si="39"/>
        <v>1.5</v>
      </c>
      <c r="E1264" s="4">
        <f>_xlfn.NUMBERVALUE(Test_Length_Start[[#This Row],[Column2]])</f>
        <v>56.328622942088501</v>
      </c>
      <c r="F1264" s="4">
        <f>_xlfn.NUMBERVALUE(Test_Length_Start[[#This Row],[Column3]])</f>
        <v>4.2138873544572402</v>
      </c>
      <c r="G1264" s="4">
        <f>_xlfn.NUMBERVALUE(Test_Length_Start[[#This Row],[Column4]])</f>
        <v>8.5340663814895301E-2</v>
      </c>
      <c r="H1264" s="4">
        <f>_xlfn.NUMBERVALUE(Test_Length_Start[[#This Row],[Column5]])</f>
        <v>0.108434030633033</v>
      </c>
      <c r="I1264" s="4">
        <f>_xlfn.NUMBERVALUE(Test_Length_Start[[#This Row],[Column6]])</f>
        <v>7.35556415836955E-2</v>
      </c>
      <c r="J1264" s="4">
        <f>_xlfn.NUMBERVALUE(Test_Length_Start[[#This Row],[Column7]])</f>
        <v>0.102785967259825</v>
      </c>
      <c r="K1264" s="4">
        <f>_xlfn.NUMBERVALUE(Test_Length_Start[[#This Row],[Column10]])</f>
        <v>24.304176737030499</v>
      </c>
    </row>
    <row r="1265" spans="2:11" x14ac:dyDescent="0.25">
      <c r="B1265" s="3" t="str">
        <f t="shared" si="38"/>
        <v>2</v>
      </c>
      <c r="C1265" s="4" t="str">
        <f>Test_Length_Start[[#This Row],[Column1]]</f>
        <v>2-Camera-0,15000000000000002</v>
      </c>
      <c r="D1265" s="3">
        <f t="shared" si="39"/>
        <v>1.5</v>
      </c>
      <c r="E1265" s="4">
        <f>_xlfn.NUMBERVALUE(Test_Length_Start[[#This Row],[Column2]])</f>
        <v>41.773538091016903</v>
      </c>
      <c r="F1265" s="4">
        <f>_xlfn.NUMBERVALUE(Test_Length_Start[[#This Row],[Column3]])</f>
        <v>3.72566894314288</v>
      </c>
      <c r="G1265" s="4">
        <f>_xlfn.NUMBERVALUE(Test_Length_Start[[#This Row],[Column4]])</f>
        <v>6.9301869213195005E-2</v>
      </c>
      <c r="H1265" s="4">
        <f>_xlfn.NUMBERVALUE(Test_Length_Start[[#This Row],[Column5]])</f>
        <v>0.104168804790396</v>
      </c>
      <c r="I1265" s="4">
        <f>_xlfn.NUMBERVALUE(Test_Length_Start[[#This Row],[Column6]])</f>
        <v>7.0112150725984701E-2</v>
      </c>
      <c r="J1265" s="4">
        <f>_xlfn.NUMBERVALUE(Test_Length_Start[[#This Row],[Column7]])</f>
        <v>0.10116809045217399</v>
      </c>
      <c r="K1265" s="4">
        <f>_xlfn.NUMBERVALUE(Test_Length_Start[[#This Row],[Column10]])</f>
        <v>16.245546147983902</v>
      </c>
    </row>
    <row r="1266" spans="2:11" x14ac:dyDescent="0.25">
      <c r="B1266" s="3" t="str">
        <f t="shared" si="38"/>
        <v>2</v>
      </c>
      <c r="C1266" s="4" t="str">
        <f>Test_Length_Start[[#This Row],[Column1]]</f>
        <v>2-Camera-0,15000000000000002</v>
      </c>
      <c r="D1266" s="3">
        <f t="shared" si="39"/>
        <v>1.5</v>
      </c>
      <c r="E1266" s="4">
        <f>_xlfn.NUMBERVALUE(Test_Length_Start[[#This Row],[Column2]])</f>
        <v>32.217099629418797</v>
      </c>
      <c r="F1266" s="4">
        <f>_xlfn.NUMBERVALUE(Test_Length_Start[[#This Row],[Column3]])</f>
        <v>4.0276291927293499</v>
      </c>
      <c r="G1266" s="4">
        <f>_xlfn.NUMBERVALUE(Test_Length_Start[[#This Row],[Column4]])</f>
        <v>0.13693755459312101</v>
      </c>
      <c r="H1266" s="4">
        <f>_xlfn.NUMBERVALUE(Test_Length_Start[[#This Row],[Column5]])</f>
        <v>0.15340250256349899</v>
      </c>
      <c r="I1266" s="4">
        <f>_xlfn.NUMBERVALUE(Test_Length_Start[[#This Row],[Column6]])</f>
        <v>0.12796706079450301</v>
      </c>
      <c r="J1266" s="4">
        <f>_xlfn.NUMBERVALUE(Test_Length_Start[[#This Row],[Column7]])</f>
        <v>0.147233474455428</v>
      </c>
      <c r="K1266" s="4">
        <f>_xlfn.NUMBERVALUE(Test_Length_Start[[#This Row],[Column10]])</f>
        <v>21.332306196971299</v>
      </c>
    </row>
    <row r="1267" spans="2:11" x14ac:dyDescent="0.25">
      <c r="B1267" s="3" t="str">
        <f t="shared" si="38"/>
        <v>2</v>
      </c>
      <c r="C1267" s="4" t="str">
        <f>Test_Length_Start[[#This Row],[Column1]]</f>
        <v>2-Camera-0,15000000000000002</v>
      </c>
      <c r="D1267" s="3">
        <f t="shared" si="39"/>
        <v>1.5</v>
      </c>
      <c r="E1267" s="4">
        <f>_xlfn.NUMBERVALUE(Test_Length_Start[[#This Row],[Column2]])</f>
        <v>37.904800076802303</v>
      </c>
      <c r="F1267" s="4">
        <f>_xlfn.NUMBERVALUE(Test_Length_Start[[#This Row],[Column3]])</f>
        <v>4.1800825714952401</v>
      </c>
      <c r="G1267" s="4">
        <f>_xlfn.NUMBERVALUE(Test_Length_Start[[#This Row],[Column4]])</f>
        <v>0.124182352935992</v>
      </c>
      <c r="H1267" s="4">
        <f>_xlfn.NUMBERVALUE(Test_Length_Start[[#This Row],[Column5]])</f>
        <v>0.152000265631415</v>
      </c>
      <c r="I1267" s="4">
        <f>_xlfn.NUMBERVALUE(Test_Length_Start[[#This Row],[Column6]])</f>
        <v>8.3147802734642395E-2</v>
      </c>
      <c r="J1267" s="4">
        <f>_xlfn.NUMBERVALUE(Test_Length_Start[[#This Row],[Column7]])</f>
        <v>0.13031690685522401</v>
      </c>
      <c r="K1267" s="4">
        <f>_xlfn.NUMBERVALUE(Test_Length_Start[[#This Row],[Column10]])</f>
        <v>19.9252091489615</v>
      </c>
    </row>
    <row r="1268" spans="2:11" x14ac:dyDescent="0.25">
      <c r="B1268" s="3" t="str">
        <f t="shared" si="38"/>
        <v>2</v>
      </c>
      <c r="C1268" s="4" t="str">
        <f>Test_Length_Start[[#This Row],[Column1]]</f>
        <v>2-Camera-0,15000000000000002</v>
      </c>
      <c r="D1268" s="3">
        <f t="shared" si="39"/>
        <v>1.5</v>
      </c>
      <c r="E1268" s="4">
        <f>_xlfn.NUMBERVALUE(Test_Length_Start[[#This Row],[Column2]])</f>
        <v>47.965903959068697</v>
      </c>
      <c r="F1268" s="4">
        <f>_xlfn.NUMBERVALUE(Test_Length_Start[[#This Row],[Column3]])</f>
        <v>3.8216990476358199</v>
      </c>
      <c r="G1268" s="4">
        <f>_xlfn.NUMBERVALUE(Test_Length_Start[[#This Row],[Column4]])</f>
        <v>7.6843417925650304E-2</v>
      </c>
      <c r="H1268" s="4">
        <f>_xlfn.NUMBERVALUE(Test_Length_Start[[#This Row],[Column5]])</f>
        <v>0.113845714712016</v>
      </c>
      <c r="I1268" s="4">
        <f>_xlfn.NUMBERVALUE(Test_Length_Start[[#This Row],[Column6]])</f>
        <v>7.6325406623681494E-2</v>
      </c>
      <c r="J1268" s="4">
        <f>_xlfn.NUMBERVALUE(Test_Length_Start[[#This Row],[Column7]])</f>
        <v>0.104231887950486</v>
      </c>
      <c r="K1268" s="4">
        <f>_xlfn.NUMBERVALUE(Test_Length_Start[[#This Row],[Column10]])</f>
        <v>20.4025402789702</v>
      </c>
    </row>
    <row r="1269" spans="2:11" x14ac:dyDescent="0.25">
      <c r="B1269" s="3" t="str">
        <f t="shared" si="38"/>
        <v>2</v>
      </c>
      <c r="C1269" s="4" t="str">
        <f>Test_Length_Start[[#This Row],[Column1]]</f>
        <v>2-Camera-0,15000000000000002</v>
      </c>
      <c r="D1269" s="3">
        <f t="shared" si="39"/>
        <v>1.5</v>
      </c>
      <c r="E1269" s="4">
        <f>_xlfn.NUMBERVALUE(Test_Length_Start[[#This Row],[Column2]])</f>
        <v>47.8830313539722</v>
      </c>
      <c r="F1269" s="4">
        <f>_xlfn.NUMBERVALUE(Test_Length_Start[[#This Row],[Column3]])</f>
        <v>3.9650634981709301</v>
      </c>
      <c r="G1269" s="4">
        <f>_xlfn.NUMBERVALUE(Test_Length_Start[[#This Row],[Column4]])</f>
        <v>9.2811529582039504E-2</v>
      </c>
      <c r="H1269" s="4">
        <f>_xlfn.NUMBERVALUE(Test_Length_Start[[#This Row],[Column5]])</f>
        <v>0.123151065122393</v>
      </c>
      <c r="I1269" s="4">
        <f>_xlfn.NUMBERVALUE(Test_Length_Start[[#This Row],[Column6]])</f>
        <v>5.8645421226939297E-2</v>
      </c>
      <c r="J1269" s="4">
        <f>_xlfn.NUMBERVALUE(Test_Length_Start[[#This Row],[Column7]])</f>
        <v>9.8389095309662097E-2</v>
      </c>
      <c r="K1269" s="4">
        <f>_xlfn.NUMBERVALUE(Test_Length_Start[[#This Row],[Column10]])</f>
        <v>22.113634178007398</v>
      </c>
    </row>
    <row r="1270" spans="2:11" x14ac:dyDescent="0.25">
      <c r="B1270" s="3" t="str">
        <f t="shared" si="38"/>
        <v>2</v>
      </c>
      <c r="C1270" s="4" t="str">
        <f>Test_Length_Start[[#This Row],[Column1]]</f>
        <v>2-Camera-0,15000000000000002</v>
      </c>
      <c r="D1270" s="3">
        <f t="shared" si="39"/>
        <v>1.5</v>
      </c>
      <c r="E1270" s="4">
        <f>_xlfn.NUMBERVALUE(Test_Length_Start[[#This Row],[Column2]])</f>
        <v>41.191534327808299</v>
      </c>
      <c r="F1270" s="4">
        <f>_xlfn.NUMBERVALUE(Test_Length_Start[[#This Row],[Column3]])</f>
        <v>4.09283731278276</v>
      </c>
      <c r="G1270" s="4">
        <f>_xlfn.NUMBERVALUE(Test_Length_Start[[#This Row],[Column4]])</f>
        <v>0.101837389992013</v>
      </c>
      <c r="H1270" s="4">
        <f>_xlfn.NUMBERVALUE(Test_Length_Start[[#This Row],[Column5]])</f>
        <v>0.13963734674457701</v>
      </c>
      <c r="I1270" s="4">
        <f>_xlfn.NUMBERVALUE(Test_Length_Start[[#This Row],[Column6]])</f>
        <v>8.7342038203293407E-2</v>
      </c>
      <c r="J1270" s="4">
        <f>_xlfn.NUMBERVALUE(Test_Length_Start[[#This Row],[Column7]])</f>
        <v>0.133338486036916</v>
      </c>
      <c r="K1270" s="4">
        <f>_xlfn.NUMBERVALUE(Test_Length_Start[[#This Row],[Column10]])</f>
        <v>20.643805355997699</v>
      </c>
    </row>
    <row r="1271" spans="2:11" x14ac:dyDescent="0.25">
      <c r="B1271" s="3" t="str">
        <f t="shared" si="38"/>
        <v>2</v>
      </c>
      <c r="C1271" s="4" t="str">
        <f>Test_Length_Start[[#This Row],[Column1]]</f>
        <v>2-Camera-0,15000000000000002</v>
      </c>
      <c r="D1271" s="3">
        <f t="shared" si="39"/>
        <v>1.5</v>
      </c>
      <c r="E1271" s="4">
        <f>_xlfn.NUMBERVALUE(Test_Length_Start[[#This Row],[Column2]])</f>
        <v>46.579598289655102</v>
      </c>
      <c r="F1271" s="4">
        <f>_xlfn.NUMBERVALUE(Test_Length_Start[[#This Row],[Column3]])</f>
        <v>3.9122102204899898</v>
      </c>
      <c r="G1271" s="4">
        <f>_xlfn.NUMBERVALUE(Test_Length_Start[[#This Row],[Column4]])</f>
        <v>0.10243021763068701</v>
      </c>
      <c r="H1271" s="4">
        <f>_xlfn.NUMBERVALUE(Test_Length_Start[[#This Row],[Column5]])</f>
        <v>0.13171729808464</v>
      </c>
      <c r="I1271" s="4">
        <f>_xlfn.NUMBERVALUE(Test_Length_Start[[#This Row],[Column6]])</f>
        <v>7.2999858626524999E-2</v>
      </c>
      <c r="J1271" s="4">
        <f>_xlfn.NUMBERVALUE(Test_Length_Start[[#This Row],[Column7]])</f>
        <v>0.11490208702435201</v>
      </c>
      <c r="K1271" s="4">
        <f>_xlfn.NUMBERVALUE(Test_Length_Start[[#This Row],[Column10]])</f>
        <v>12.098551315022601</v>
      </c>
    </row>
    <row r="1272" spans="2:11" x14ac:dyDescent="0.25">
      <c r="B1272" s="3" t="str">
        <f t="shared" si="38"/>
        <v>2</v>
      </c>
      <c r="C1272" s="4" t="str">
        <f>Test_Length_Start[[#This Row],[Column1]]</f>
        <v>2-Camera-0,15000000000000002</v>
      </c>
      <c r="D1272" s="3">
        <f t="shared" si="39"/>
        <v>1.5</v>
      </c>
      <c r="E1272" s="4">
        <f>_xlfn.NUMBERVALUE(Test_Length_Start[[#This Row],[Column2]])</f>
        <v>34.576089227305097</v>
      </c>
      <c r="F1272" s="4">
        <f>_xlfn.NUMBERVALUE(Test_Length_Start[[#This Row],[Column3]])</f>
        <v>3.8962155880963798</v>
      </c>
      <c r="G1272" s="4">
        <f>_xlfn.NUMBERVALUE(Test_Length_Start[[#This Row],[Column4]])</f>
        <v>6.6750698220151894E-2</v>
      </c>
      <c r="H1272" s="4">
        <f>_xlfn.NUMBERVALUE(Test_Length_Start[[#This Row],[Column5]])</f>
        <v>0.103064253573415</v>
      </c>
      <c r="I1272" s="4">
        <f>_xlfn.NUMBERVALUE(Test_Length_Start[[#This Row],[Column6]])</f>
        <v>6.01149116626137E-2</v>
      </c>
      <c r="J1272" s="4">
        <f>_xlfn.NUMBERVALUE(Test_Length_Start[[#This Row],[Column7]])</f>
        <v>0.102111168103623</v>
      </c>
      <c r="K1272" s="4">
        <f>_xlfn.NUMBERVALUE(Test_Length_Start[[#This Row],[Column10]])</f>
        <v>21.357529840024601</v>
      </c>
    </row>
    <row r="1273" spans="2:11" x14ac:dyDescent="0.25">
      <c r="B1273" s="3" t="str">
        <f t="shared" si="38"/>
        <v>2</v>
      </c>
      <c r="C1273" s="4" t="str">
        <f>Test_Length_Start[[#This Row],[Column1]]</f>
        <v>2-Camera-0,15000000000000002</v>
      </c>
      <c r="D1273" s="3">
        <f t="shared" si="39"/>
        <v>1.5</v>
      </c>
      <c r="E1273" s="4">
        <f>_xlfn.NUMBERVALUE(Test_Length_Start[[#This Row],[Column2]])</f>
        <v>54.129663519462703</v>
      </c>
      <c r="F1273" s="4">
        <f>_xlfn.NUMBERVALUE(Test_Length_Start[[#This Row],[Column3]])</f>
        <v>3.86767964626973</v>
      </c>
      <c r="G1273" s="4">
        <f>_xlfn.NUMBERVALUE(Test_Length_Start[[#This Row],[Column4]])</f>
        <v>0.165791487923416</v>
      </c>
      <c r="H1273" s="4">
        <f>_xlfn.NUMBERVALUE(Test_Length_Start[[#This Row],[Column5]])</f>
        <v>0.177130840071095</v>
      </c>
      <c r="I1273" s="4">
        <f>_xlfn.NUMBERVALUE(Test_Length_Start[[#This Row],[Column6]])</f>
        <v>0.13243230541631401</v>
      </c>
      <c r="J1273" s="4">
        <f>_xlfn.NUMBERVALUE(Test_Length_Start[[#This Row],[Column7]])</f>
        <v>0.15527892890970199</v>
      </c>
      <c r="K1273" s="4">
        <f>_xlfn.NUMBERVALUE(Test_Length_Start[[#This Row],[Column10]])</f>
        <v>17.1923815010231</v>
      </c>
    </row>
    <row r="1274" spans="2:11" x14ac:dyDescent="0.25">
      <c r="B1274" s="3" t="str">
        <f t="shared" si="38"/>
        <v>2</v>
      </c>
      <c r="C1274" s="4" t="str">
        <f>Test_Length_Start[[#This Row],[Column1]]</f>
        <v>2-Camera-0,15000000000000002</v>
      </c>
      <c r="D1274" s="3">
        <f t="shared" si="39"/>
        <v>1.5</v>
      </c>
      <c r="E1274" s="4">
        <f>_xlfn.NUMBERVALUE(Test_Length_Start[[#This Row],[Column2]])</f>
        <v>28.887132283405499</v>
      </c>
      <c r="F1274" s="4">
        <f>_xlfn.NUMBERVALUE(Test_Length_Start[[#This Row],[Column3]])</f>
        <v>4.27196734740249</v>
      </c>
      <c r="G1274" s="4">
        <f>_xlfn.NUMBERVALUE(Test_Length_Start[[#This Row],[Column4]])</f>
        <v>0.125169642196546</v>
      </c>
      <c r="H1274" s="4">
        <f>_xlfn.NUMBERVALUE(Test_Length_Start[[#This Row],[Column5]])</f>
        <v>0.17743105918303101</v>
      </c>
      <c r="I1274" s="4">
        <f>_xlfn.NUMBERVALUE(Test_Length_Start[[#This Row],[Column6]])</f>
        <v>9.9565330075380806E-2</v>
      </c>
      <c r="J1274" s="4">
        <f>_xlfn.NUMBERVALUE(Test_Length_Start[[#This Row],[Column7]])</f>
        <v>0.16248388384642701</v>
      </c>
      <c r="K1274" s="4">
        <f>_xlfn.NUMBERVALUE(Test_Length_Start[[#This Row],[Column10]])</f>
        <v>22.158889622019998</v>
      </c>
    </row>
    <row r="1275" spans="2:11" x14ac:dyDescent="0.25">
      <c r="B1275" s="3" t="str">
        <f t="shared" si="38"/>
        <v>2</v>
      </c>
      <c r="C1275" s="4" t="str">
        <f>Test_Length_Start[[#This Row],[Column1]]</f>
        <v>2-Camera-0,15000000000000002</v>
      </c>
      <c r="D1275" s="3">
        <f t="shared" si="39"/>
        <v>1.5</v>
      </c>
      <c r="E1275" s="4">
        <f>_xlfn.NUMBERVALUE(Test_Length_Start[[#This Row],[Column2]])</f>
        <v>49.9333258204692</v>
      </c>
      <c r="F1275" s="4">
        <f>_xlfn.NUMBERVALUE(Test_Length_Start[[#This Row],[Column3]])</f>
        <v>4.3001808662530596</v>
      </c>
      <c r="G1275" s="4">
        <f>_xlfn.NUMBERVALUE(Test_Length_Start[[#This Row],[Column4]])</f>
        <v>0.11077253654347199</v>
      </c>
      <c r="H1275" s="4">
        <f>_xlfn.NUMBERVALUE(Test_Length_Start[[#This Row],[Column5]])</f>
        <v>0.133461685954223</v>
      </c>
      <c r="I1275" s="4">
        <f>_xlfn.NUMBERVALUE(Test_Length_Start[[#This Row],[Column6]])</f>
        <v>0.10829534150834599</v>
      </c>
      <c r="J1275" s="4">
        <f>_xlfn.NUMBERVALUE(Test_Length_Start[[#This Row],[Column7]])</f>
        <v>0.13129336247267301</v>
      </c>
      <c r="K1275" s="4">
        <f>_xlfn.NUMBERVALUE(Test_Length_Start[[#This Row],[Column10]])</f>
        <v>13.9427943250047</v>
      </c>
    </row>
    <row r="1276" spans="2:11" x14ac:dyDescent="0.25">
      <c r="B1276" s="3" t="str">
        <f t="shared" si="38"/>
        <v>2</v>
      </c>
      <c r="C1276" s="4" t="str">
        <f>Test_Length_Start[[#This Row],[Column1]]</f>
        <v>2-Camera-0,15000000000000002</v>
      </c>
      <c r="D1276" s="3">
        <f t="shared" si="39"/>
        <v>1.5</v>
      </c>
      <c r="E1276" s="4">
        <f>_xlfn.NUMBERVALUE(Test_Length_Start[[#This Row],[Column2]])</f>
        <v>32.8976373109736</v>
      </c>
      <c r="F1276" s="4">
        <f>_xlfn.NUMBERVALUE(Test_Length_Start[[#This Row],[Column3]])</f>
        <v>3.6648261355359599</v>
      </c>
      <c r="G1276" s="4">
        <f>_xlfn.NUMBERVALUE(Test_Length_Start[[#This Row],[Column4]])</f>
        <v>6.6903785192709897E-2</v>
      </c>
      <c r="H1276" s="4">
        <f>_xlfn.NUMBERVALUE(Test_Length_Start[[#This Row],[Column5]])</f>
        <v>0.11502575705441399</v>
      </c>
      <c r="I1276" s="4">
        <f>_xlfn.NUMBERVALUE(Test_Length_Start[[#This Row],[Column6]])</f>
        <v>6.0547701556049001E-2</v>
      </c>
      <c r="J1276" s="4">
        <f>_xlfn.NUMBERVALUE(Test_Length_Start[[#This Row],[Column7]])</f>
        <v>0.103713404852428</v>
      </c>
      <c r="K1276" s="4">
        <f>_xlfn.NUMBERVALUE(Test_Length_Start[[#This Row],[Column10]])</f>
        <v>11.3624151700059</v>
      </c>
    </row>
    <row r="1277" spans="2:11" x14ac:dyDescent="0.25">
      <c r="B1277" s="3" t="str">
        <f t="shared" si="38"/>
        <v>2</v>
      </c>
      <c r="C1277" s="4" t="str">
        <f>Test_Length_Start[[#This Row],[Column1]]</f>
        <v>2-Camera-0,15000000000000002</v>
      </c>
      <c r="D1277" s="3">
        <f t="shared" si="39"/>
        <v>1.5</v>
      </c>
      <c r="E1277" s="4">
        <f>_xlfn.NUMBERVALUE(Test_Length_Start[[#This Row],[Column2]])</f>
        <v>87.798540797732898</v>
      </c>
      <c r="F1277" s="4">
        <f>_xlfn.NUMBERVALUE(Test_Length_Start[[#This Row],[Column3]])</f>
        <v>4.2544003966734198</v>
      </c>
      <c r="G1277" s="4">
        <f>_xlfn.NUMBERVALUE(Test_Length_Start[[#This Row],[Column4]])</f>
        <v>0.21645594222481601</v>
      </c>
      <c r="H1277" s="4">
        <f>_xlfn.NUMBERVALUE(Test_Length_Start[[#This Row],[Column5]])</f>
        <v>0.218384298059314</v>
      </c>
      <c r="I1277" s="4">
        <f>_xlfn.NUMBERVALUE(Test_Length_Start[[#This Row],[Column6]])</f>
        <v>0.17096150441518199</v>
      </c>
      <c r="J1277" s="4">
        <f>_xlfn.NUMBERVALUE(Test_Length_Start[[#This Row],[Column7]])</f>
        <v>0.170509678813275</v>
      </c>
      <c r="K1277" s="4">
        <f>_xlfn.NUMBERVALUE(Test_Length_Start[[#This Row],[Column10]])</f>
        <v>19.756699214980401</v>
      </c>
    </row>
    <row r="1278" spans="2:11" x14ac:dyDescent="0.25">
      <c r="B1278" s="3" t="str">
        <f t="shared" si="38"/>
        <v>2</v>
      </c>
      <c r="C1278" s="4" t="str">
        <f>Test_Length_Start[[#This Row],[Column1]]</f>
        <v>2-Camera-0,15000000000000002</v>
      </c>
      <c r="D1278" s="3">
        <f t="shared" si="39"/>
        <v>1.5</v>
      </c>
      <c r="E1278" s="4">
        <f>_xlfn.NUMBERVALUE(Test_Length_Start[[#This Row],[Column2]])</f>
        <v>30.115523560943799</v>
      </c>
      <c r="F1278" s="4">
        <f>_xlfn.NUMBERVALUE(Test_Length_Start[[#This Row],[Column3]])</f>
        <v>3.7610084196756399</v>
      </c>
      <c r="G1278" s="4">
        <f>_xlfn.NUMBERVALUE(Test_Length_Start[[#This Row],[Column4]])</f>
        <v>7.6964568233697198E-2</v>
      </c>
      <c r="H1278" s="4">
        <f>_xlfn.NUMBERVALUE(Test_Length_Start[[#This Row],[Column5]])</f>
        <v>0.11199837655324101</v>
      </c>
      <c r="I1278" s="4">
        <f>_xlfn.NUMBERVALUE(Test_Length_Start[[#This Row],[Column6]])</f>
        <v>7.6590695942542003E-2</v>
      </c>
      <c r="J1278" s="4">
        <f>_xlfn.NUMBERVALUE(Test_Length_Start[[#This Row],[Column7]])</f>
        <v>0.107555999282301</v>
      </c>
      <c r="K1278" s="4">
        <f>_xlfn.NUMBERVALUE(Test_Length_Start[[#This Row],[Column10]])</f>
        <v>18.425247143022698</v>
      </c>
    </row>
    <row r="1279" spans="2:11" x14ac:dyDescent="0.25">
      <c r="B1279" s="3" t="str">
        <f t="shared" si="38"/>
        <v>2</v>
      </c>
      <c r="C1279" s="4" t="str">
        <f>Test_Length_Start[[#This Row],[Column1]]</f>
        <v>2-Camera-0,15000000000000002</v>
      </c>
      <c r="D1279" s="3">
        <f t="shared" si="39"/>
        <v>1.5</v>
      </c>
      <c r="E1279" s="4">
        <f>_xlfn.NUMBERVALUE(Test_Length_Start[[#This Row],[Column2]])</f>
        <v>80.794954288664798</v>
      </c>
      <c r="F1279" s="4">
        <f>_xlfn.NUMBERVALUE(Test_Length_Start[[#This Row],[Column3]])</f>
        <v>4.1726582679893003</v>
      </c>
      <c r="G1279" s="4">
        <f>_xlfn.NUMBERVALUE(Test_Length_Start[[#This Row],[Column4]])</f>
        <v>6.3387552772302402E-2</v>
      </c>
      <c r="H1279" s="4">
        <f>_xlfn.NUMBERVALUE(Test_Length_Start[[#This Row],[Column5]])</f>
        <v>0.104471470032141</v>
      </c>
      <c r="I1279" s="4">
        <f>_xlfn.NUMBERVALUE(Test_Length_Start[[#This Row],[Column6]])</f>
        <v>5.6188029278085902E-2</v>
      </c>
      <c r="J1279" s="4">
        <f>_xlfn.NUMBERVALUE(Test_Length_Start[[#This Row],[Column7]])</f>
        <v>9.9363020250461606E-2</v>
      </c>
      <c r="K1279" s="4">
        <f>_xlfn.NUMBERVALUE(Test_Length_Start[[#This Row],[Column10]])</f>
        <v>23.820577709004201</v>
      </c>
    </row>
    <row r="1280" spans="2:11" x14ac:dyDescent="0.25">
      <c r="B1280" s="3" t="str">
        <f t="shared" si="38"/>
        <v>2</v>
      </c>
      <c r="C1280" s="4" t="str">
        <f>Test_Length_Start[[#This Row],[Column1]]</f>
        <v>2-Camera-0,15000000000000002</v>
      </c>
      <c r="D1280" s="3">
        <f t="shared" si="39"/>
        <v>1.5</v>
      </c>
      <c r="E1280" s="4">
        <f>_xlfn.NUMBERVALUE(Test_Length_Start[[#This Row],[Column2]])</f>
        <v>69.235701102049504</v>
      </c>
      <c r="F1280" s="4">
        <f>_xlfn.NUMBERVALUE(Test_Length_Start[[#This Row],[Column3]])</f>
        <v>3.7218511607926499</v>
      </c>
      <c r="G1280" s="4">
        <f>_xlfn.NUMBERVALUE(Test_Length_Start[[#This Row],[Column4]])</f>
        <v>0.101828445702878</v>
      </c>
      <c r="H1280" s="4">
        <f>_xlfn.NUMBERVALUE(Test_Length_Start[[#This Row],[Column5]])</f>
        <v>0.13879342458946201</v>
      </c>
      <c r="I1280" s="4">
        <f>_xlfn.NUMBERVALUE(Test_Length_Start[[#This Row],[Column6]])</f>
        <v>7.9003821043671499E-2</v>
      </c>
      <c r="J1280" s="4">
        <f>_xlfn.NUMBERVALUE(Test_Length_Start[[#This Row],[Column7]])</f>
        <v>0.12709927465864601</v>
      </c>
      <c r="K1280" s="4">
        <f>_xlfn.NUMBERVALUE(Test_Length_Start[[#This Row],[Column10]])</f>
        <v>14.6534476880333</v>
      </c>
    </row>
    <row r="1281" spans="2:11" x14ac:dyDescent="0.25">
      <c r="B1281" s="3" t="str">
        <f t="shared" si="38"/>
        <v>2</v>
      </c>
      <c r="C1281" s="4" t="str">
        <f>Test_Length_Start[[#This Row],[Column1]]</f>
        <v>2-Camera-0,15000000000000002</v>
      </c>
      <c r="D1281" s="3">
        <f t="shared" si="39"/>
        <v>1.5</v>
      </c>
      <c r="E1281" s="4">
        <f>_xlfn.NUMBERVALUE(Test_Length_Start[[#This Row],[Column2]])</f>
        <v>84.249390894056802</v>
      </c>
      <c r="F1281" s="4">
        <f>_xlfn.NUMBERVALUE(Test_Length_Start[[#This Row],[Column3]])</f>
        <v>4.1323513848158404</v>
      </c>
      <c r="G1281" s="4">
        <f>_xlfn.NUMBERVALUE(Test_Length_Start[[#This Row],[Column4]])</f>
        <v>0.104711128804604</v>
      </c>
      <c r="H1281" s="4">
        <f>_xlfn.NUMBERVALUE(Test_Length_Start[[#This Row],[Column5]])</f>
        <v>0.17567167395164601</v>
      </c>
      <c r="I1281" s="4">
        <f>_xlfn.NUMBERVALUE(Test_Length_Start[[#This Row],[Column6]])</f>
        <v>9.5439992030849893E-2</v>
      </c>
      <c r="J1281" s="4">
        <f>_xlfn.NUMBERVALUE(Test_Length_Start[[#This Row],[Column7]])</f>
        <v>0.13981187919674601</v>
      </c>
      <c r="K1281" s="4">
        <f>_xlfn.NUMBERVALUE(Test_Length_Start[[#This Row],[Column10]])</f>
        <v>22.0489165650215</v>
      </c>
    </row>
    <row r="1282" spans="2:11" x14ac:dyDescent="0.25">
      <c r="B1282" s="3" t="str">
        <f t="shared" ref="B1282:B1345" si="40">SUBSTITUTE(LEFT(C1282,2),"-","")</f>
        <v>2</v>
      </c>
      <c r="C1282" s="4" t="str">
        <f>Test_Length_Start[[#This Row],[Column1]]</f>
        <v>2-Ground_Truth</v>
      </c>
      <c r="D1282" s="3">
        <f t="shared" ref="D1282:D1345" si="41">_xlfn.NUMBERVALUE(IFERROR(RIGHT(C1282,LEN(C1282)-SEARCH("-",C1282,5)),-0.2))*10</f>
        <v>-2</v>
      </c>
      <c r="E1282" s="4">
        <f>_xlfn.NUMBERVALUE(Test_Length_Start[[#This Row],[Column2]])</f>
        <v>40.750358490599702</v>
      </c>
      <c r="F1282" s="4">
        <f>_xlfn.NUMBERVALUE(Test_Length_Start[[#This Row],[Column3]])</f>
        <v>3.6277469334260002</v>
      </c>
      <c r="G1282" s="4">
        <f>_xlfn.NUMBERVALUE(Test_Length_Start[[#This Row],[Column4]])</f>
        <v>2.8504482995386701E-2</v>
      </c>
      <c r="H1282" s="4">
        <f>_xlfn.NUMBERVALUE(Test_Length_Start[[#This Row],[Column5]])</f>
        <v>9.1976664179675496E-2</v>
      </c>
      <c r="I1282" s="4">
        <f>_xlfn.NUMBERVALUE(Test_Length_Start[[#This Row],[Column6]])</f>
        <v>2.5405776701233899E-2</v>
      </c>
      <c r="J1282" s="4">
        <f>_xlfn.NUMBERVALUE(Test_Length_Start[[#This Row],[Column7]])</f>
        <v>6.53814303217648E-2</v>
      </c>
      <c r="K1282" s="4">
        <f>_xlfn.NUMBERVALUE(Test_Length_Start[[#This Row],[Column10]])</f>
        <v>4.0397029080195299</v>
      </c>
    </row>
    <row r="1283" spans="2:11" x14ac:dyDescent="0.25">
      <c r="B1283" s="3" t="str">
        <f t="shared" si="40"/>
        <v>2</v>
      </c>
      <c r="C1283" s="4" t="str">
        <f>Test_Length_Start[[#This Row],[Column1]]</f>
        <v>2-Ground_Truth</v>
      </c>
      <c r="D1283" s="3">
        <f t="shared" si="41"/>
        <v>-2</v>
      </c>
      <c r="E1283" s="4">
        <f>_xlfn.NUMBERVALUE(Test_Length_Start[[#This Row],[Column2]])</f>
        <v>43.714536261761999</v>
      </c>
      <c r="F1283" s="4">
        <f>_xlfn.NUMBERVALUE(Test_Length_Start[[#This Row],[Column3]])</f>
        <v>3.7464582839098099</v>
      </c>
      <c r="G1283" s="4">
        <f>_xlfn.NUMBERVALUE(Test_Length_Start[[#This Row],[Column4]])</f>
        <v>8.4557596941592702E-3</v>
      </c>
      <c r="H1283" s="4">
        <f>_xlfn.NUMBERVALUE(Test_Length_Start[[#This Row],[Column5]])</f>
        <v>6.6568199336556194E-2</v>
      </c>
      <c r="I1283" s="4">
        <f>_xlfn.NUMBERVALUE(Test_Length_Start[[#This Row],[Column6]])</f>
        <v>5.16789374589657E-3</v>
      </c>
      <c r="J1283" s="4">
        <f>_xlfn.NUMBERVALUE(Test_Length_Start[[#This Row],[Column7]])</f>
        <v>4.2338374308130103E-2</v>
      </c>
      <c r="K1283" s="4">
        <f>_xlfn.NUMBERVALUE(Test_Length_Start[[#This Row],[Column10]])</f>
        <v>3.2846225919783998</v>
      </c>
    </row>
    <row r="1284" spans="2:11" x14ac:dyDescent="0.25">
      <c r="B1284" s="3" t="str">
        <f t="shared" si="40"/>
        <v>2</v>
      </c>
      <c r="C1284" s="4" t="str">
        <f>Test_Length_Start[[#This Row],[Column1]]</f>
        <v>2-Ground_Truth</v>
      </c>
      <c r="D1284" s="3">
        <f t="shared" si="41"/>
        <v>-2</v>
      </c>
      <c r="E1284" s="4">
        <f>_xlfn.NUMBERVALUE(Test_Length_Start[[#This Row],[Column2]])</f>
        <v>43.637002891522499</v>
      </c>
      <c r="F1284" s="4">
        <f>_xlfn.NUMBERVALUE(Test_Length_Start[[#This Row],[Column3]])</f>
        <v>3.7929261672472498</v>
      </c>
      <c r="G1284" s="4">
        <f>_xlfn.NUMBERVALUE(Test_Length_Start[[#This Row],[Column4]])</f>
        <v>1.59626735640979E-2</v>
      </c>
      <c r="H1284" s="4">
        <f>_xlfn.NUMBERVALUE(Test_Length_Start[[#This Row],[Column5]])</f>
        <v>7.0469935472939796E-2</v>
      </c>
      <c r="I1284" s="4">
        <f>_xlfn.NUMBERVALUE(Test_Length_Start[[#This Row],[Column6]])</f>
        <v>1.07927151380865E-2</v>
      </c>
      <c r="J1284" s="4">
        <f>_xlfn.NUMBERVALUE(Test_Length_Start[[#This Row],[Column7]])</f>
        <v>4.7401485715938399E-2</v>
      </c>
      <c r="K1284" s="4">
        <f>_xlfn.NUMBERVALUE(Test_Length_Start[[#This Row],[Column10]])</f>
        <v>3.4431159059749898</v>
      </c>
    </row>
    <row r="1285" spans="2:11" x14ac:dyDescent="0.25">
      <c r="B1285" s="3" t="str">
        <f t="shared" si="40"/>
        <v>2</v>
      </c>
      <c r="C1285" s="4" t="str">
        <f>Test_Length_Start[[#This Row],[Column1]]</f>
        <v>2-Ground_Truth</v>
      </c>
      <c r="D1285" s="3">
        <f t="shared" si="41"/>
        <v>-2</v>
      </c>
      <c r="E1285" s="4">
        <f>_xlfn.NUMBERVALUE(Test_Length_Start[[#This Row],[Column2]])</f>
        <v>37.025960212580202</v>
      </c>
      <c r="F1285" s="4">
        <f>_xlfn.NUMBERVALUE(Test_Length_Start[[#This Row],[Column3]])</f>
        <v>3.6393200353189599</v>
      </c>
      <c r="G1285" s="4">
        <f>_xlfn.NUMBERVALUE(Test_Length_Start[[#This Row],[Column4]])</f>
        <v>1.3630162341643499E-2</v>
      </c>
      <c r="H1285" s="4">
        <f>_xlfn.NUMBERVALUE(Test_Length_Start[[#This Row],[Column5]])</f>
        <v>7.9475860574316298E-2</v>
      </c>
      <c r="I1285" s="4">
        <f>_xlfn.NUMBERVALUE(Test_Length_Start[[#This Row],[Column6]])</f>
        <v>8.6838737089243202E-3</v>
      </c>
      <c r="J1285" s="4">
        <f>_xlfn.NUMBERVALUE(Test_Length_Start[[#This Row],[Column7]])</f>
        <v>4.8030056243565301E-2</v>
      </c>
      <c r="K1285" s="4">
        <f>_xlfn.NUMBERVALUE(Test_Length_Start[[#This Row],[Column10]])</f>
        <v>3.3728405589936301</v>
      </c>
    </row>
    <row r="1286" spans="2:11" x14ac:dyDescent="0.25">
      <c r="B1286" s="3" t="str">
        <f t="shared" si="40"/>
        <v>2</v>
      </c>
      <c r="C1286" s="4" t="str">
        <f>Test_Length_Start[[#This Row],[Column1]]</f>
        <v>2-Ground_Truth</v>
      </c>
      <c r="D1286" s="3">
        <f t="shared" si="41"/>
        <v>-2</v>
      </c>
      <c r="E1286" s="4">
        <f>_xlfn.NUMBERVALUE(Test_Length_Start[[#This Row],[Column2]])</f>
        <v>57.789268674935101</v>
      </c>
      <c r="F1286" s="4">
        <f>_xlfn.NUMBERVALUE(Test_Length_Start[[#This Row],[Column3]])</f>
        <v>3.8045080278924401</v>
      </c>
      <c r="G1286" s="4">
        <f>_xlfn.NUMBERVALUE(Test_Length_Start[[#This Row],[Column4]])</f>
        <v>3.5567530788695699E-2</v>
      </c>
      <c r="H1286" s="4">
        <f>_xlfn.NUMBERVALUE(Test_Length_Start[[#This Row],[Column5]])</f>
        <v>7.8862502849334506E-2</v>
      </c>
      <c r="I1286" s="4">
        <f>_xlfn.NUMBERVALUE(Test_Length_Start[[#This Row],[Column6]])</f>
        <v>1.7918101608061999E-2</v>
      </c>
      <c r="J1286" s="4">
        <f>_xlfn.NUMBERVALUE(Test_Length_Start[[#This Row],[Column7]])</f>
        <v>6.6418572002540602E-2</v>
      </c>
      <c r="K1286" s="4">
        <f>_xlfn.NUMBERVALUE(Test_Length_Start[[#This Row],[Column10]])</f>
        <v>3.7520120720146202</v>
      </c>
    </row>
    <row r="1287" spans="2:11" x14ac:dyDescent="0.25">
      <c r="B1287" s="3" t="str">
        <f t="shared" si="40"/>
        <v>2</v>
      </c>
      <c r="C1287" s="4" t="str">
        <f>Test_Length_Start[[#This Row],[Column1]]</f>
        <v>2-Ground_Truth</v>
      </c>
      <c r="D1287" s="3">
        <f t="shared" si="41"/>
        <v>-2</v>
      </c>
      <c r="E1287" s="4">
        <f>_xlfn.NUMBERVALUE(Test_Length_Start[[#This Row],[Column2]])</f>
        <v>38.265021506067797</v>
      </c>
      <c r="F1287" s="4">
        <f>_xlfn.NUMBERVALUE(Test_Length_Start[[#This Row],[Column3]])</f>
        <v>3.6592497477421202</v>
      </c>
      <c r="G1287" s="4">
        <f>_xlfn.NUMBERVALUE(Test_Length_Start[[#This Row],[Column4]])</f>
        <v>1.08224333346371E-2</v>
      </c>
      <c r="H1287" s="4">
        <f>_xlfn.NUMBERVALUE(Test_Length_Start[[#This Row],[Column5]])</f>
        <v>7.6149566292125201E-2</v>
      </c>
      <c r="I1287" s="4">
        <f>_xlfn.NUMBERVALUE(Test_Length_Start[[#This Row],[Column6]])</f>
        <v>1.0747683111394299E-2</v>
      </c>
      <c r="J1287" s="4">
        <f>_xlfn.NUMBERVALUE(Test_Length_Start[[#This Row],[Column7]])</f>
        <v>4.4429873359128999E-2</v>
      </c>
      <c r="K1287" s="4">
        <f>_xlfn.NUMBERVALUE(Test_Length_Start[[#This Row],[Column10]])</f>
        <v>3.8553117970004598</v>
      </c>
    </row>
    <row r="1288" spans="2:11" x14ac:dyDescent="0.25">
      <c r="B1288" s="3" t="str">
        <f t="shared" si="40"/>
        <v>2</v>
      </c>
      <c r="C1288" s="4" t="str">
        <f>Test_Length_Start[[#This Row],[Column1]]</f>
        <v>2-Ground_Truth</v>
      </c>
      <c r="D1288" s="3">
        <f t="shared" si="41"/>
        <v>-2</v>
      </c>
      <c r="E1288" s="4">
        <f>_xlfn.NUMBERVALUE(Test_Length_Start[[#This Row],[Column2]])</f>
        <v>50.1796238105727</v>
      </c>
      <c r="F1288" s="4">
        <f>_xlfn.NUMBERVALUE(Test_Length_Start[[#This Row],[Column3]])</f>
        <v>3.8805493846907302</v>
      </c>
      <c r="G1288" s="4">
        <f>_xlfn.NUMBERVALUE(Test_Length_Start[[#This Row],[Column4]])</f>
        <v>1.1274926331896E-2</v>
      </c>
      <c r="H1288" s="4">
        <f>_xlfn.NUMBERVALUE(Test_Length_Start[[#This Row],[Column5]])</f>
        <v>6.11882202804769E-2</v>
      </c>
      <c r="I1288" s="4">
        <f>_xlfn.NUMBERVALUE(Test_Length_Start[[#This Row],[Column6]])</f>
        <v>4.1385969013921801E-3</v>
      </c>
      <c r="J1288" s="4">
        <f>_xlfn.NUMBERVALUE(Test_Length_Start[[#This Row],[Column7]])</f>
        <v>4.1787892019794097E-2</v>
      </c>
      <c r="K1288" s="4">
        <f>_xlfn.NUMBERVALUE(Test_Length_Start[[#This Row],[Column10]])</f>
        <v>3.5093920570216102</v>
      </c>
    </row>
    <row r="1289" spans="2:11" x14ac:dyDescent="0.25">
      <c r="B1289" s="3" t="str">
        <f t="shared" si="40"/>
        <v>2</v>
      </c>
      <c r="C1289" s="4" t="str">
        <f>Test_Length_Start[[#This Row],[Column1]]</f>
        <v>2-Ground_Truth</v>
      </c>
      <c r="D1289" s="3">
        <f t="shared" si="41"/>
        <v>-2</v>
      </c>
      <c r="E1289" s="4">
        <f>_xlfn.NUMBERVALUE(Test_Length_Start[[#This Row],[Column2]])</f>
        <v>61.691739628449497</v>
      </c>
      <c r="F1289" s="4">
        <f>_xlfn.NUMBERVALUE(Test_Length_Start[[#This Row],[Column3]])</f>
        <v>3.90009062491897</v>
      </c>
      <c r="G1289" s="4">
        <f>_xlfn.NUMBERVALUE(Test_Length_Start[[#This Row],[Column4]])</f>
        <v>3.1358439940987401E-2</v>
      </c>
      <c r="H1289" s="4">
        <f>_xlfn.NUMBERVALUE(Test_Length_Start[[#This Row],[Column5]])</f>
        <v>7.0303656734990394E-2</v>
      </c>
      <c r="I1289" s="4">
        <f>_xlfn.NUMBERVALUE(Test_Length_Start[[#This Row],[Column6]])</f>
        <v>1.63269727264184E-2</v>
      </c>
      <c r="J1289" s="4">
        <f>_xlfn.NUMBERVALUE(Test_Length_Start[[#This Row],[Column7]])</f>
        <v>5.8847271153852E-2</v>
      </c>
      <c r="K1289" s="4">
        <f>_xlfn.NUMBERVALUE(Test_Length_Start[[#This Row],[Column10]])</f>
        <v>3.7013497359584999</v>
      </c>
    </row>
    <row r="1290" spans="2:11" x14ac:dyDescent="0.25">
      <c r="B1290" s="3" t="str">
        <f t="shared" si="40"/>
        <v>2</v>
      </c>
      <c r="C1290" s="4" t="str">
        <f>Test_Length_Start[[#This Row],[Column1]]</f>
        <v>2-Ground_Truth</v>
      </c>
      <c r="D1290" s="3">
        <f t="shared" si="41"/>
        <v>-2</v>
      </c>
      <c r="E1290" s="4">
        <f>_xlfn.NUMBERVALUE(Test_Length_Start[[#This Row],[Column2]])</f>
        <v>43.230744572245499</v>
      </c>
      <c r="F1290" s="4">
        <f>_xlfn.NUMBERVALUE(Test_Length_Start[[#This Row],[Column3]])</f>
        <v>3.6546076901784801</v>
      </c>
      <c r="G1290" s="4">
        <f>_xlfn.NUMBERVALUE(Test_Length_Start[[#This Row],[Column4]])</f>
        <v>8.7091529201154903E-3</v>
      </c>
      <c r="H1290" s="4">
        <f>_xlfn.NUMBERVALUE(Test_Length_Start[[#This Row],[Column5]])</f>
        <v>7.5360313746284505E-2</v>
      </c>
      <c r="I1290" s="4">
        <f>_xlfn.NUMBERVALUE(Test_Length_Start[[#This Row],[Column6]])</f>
        <v>4.2254780282393201E-3</v>
      </c>
      <c r="J1290" s="4">
        <f>_xlfn.NUMBERVALUE(Test_Length_Start[[#This Row],[Column7]])</f>
        <v>4.4902002654799697E-2</v>
      </c>
      <c r="K1290" s="4">
        <f>_xlfn.NUMBERVALUE(Test_Length_Start[[#This Row],[Column10]])</f>
        <v>4.1168814710108501</v>
      </c>
    </row>
    <row r="1291" spans="2:11" x14ac:dyDescent="0.25">
      <c r="B1291" s="3" t="str">
        <f t="shared" si="40"/>
        <v>2</v>
      </c>
      <c r="C1291" s="4" t="str">
        <f>Test_Length_Start[[#This Row],[Column1]]</f>
        <v>2-Ground_Truth</v>
      </c>
      <c r="D1291" s="3">
        <f t="shared" si="41"/>
        <v>-2</v>
      </c>
      <c r="E1291" s="4">
        <f>_xlfn.NUMBERVALUE(Test_Length_Start[[#This Row],[Column2]])</f>
        <v>44.2511002989948</v>
      </c>
      <c r="F1291" s="4">
        <f>_xlfn.NUMBERVALUE(Test_Length_Start[[#This Row],[Column3]])</f>
        <v>3.8712337831783001</v>
      </c>
      <c r="G1291" s="4">
        <f>_xlfn.NUMBERVALUE(Test_Length_Start[[#This Row],[Column4]])</f>
        <v>1.08700990360259E-2</v>
      </c>
      <c r="H1291" s="4">
        <f>_xlfn.NUMBERVALUE(Test_Length_Start[[#This Row],[Column5]])</f>
        <v>6.0955821400101501E-2</v>
      </c>
      <c r="I1291" s="4">
        <f>_xlfn.NUMBERVALUE(Test_Length_Start[[#This Row],[Column6]])</f>
        <v>8.1228223124242792E-3</v>
      </c>
      <c r="J1291" s="4">
        <f>_xlfn.NUMBERVALUE(Test_Length_Start[[#This Row],[Column7]])</f>
        <v>4.0738305721656598E-2</v>
      </c>
      <c r="K1291" s="4">
        <f>_xlfn.NUMBERVALUE(Test_Length_Start[[#This Row],[Column10]])</f>
        <v>3.4097793020191598</v>
      </c>
    </row>
    <row r="1292" spans="2:11" x14ac:dyDescent="0.25">
      <c r="B1292" s="3" t="str">
        <f t="shared" si="40"/>
        <v>2</v>
      </c>
      <c r="C1292" s="4" t="str">
        <f>Test_Length_Start[[#This Row],[Column1]]</f>
        <v>2-Ground_Truth</v>
      </c>
      <c r="D1292" s="3">
        <f t="shared" si="41"/>
        <v>-2</v>
      </c>
      <c r="E1292" s="4">
        <f>_xlfn.NUMBERVALUE(Test_Length_Start[[#This Row],[Column2]])</f>
        <v>38.9447976370558</v>
      </c>
      <c r="F1292" s="4">
        <f>_xlfn.NUMBERVALUE(Test_Length_Start[[#This Row],[Column3]])</f>
        <v>3.7006121621934098</v>
      </c>
      <c r="G1292" s="4">
        <f>_xlfn.NUMBERVALUE(Test_Length_Start[[#This Row],[Column4]])</f>
        <v>1.70973779929397E-2</v>
      </c>
      <c r="H1292" s="4">
        <f>_xlfn.NUMBERVALUE(Test_Length_Start[[#This Row],[Column5]])</f>
        <v>7.1280534267898599E-2</v>
      </c>
      <c r="I1292" s="4">
        <f>_xlfn.NUMBERVALUE(Test_Length_Start[[#This Row],[Column6]])</f>
        <v>9.6265561594494706E-3</v>
      </c>
      <c r="J1292" s="4">
        <f>_xlfn.NUMBERVALUE(Test_Length_Start[[#This Row],[Column7]])</f>
        <v>4.8522897281315203E-2</v>
      </c>
      <c r="K1292" s="4">
        <f>_xlfn.NUMBERVALUE(Test_Length_Start[[#This Row],[Column10]])</f>
        <v>4.0831839599995803</v>
      </c>
    </row>
    <row r="1293" spans="2:11" x14ac:dyDescent="0.25">
      <c r="B1293" s="3" t="str">
        <f t="shared" si="40"/>
        <v>2</v>
      </c>
      <c r="C1293" s="4" t="str">
        <f>Test_Length_Start[[#This Row],[Column1]]</f>
        <v>2-Ground_Truth</v>
      </c>
      <c r="D1293" s="3">
        <f t="shared" si="41"/>
        <v>-2</v>
      </c>
      <c r="E1293" s="4">
        <f>_xlfn.NUMBERVALUE(Test_Length_Start[[#This Row],[Column2]])</f>
        <v>44.107197909887198</v>
      </c>
      <c r="F1293" s="4">
        <f>_xlfn.NUMBERVALUE(Test_Length_Start[[#This Row],[Column3]])</f>
        <v>3.6171043349980199</v>
      </c>
      <c r="G1293" s="4">
        <f>_xlfn.NUMBERVALUE(Test_Length_Start[[#This Row],[Column4]])</f>
        <v>1.03307037191728E-2</v>
      </c>
      <c r="H1293" s="4">
        <f>_xlfn.NUMBERVALUE(Test_Length_Start[[#This Row],[Column5]])</f>
        <v>7.9523582585102601E-2</v>
      </c>
      <c r="I1293" s="4">
        <f>_xlfn.NUMBERVALUE(Test_Length_Start[[#This Row],[Column6]])</f>
        <v>7.1645505144782903E-3</v>
      </c>
      <c r="J1293" s="4">
        <f>_xlfn.NUMBERVALUE(Test_Length_Start[[#This Row],[Column7]])</f>
        <v>4.5939913757409502E-2</v>
      </c>
      <c r="K1293" s="4">
        <f>_xlfn.NUMBERVALUE(Test_Length_Start[[#This Row],[Column10]])</f>
        <v>3.3240353840519599</v>
      </c>
    </row>
    <row r="1294" spans="2:11" x14ac:dyDescent="0.25">
      <c r="B1294" s="3" t="str">
        <f t="shared" si="40"/>
        <v>2</v>
      </c>
      <c r="C1294" s="4" t="str">
        <f>Test_Length_Start[[#This Row],[Column1]]</f>
        <v>2-Ground_Truth</v>
      </c>
      <c r="D1294" s="3">
        <f t="shared" si="41"/>
        <v>-2</v>
      </c>
      <c r="E1294" s="4">
        <f>_xlfn.NUMBERVALUE(Test_Length_Start[[#This Row],[Column2]])</f>
        <v>47.829500077630598</v>
      </c>
      <c r="F1294" s="4">
        <f>_xlfn.NUMBERVALUE(Test_Length_Start[[#This Row],[Column3]])</f>
        <v>3.7512684493583199</v>
      </c>
      <c r="G1294" s="4">
        <f>_xlfn.NUMBERVALUE(Test_Length_Start[[#This Row],[Column4]])</f>
        <v>1.48692474931059E-2</v>
      </c>
      <c r="H1294" s="4">
        <f>_xlfn.NUMBERVALUE(Test_Length_Start[[#This Row],[Column5]])</f>
        <v>7.1610894703884306E-2</v>
      </c>
      <c r="I1294" s="4">
        <f>_xlfn.NUMBERVALUE(Test_Length_Start[[#This Row],[Column6]])</f>
        <v>1.2228288892206399E-2</v>
      </c>
      <c r="J1294" s="4">
        <f>_xlfn.NUMBERVALUE(Test_Length_Start[[#This Row],[Column7]])</f>
        <v>4.5628759115752003E-2</v>
      </c>
      <c r="K1294" s="4">
        <f>_xlfn.NUMBERVALUE(Test_Length_Start[[#This Row],[Column10]])</f>
        <v>3.29549641499761</v>
      </c>
    </row>
    <row r="1295" spans="2:11" x14ac:dyDescent="0.25">
      <c r="B1295" s="3" t="str">
        <f t="shared" si="40"/>
        <v>2</v>
      </c>
      <c r="C1295" s="4" t="str">
        <f>Test_Length_Start[[#This Row],[Column1]]</f>
        <v>2-Ground_Truth</v>
      </c>
      <c r="D1295" s="3">
        <f t="shared" si="41"/>
        <v>-2</v>
      </c>
      <c r="E1295" s="4">
        <f>_xlfn.NUMBERVALUE(Test_Length_Start[[#This Row],[Column2]])</f>
        <v>46.359703798284102</v>
      </c>
      <c r="F1295" s="4">
        <f>_xlfn.NUMBERVALUE(Test_Length_Start[[#This Row],[Column3]])</f>
        <v>3.7740880758614699</v>
      </c>
      <c r="G1295" s="4">
        <f>_xlfn.NUMBERVALUE(Test_Length_Start[[#This Row],[Column4]])</f>
        <v>6.6868528853007998E-3</v>
      </c>
      <c r="H1295" s="4">
        <f>_xlfn.NUMBERVALUE(Test_Length_Start[[#This Row],[Column5]])</f>
        <v>6.4619468167762095E-2</v>
      </c>
      <c r="I1295" s="4">
        <f>_xlfn.NUMBERVALUE(Test_Length_Start[[#This Row],[Column6]])</f>
        <v>5.6024363414449796E-3</v>
      </c>
      <c r="J1295" s="4">
        <f>_xlfn.NUMBERVALUE(Test_Length_Start[[#This Row],[Column7]])</f>
        <v>4.1227536479825598E-2</v>
      </c>
      <c r="K1295" s="4">
        <f>_xlfn.NUMBERVALUE(Test_Length_Start[[#This Row],[Column10]])</f>
        <v>3.3971609179861799</v>
      </c>
    </row>
    <row r="1296" spans="2:11" x14ac:dyDescent="0.25">
      <c r="B1296" s="3" t="str">
        <f t="shared" si="40"/>
        <v>2</v>
      </c>
      <c r="C1296" s="4" t="str">
        <f>Test_Length_Start[[#This Row],[Column1]]</f>
        <v>2-Ground_Truth</v>
      </c>
      <c r="D1296" s="3">
        <f t="shared" si="41"/>
        <v>-2</v>
      </c>
      <c r="E1296" s="4">
        <f>_xlfn.NUMBERVALUE(Test_Length_Start[[#This Row],[Column2]])</f>
        <v>36.946620018165802</v>
      </c>
      <c r="F1296" s="4">
        <f>_xlfn.NUMBERVALUE(Test_Length_Start[[#This Row],[Column3]])</f>
        <v>3.60230304395792</v>
      </c>
      <c r="G1296" s="4">
        <f>_xlfn.NUMBERVALUE(Test_Length_Start[[#This Row],[Column4]])</f>
        <v>1.34853673789695E-2</v>
      </c>
      <c r="H1296" s="4">
        <f>_xlfn.NUMBERVALUE(Test_Length_Start[[#This Row],[Column5]])</f>
        <v>7.9670626510063E-2</v>
      </c>
      <c r="I1296" s="4">
        <f>_xlfn.NUMBERVALUE(Test_Length_Start[[#This Row],[Column6]])</f>
        <v>1.0031414431449601E-2</v>
      </c>
      <c r="J1296" s="4">
        <f>_xlfn.NUMBERVALUE(Test_Length_Start[[#This Row],[Column7]])</f>
        <v>4.7119672904473199E-2</v>
      </c>
      <c r="K1296" s="4">
        <f>_xlfn.NUMBERVALUE(Test_Length_Start[[#This Row],[Column10]])</f>
        <v>3.3926241149892999</v>
      </c>
    </row>
    <row r="1297" spans="2:11" x14ac:dyDescent="0.25">
      <c r="B1297" s="3" t="str">
        <f t="shared" si="40"/>
        <v>2</v>
      </c>
      <c r="C1297" s="4" t="str">
        <f>Test_Length_Start[[#This Row],[Column1]]</f>
        <v>2-Ground_Truth</v>
      </c>
      <c r="D1297" s="3">
        <f t="shared" si="41"/>
        <v>-2</v>
      </c>
      <c r="E1297" s="4">
        <f>_xlfn.NUMBERVALUE(Test_Length_Start[[#This Row],[Column2]])</f>
        <v>36.184823535401897</v>
      </c>
      <c r="F1297" s="4">
        <f>_xlfn.NUMBERVALUE(Test_Length_Start[[#This Row],[Column3]])</f>
        <v>3.6239538871993102</v>
      </c>
      <c r="G1297" s="4">
        <f>_xlfn.NUMBERVALUE(Test_Length_Start[[#This Row],[Column4]])</f>
        <v>1.0385691574786001E-2</v>
      </c>
      <c r="H1297" s="4">
        <f>_xlfn.NUMBERVALUE(Test_Length_Start[[#This Row],[Column5]])</f>
        <v>7.97412856330562E-2</v>
      </c>
      <c r="I1297" s="4">
        <f>_xlfn.NUMBERVALUE(Test_Length_Start[[#This Row],[Column6]])</f>
        <v>7.3481003389616597E-3</v>
      </c>
      <c r="J1297" s="4">
        <f>_xlfn.NUMBERVALUE(Test_Length_Start[[#This Row],[Column7]])</f>
        <v>4.6224415016655598E-2</v>
      </c>
      <c r="K1297" s="4">
        <f>_xlfn.NUMBERVALUE(Test_Length_Start[[#This Row],[Column10]])</f>
        <v>3.2965515200048601</v>
      </c>
    </row>
    <row r="1298" spans="2:11" x14ac:dyDescent="0.25">
      <c r="B1298" s="3" t="str">
        <f t="shared" si="40"/>
        <v>2</v>
      </c>
      <c r="C1298" s="4" t="str">
        <f>Test_Length_Start[[#This Row],[Column1]]</f>
        <v>2-Ground_Truth</v>
      </c>
      <c r="D1298" s="3">
        <f t="shared" si="41"/>
        <v>-2</v>
      </c>
      <c r="E1298" s="4">
        <f>_xlfn.NUMBERVALUE(Test_Length_Start[[#This Row],[Column2]])</f>
        <v>46.120918681083197</v>
      </c>
      <c r="F1298" s="4">
        <f>_xlfn.NUMBERVALUE(Test_Length_Start[[#This Row],[Column3]])</f>
        <v>3.8603842301417099</v>
      </c>
      <c r="G1298" s="4">
        <f>_xlfn.NUMBERVALUE(Test_Length_Start[[#This Row],[Column4]])</f>
        <v>2.1733431644876101E-2</v>
      </c>
      <c r="H1298" s="4">
        <f>_xlfn.NUMBERVALUE(Test_Length_Start[[#This Row],[Column5]])</f>
        <v>6.4754366704205799E-2</v>
      </c>
      <c r="I1298" s="4">
        <f>_xlfn.NUMBERVALUE(Test_Length_Start[[#This Row],[Column6]])</f>
        <v>9.4607137898037996E-3</v>
      </c>
      <c r="J1298" s="4">
        <f>_xlfn.NUMBERVALUE(Test_Length_Start[[#This Row],[Column7]])</f>
        <v>4.9764291225962397E-2</v>
      </c>
      <c r="K1298" s="4">
        <f>_xlfn.NUMBERVALUE(Test_Length_Start[[#This Row],[Column10]])</f>
        <v>3.5894190259859799</v>
      </c>
    </row>
    <row r="1299" spans="2:11" x14ac:dyDescent="0.25">
      <c r="B1299" s="3" t="str">
        <f t="shared" si="40"/>
        <v>2</v>
      </c>
      <c r="C1299" s="4" t="str">
        <f>Test_Length_Start[[#This Row],[Column1]]</f>
        <v>2-Ground_Truth</v>
      </c>
      <c r="D1299" s="3">
        <f t="shared" si="41"/>
        <v>-2</v>
      </c>
      <c r="E1299" s="4">
        <f>_xlfn.NUMBERVALUE(Test_Length_Start[[#This Row],[Column2]])</f>
        <v>37.4577392528874</v>
      </c>
      <c r="F1299" s="4">
        <f>_xlfn.NUMBERVALUE(Test_Length_Start[[#This Row],[Column3]])</f>
        <v>3.6304593053994898</v>
      </c>
      <c r="G1299" s="4">
        <f>_xlfn.NUMBERVALUE(Test_Length_Start[[#This Row],[Column4]])</f>
        <v>7.5101029483188404E-3</v>
      </c>
      <c r="H1299" s="4">
        <f>_xlfn.NUMBERVALUE(Test_Length_Start[[#This Row],[Column5]])</f>
        <v>7.7680468981024098E-2</v>
      </c>
      <c r="I1299" s="4">
        <f>_xlfn.NUMBERVALUE(Test_Length_Start[[#This Row],[Column6]])</f>
        <v>5.3511175883741002E-3</v>
      </c>
      <c r="J1299" s="4">
        <f>_xlfn.NUMBERVALUE(Test_Length_Start[[#This Row],[Column7]])</f>
        <v>4.5201026116602802E-2</v>
      </c>
      <c r="K1299" s="4">
        <f>_xlfn.NUMBERVALUE(Test_Length_Start[[#This Row],[Column10]])</f>
        <v>3.2353752449853301</v>
      </c>
    </row>
    <row r="1300" spans="2:11" x14ac:dyDescent="0.25">
      <c r="B1300" s="3" t="str">
        <f t="shared" si="40"/>
        <v>2</v>
      </c>
      <c r="C1300" s="4" t="str">
        <f>Test_Length_Start[[#This Row],[Column1]]</f>
        <v>2-Ground_Truth</v>
      </c>
      <c r="D1300" s="3">
        <f t="shared" si="41"/>
        <v>-2</v>
      </c>
      <c r="E1300" s="4">
        <f>_xlfn.NUMBERVALUE(Test_Length_Start[[#This Row],[Column2]])</f>
        <v>43.623948633386199</v>
      </c>
      <c r="F1300" s="4">
        <f>_xlfn.NUMBERVALUE(Test_Length_Start[[#This Row],[Column3]])</f>
        <v>3.7890987397853202</v>
      </c>
      <c r="G1300" s="4">
        <f>_xlfn.NUMBERVALUE(Test_Length_Start[[#This Row],[Column4]])</f>
        <v>2.0652028083530199E-2</v>
      </c>
      <c r="H1300" s="4">
        <f>_xlfn.NUMBERVALUE(Test_Length_Start[[#This Row],[Column5]])</f>
        <v>7.3252836132857893E-2</v>
      </c>
      <c r="I1300" s="4">
        <f>_xlfn.NUMBERVALUE(Test_Length_Start[[#This Row],[Column6]])</f>
        <v>1.47339411847884E-2</v>
      </c>
      <c r="J1300" s="4">
        <f>_xlfn.NUMBERVALUE(Test_Length_Start[[#This Row],[Column7]])</f>
        <v>5.5059474191585897E-2</v>
      </c>
      <c r="K1300" s="4">
        <f>_xlfn.NUMBERVALUE(Test_Length_Start[[#This Row],[Column10]])</f>
        <v>3.2622025380260302</v>
      </c>
    </row>
    <row r="1301" spans="2:11" x14ac:dyDescent="0.25">
      <c r="B1301" s="3" t="str">
        <f t="shared" si="40"/>
        <v>2</v>
      </c>
      <c r="C1301" s="4" t="str">
        <f>Test_Length_Start[[#This Row],[Column1]]</f>
        <v>2-Ground_Truth</v>
      </c>
      <c r="D1301" s="3">
        <f t="shared" si="41"/>
        <v>-2</v>
      </c>
      <c r="E1301" s="4">
        <f>_xlfn.NUMBERVALUE(Test_Length_Start[[#This Row],[Column2]])</f>
        <v>46.532059876189798</v>
      </c>
      <c r="F1301" s="4">
        <f>_xlfn.NUMBERVALUE(Test_Length_Start[[#This Row],[Column3]])</f>
        <v>3.8157153179244498</v>
      </c>
      <c r="G1301" s="4">
        <f>_xlfn.NUMBERVALUE(Test_Length_Start[[#This Row],[Column4]])</f>
        <v>1.17314148156795E-2</v>
      </c>
      <c r="H1301" s="4">
        <f>_xlfn.NUMBERVALUE(Test_Length_Start[[#This Row],[Column5]])</f>
        <v>6.5523847257514894E-2</v>
      </c>
      <c r="I1301" s="4">
        <f>_xlfn.NUMBERVALUE(Test_Length_Start[[#This Row],[Column6]])</f>
        <v>9.6440582312947703E-3</v>
      </c>
      <c r="J1301" s="4">
        <f>_xlfn.NUMBERVALUE(Test_Length_Start[[#This Row],[Column7]])</f>
        <v>4.1840256176884201E-2</v>
      </c>
      <c r="K1301" s="4">
        <f>_xlfn.NUMBERVALUE(Test_Length_Start[[#This Row],[Column10]])</f>
        <v>3.4065603420021899</v>
      </c>
    </row>
    <row r="1302" spans="2:11" x14ac:dyDescent="0.25">
      <c r="B1302" s="3" t="str">
        <f t="shared" si="40"/>
        <v>3</v>
      </c>
      <c r="C1302" s="4" t="str">
        <f>Test_Length_Start[[#This Row],[Column1]]</f>
        <v>3-Camera-0,0</v>
      </c>
      <c r="D1302" s="3">
        <f t="shared" si="41"/>
        <v>0</v>
      </c>
      <c r="E1302" s="4">
        <f>_xlfn.NUMBERVALUE(Test_Length_Start[[#This Row],[Column2]])</f>
        <v>65.149872445944396</v>
      </c>
      <c r="F1302" s="4">
        <f>_xlfn.NUMBERVALUE(Test_Length_Start[[#This Row],[Column3]])</f>
        <v>3.76634693798901</v>
      </c>
      <c r="G1302" s="4">
        <f>_xlfn.NUMBERVALUE(Test_Length_Start[[#This Row],[Column4]])</f>
        <v>1.3570217283325E-2</v>
      </c>
      <c r="H1302" s="4">
        <f>_xlfn.NUMBERVALUE(Test_Length_Start[[#This Row],[Column5]])</f>
        <v>7.7386766473151195E-2</v>
      </c>
      <c r="I1302" s="4">
        <f>_xlfn.NUMBERVALUE(Test_Length_Start[[#This Row],[Column6]])</f>
        <v>8.1115299882390593E-3</v>
      </c>
      <c r="J1302" s="4">
        <f>_xlfn.NUMBERVALUE(Test_Length_Start[[#This Row],[Column7]])</f>
        <v>5.3013453807448097E-2</v>
      </c>
      <c r="K1302" s="4">
        <f>_xlfn.NUMBERVALUE(Test_Length_Start[[#This Row],[Column10]])</f>
        <v>2.07032117003109</v>
      </c>
    </row>
    <row r="1303" spans="2:11" x14ac:dyDescent="0.25">
      <c r="B1303" s="3" t="str">
        <f t="shared" si="40"/>
        <v>3</v>
      </c>
      <c r="C1303" s="4" t="str">
        <f>Test_Length_Start[[#This Row],[Column1]]</f>
        <v>3-Camera-0,0</v>
      </c>
      <c r="D1303" s="3">
        <f t="shared" si="41"/>
        <v>0</v>
      </c>
      <c r="E1303" s="4">
        <f>_xlfn.NUMBERVALUE(Test_Length_Start[[#This Row],[Column2]])</f>
        <v>60.263077086107401</v>
      </c>
      <c r="F1303" s="4">
        <f>_xlfn.NUMBERVALUE(Test_Length_Start[[#This Row],[Column3]])</f>
        <v>3.77197854360517</v>
      </c>
      <c r="G1303" s="4">
        <f>_xlfn.NUMBERVALUE(Test_Length_Start[[#This Row],[Column4]])</f>
        <v>1.15538121859561E-2</v>
      </c>
      <c r="H1303" s="4">
        <f>_xlfn.NUMBERVALUE(Test_Length_Start[[#This Row],[Column5]])</f>
        <v>7.6506238306997001E-2</v>
      </c>
      <c r="I1303" s="4">
        <f>_xlfn.NUMBERVALUE(Test_Length_Start[[#This Row],[Column6]])</f>
        <v>8.4781281586500702E-3</v>
      </c>
      <c r="J1303" s="4">
        <f>_xlfn.NUMBERVALUE(Test_Length_Start[[#This Row],[Column7]])</f>
        <v>5.1335997346119197E-2</v>
      </c>
      <c r="K1303" s="4">
        <f>_xlfn.NUMBERVALUE(Test_Length_Start[[#This Row],[Column10]])</f>
        <v>1.86316722899209</v>
      </c>
    </row>
    <row r="1304" spans="2:11" x14ac:dyDescent="0.25">
      <c r="B1304" s="3" t="str">
        <f t="shared" si="40"/>
        <v>3</v>
      </c>
      <c r="C1304" s="4" t="str">
        <f>Test_Length_Start[[#This Row],[Column1]]</f>
        <v>3-Camera-0,0</v>
      </c>
      <c r="D1304" s="3">
        <f t="shared" si="41"/>
        <v>0</v>
      </c>
      <c r="E1304" s="4">
        <f>_xlfn.NUMBERVALUE(Test_Length_Start[[#This Row],[Column2]])</f>
        <v>67.954131490029695</v>
      </c>
      <c r="F1304" s="4">
        <f>_xlfn.NUMBERVALUE(Test_Length_Start[[#This Row],[Column3]])</f>
        <v>3.8241004947587798</v>
      </c>
      <c r="G1304" s="4">
        <f>_xlfn.NUMBERVALUE(Test_Length_Start[[#This Row],[Column4]])</f>
        <v>1.9353209679715499E-2</v>
      </c>
      <c r="H1304" s="4">
        <f>_xlfn.NUMBERVALUE(Test_Length_Start[[#This Row],[Column5]])</f>
        <v>7.64807820768134E-2</v>
      </c>
      <c r="I1304" s="4">
        <f>_xlfn.NUMBERVALUE(Test_Length_Start[[#This Row],[Column6]])</f>
        <v>1.40963873298029E-2</v>
      </c>
      <c r="J1304" s="4">
        <f>_xlfn.NUMBERVALUE(Test_Length_Start[[#This Row],[Column7]])</f>
        <v>5.3674619240019997E-2</v>
      </c>
      <c r="K1304" s="4">
        <f>_xlfn.NUMBERVALUE(Test_Length_Start[[#This Row],[Column10]])</f>
        <v>2.2439826840418302</v>
      </c>
    </row>
    <row r="1305" spans="2:11" x14ac:dyDescent="0.25">
      <c r="B1305" s="3" t="str">
        <f t="shared" si="40"/>
        <v>3</v>
      </c>
      <c r="C1305" s="4" t="str">
        <f>Test_Length_Start[[#This Row],[Column1]]</f>
        <v>3-Camera-0,0</v>
      </c>
      <c r="D1305" s="3">
        <f t="shared" si="41"/>
        <v>0</v>
      </c>
      <c r="E1305" s="4">
        <f>_xlfn.NUMBERVALUE(Test_Length_Start[[#This Row],[Column2]])</f>
        <v>69.477225516217104</v>
      </c>
      <c r="F1305" s="4">
        <f>_xlfn.NUMBERVALUE(Test_Length_Start[[#This Row],[Column3]])</f>
        <v>3.6607573002394802</v>
      </c>
      <c r="G1305" s="4">
        <f>_xlfn.NUMBERVALUE(Test_Length_Start[[#This Row],[Column4]])</f>
        <v>1.41146393995866E-2</v>
      </c>
      <c r="H1305" s="4">
        <f>_xlfn.NUMBERVALUE(Test_Length_Start[[#This Row],[Column5]])</f>
        <v>8.4196040992890797E-2</v>
      </c>
      <c r="I1305" s="4">
        <f>_xlfn.NUMBERVALUE(Test_Length_Start[[#This Row],[Column6]])</f>
        <v>9.3792898260728202E-3</v>
      </c>
      <c r="J1305" s="4">
        <f>_xlfn.NUMBERVALUE(Test_Length_Start[[#This Row],[Column7]])</f>
        <v>5.4034326652829902E-2</v>
      </c>
      <c r="K1305" s="4">
        <f>_xlfn.NUMBERVALUE(Test_Length_Start[[#This Row],[Column10]])</f>
        <v>1.89964847097871</v>
      </c>
    </row>
    <row r="1306" spans="2:11" x14ac:dyDescent="0.25">
      <c r="B1306" s="3" t="str">
        <f t="shared" si="40"/>
        <v>3</v>
      </c>
      <c r="C1306" s="4" t="str">
        <f>Test_Length_Start[[#This Row],[Column1]]</f>
        <v>3-Camera-0,0</v>
      </c>
      <c r="D1306" s="3">
        <f t="shared" si="41"/>
        <v>0</v>
      </c>
      <c r="E1306" s="4">
        <f>_xlfn.NUMBERVALUE(Test_Length_Start[[#This Row],[Column2]])</f>
        <v>65.8576905236811</v>
      </c>
      <c r="F1306" s="4">
        <f>_xlfn.NUMBERVALUE(Test_Length_Start[[#This Row],[Column3]])</f>
        <v>3.8203630477607899</v>
      </c>
      <c r="G1306" s="4">
        <f>_xlfn.NUMBERVALUE(Test_Length_Start[[#This Row],[Column4]])</f>
        <v>1.9122861491185798E-2</v>
      </c>
      <c r="H1306" s="4">
        <f>_xlfn.NUMBERVALUE(Test_Length_Start[[#This Row],[Column5]])</f>
        <v>7.6000113546911593E-2</v>
      </c>
      <c r="I1306" s="4">
        <f>_xlfn.NUMBERVALUE(Test_Length_Start[[#This Row],[Column6]])</f>
        <v>1.3174330040077E-2</v>
      </c>
      <c r="J1306" s="4">
        <f>_xlfn.NUMBERVALUE(Test_Length_Start[[#This Row],[Column7]])</f>
        <v>5.4453129311888102E-2</v>
      </c>
      <c r="K1306" s="4">
        <f>_xlfn.NUMBERVALUE(Test_Length_Start[[#This Row],[Column10]])</f>
        <v>1.83713332394836</v>
      </c>
    </row>
    <row r="1307" spans="2:11" x14ac:dyDescent="0.25">
      <c r="B1307" s="3" t="str">
        <f t="shared" si="40"/>
        <v>3</v>
      </c>
      <c r="C1307" s="4" t="str">
        <f>Test_Length_Start[[#This Row],[Column1]]</f>
        <v>3-Camera-0,0</v>
      </c>
      <c r="D1307" s="3">
        <f t="shared" si="41"/>
        <v>0</v>
      </c>
      <c r="E1307" s="4">
        <f>_xlfn.NUMBERVALUE(Test_Length_Start[[#This Row],[Column2]])</f>
        <v>62.549527846158902</v>
      </c>
      <c r="F1307" s="4">
        <f>_xlfn.NUMBERVALUE(Test_Length_Start[[#This Row],[Column3]])</f>
        <v>3.67551718847576</v>
      </c>
      <c r="G1307" s="4">
        <f>_xlfn.NUMBERVALUE(Test_Length_Start[[#This Row],[Column4]])</f>
        <v>1.2527446302232599E-2</v>
      </c>
      <c r="H1307" s="4">
        <f>_xlfn.NUMBERVALUE(Test_Length_Start[[#This Row],[Column5]])</f>
        <v>8.35761725539554E-2</v>
      </c>
      <c r="I1307" s="4">
        <f>_xlfn.NUMBERVALUE(Test_Length_Start[[#This Row],[Column6]])</f>
        <v>1.13557034533005E-2</v>
      </c>
      <c r="J1307" s="4">
        <f>_xlfn.NUMBERVALUE(Test_Length_Start[[#This Row],[Column7]])</f>
        <v>5.3467250184423797E-2</v>
      </c>
      <c r="K1307" s="4">
        <f>_xlfn.NUMBERVALUE(Test_Length_Start[[#This Row],[Column10]])</f>
        <v>1.84561773797031</v>
      </c>
    </row>
    <row r="1308" spans="2:11" x14ac:dyDescent="0.25">
      <c r="B1308" s="3" t="str">
        <f t="shared" si="40"/>
        <v>3</v>
      </c>
      <c r="C1308" s="4" t="str">
        <f>Test_Length_Start[[#This Row],[Column1]]</f>
        <v>3-Camera-0,0</v>
      </c>
      <c r="D1308" s="3">
        <f t="shared" si="41"/>
        <v>0</v>
      </c>
      <c r="E1308" s="4">
        <f>_xlfn.NUMBERVALUE(Test_Length_Start[[#This Row],[Column2]])</f>
        <v>72.131955616828904</v>
      </c>
      <c r="F1308" s="4">
        <f>_xlfn.NUMBERVALUE(Test_Length_Start[[#This Row],[Column3]])</f>
        <v>3.6468915945494902</v>
      </c>
      <c r="G1308" s="4">
        <f>_xlfn.NUMBERVALUE(Test_Length_Start[[#This Row],[Column4]])</f>
        <v>1.86416069798108E-2</v>
      </c>
      <c r="H1308" s="4">
        <f>_xlfn.NUMBERVALUE(Test_Length_Start[[#This Row],[Column5]])</f>
        <v>8.66216035102719E-2</v>
      </c>
      <c r="I1308" s="4">
        <f>_xlfn.NUMBERVALUE(Test_Length_Start[[#This Row],[Column6]])</f>
        <v>7.7043500403865704E-3</v>
      </c>
      <c r="J1308" s="4">
        <f>_xlfn.NUMBERVALUE(Test_Length_Start[[#This Row],[Column7]])</f>
        <v>6.0738280063954098E-2</v>
      </c>
      <c r="K1308" s="4">
        <f>_xlfn.NUMBERVALUE(Test_Length_Start[[#This Row],[Column10]])</f>
        <v>2.0976415679906402</v>
      </c>
    </row>
    <row r="1309" spans="2:11" x14ac:dyDescent="0.25">
      <c r="B1309" s="3" t="str">
        <f t="shared" si="40"/>
        <v>3</v>
      </c>
      <c r="C1309" s="4" t="str">
        <f>Test_Length_Start[[#This Row],[Column1]]</f>
        <v>3-Camera-0,0</v>
      </c>
      <c r="D1309" s="3">
        <f t="shared" si="41"/>
        <v>0</v>
      </c>
      <c r="E1309" s="4">
        <f>_xlfn.NUMBERVALUE(Test_Length_Start[[#This Row],[Column2]])</f>
        <v>68.026669282149996</v>
      </c>
      <c r="F1309" s="4">
        <f>_xlfn.NUMBERVALUE(Test_Length_Start[[#This Row],[Column3]])</f>
        <v>3.7003422891225299</v>
      </c>
      <c r="G1309" s="4">
        <f>_xlfn.NUMBERVALUE(Test_Length_Start[[#This Row],[Column4]])</f>
        <v>1.30109690085384E-2</v>
      </c>
      <c r="H1309" s="4">
        <f>_xlfn.NUMBERVALUE(Test_Length_Start[[#This Row],[Column5]])</f>
        <v>8.3435640537992198E-2</v>
      </c>
      <c r="I1309" s="4">
        <f>_xlfn.NUMBERVALUE(Test_Length_Start[[#This Row],[Column6]])</f>
        <v>9.1319717932842794E-3</v>
      </c>
      <c r="J1309" s="4">
        <f>_xlfn.NUMBERVALUE(Test_Length_Start[[#This Row],[Column7]])</f>
        <v>5.3658800406638597E-2</v>
      </c>
      <c r="K1309" s="4">
        <f>_xlfn.NUMBERVALUE(Test_Length_Start[[#This Row],[Column10]])</f>
        <v>1.8599426160217201</v>
      </c>
    </row>
    <row r="1310" spans="2:11" x14ac:dyDescent="0.25">
      <c r="B1310" s="3" t="str">
        <f t="shared" si="40"/>
        <v>3</v>
      </c>
      <c r="C1310" s="4" t="str">
        <f>Test_Length_Start[[#This Row],[Column1]]</f>
        <v>3-Camera-0,0</v>
      </c>
      <c r="D1310" s="3">
        <f t="shared" si="41"/>
        <v>0</v>
      </c>
      <c r="E1310" s="4">
        <f>_xlfn.NUMBERVALUE(Test_Length_Start[[#This Row],[Column2]])</f>
        <v>59.8767180218492</v>
      </c>
      <c r="F1310" s="4">
        <f>_xlfn.NUMBERVALUE(Test_Length_Start[[#This Row],[Column3]])</f>
        <v>3.70575729427983</v>
      </c>
      <c r="G1310" s="4">
        <f>_xlfn.NUMBERVALUE(Test_Length_Start[[#This Row],[Column4]])</f>
        <v>1.5353335609331E-2</v>
      </c>
      <c r="H1310" s="4">
        <f>_xlfn.NUMBERVALUE(Test_Length_Start[[#This Row],[Column5]])</f>
        <v>8.4259075801730393E-2</v>
      </c>
      <c r="I1310" s="4">
        <f>_xlfn.NUMBERVALUE(Test_Length_Start[[#This Row],[Column6]])</f>
        <v>1.25735960010494E-2</v>
      </c>
      <c r="J1310" s="4">
        <f>_xlfn.NUMBERVALUE(Test_Length_Start[[#This Row],[Column7]])</f>
        <v>5.4147044718987597E-2</v>
      </c>
      <c r="K1310" s="4">
        <f>_xlfn.NUMBERVALUE(Test_Length_Start[[#This Row],[Column10]])</f>
        <v>1.9354724029544701</v>
      </c>
    </row>
    <row r="1311" spans="2:11" x14ac:dyDescent="0.25">
      <c r="B1311" s="3" t="str">
        <f t="shared" si="40"/>
        <v>3</v>
      </c>
      <c r="C1311" s="4" t="str">
        <f>Test_Length_Start[[#This Row],[Column1]]</f>
        <v>3-Camera-0,0</v>
      </c>
      <c r="D1311" s="3">
        <f t="shared" si="41"/>
        <v>0</v>
      </c>
      <c r="E1311" s="4">
        <f>_xlfn.NUMBERVALUE(Test_Length_Start[[#This Row],[Column2]])</f>
        <v>68.856059093814807</v>
      </c>
      <c r="F1311" s="4">
        <f>_xlfn.NUMBERVALUE(Test_Length_Start[[#This Row],[Column3]])</f>
        <v>3.6628090509297202</v>
      </c>
      <c r="G1311" s="4">
        <f>_xlfn.NUMBERVALUE(Test_Length_Start[[#This Row],[Column4]])</f>
        <v>1.22424733612205E-2</v>
      </c>
      <c r="H1311" s="4">
        <f>_xlfn.NUMBERVALUE(Test_Length_Start[[#This Row],[Column5]])</f>
        <v>8.4349737467956001E-2</v>
      </c>
      <c r="I1311" s="4">
        <f>_xlfn.NUMBERVALUE(Test_Length_Start[[#This Row],[Column6]])</f>
        <v>7.0829641103921596E-3</v>
      </c>
      <c r="J1311" s="4">
        <f>_xlfn.NUMBERVALUE(Test_Length_Start[[#This Row],[Column7]])</f>
        <v>5.4693168078098799E-2</v>
      </c>
      <c r="K1311" s="4">
        <f>_xlfn.NUMBERVALUE(Test_Length_Start[[#This Row],[Column10]])</f>
        <v>2.2513187290169299</v>
      </c>
    </row>
    <row r="1312" spans="2:11" x14ac:dyDescent="0.25">
      <c r="B1312" s="3" t="str">
        <f t="shared" si="40"/>
        <v>3</v>
      </c>
      <c r="C1312" s="4" t="str">
        <f>Test_Length_Start[[#This Row],[Column1]]</f>
        <v>3-Camera-0,0</v>
      </c>
      <c r="D1312" s="3">
        <f t="shared" si="41"/>
        <v>0</v>
      </c>
      <c r="E1312" s="4">
        <f>_xlfn.NUMBERVALUE(Test_Length_Start[[#This Row],[Column2]])</f>
        <v>74.794342090528602</v>
      </c>
      <c r="F1312" s="4">
        <f>_xlfn.NUMBERVALUE(Test_Length_Start[[#This Row],[Column3]])</f>
        <v>3.6409958939120899</v>
      </c>
      <c r="G1312" s="4">
        <f>_xlfn.NUMBERVALUE(Test_Length_Start[[#This Row],[Column4]])</f>
        <v>1.97650270027597E-2</v>
      </c>
      <c r="H1312" s="4">
        <f>_xlfn.NUMBERVALUE(Test_Length_Start[[#This Row],[Column5]])</f>
        <v>8.83979084151887E-2</v>
      </c>
      <c r="I1312" s="4">
        <f>_xlfn.NUMBERVALUE(Test_Length_Start[[#This Row],[Column6]])</f>
        <v>1.15359538348074E-2</v>
      </c>
      <c r="J1312" s="4">
        <f>_xlfn.NUMBERVALUE(Test_Length_Start[[#This Row],[Column7]])</f>
        <v>6.1141931820838401E-2</v>
      </c>
      <c r="K1312" s="4">
        <f>_xlfn.NUMBERVALUE(Test_Length_Start[[#This Row],[Column10]])</f>
        <v>2.0886703659780301</v>
      </c>
    </row>
    <row r="1313" spans="2:11" x14ac:dyDescent="0.25">
      <c r="B1313" s="3" t="str">
        <f t="shared" si="40"/>
        <v>3</v>
      </c>
      <c r="C1313" s="4" t="str">
        <f>Test_Length_Start[[#This Row],[Column1]]</f>
        <v>3-Camera-0,0</v>
      </c>
      <c r="D1313" s="3">
        <f t="shared" si="41"/>
        <v>0</v>
      </c>
      <c r="E1313" s="4">
        <f>_xlfn.NUMBERVALUE(Test_Length_Start[[#This Row],[Column2]])</f>
        <v>70.753455108588298</v>
      </c>
      <c r="F1313" s="4">
        <f>_xlfn.NUMBERVALUE(Test_Length_Start[[#This Row],[Column3]])</f>
        <v>3.7859418221784802</v>
      </c>
      <c r="G1313" s="4">
        <f>_xlfn.NUMBERVALUE(Test_Length_Start[[#This Row],[Column4]])</f>
        <v>2.2379140898116899E-2</v>
      </c>
      <c r="H1313" s="4">
        <f>_xlfn.NUMBERVALUE(Test_Length_Start[[#This Row],[Column5]])</f>
        <v>7.9331164979357494E-2</v>
      </c>
      <c r="I1313" s="4">
        <f>_xlfn.NUMBERVALUE(Test_Length_Start[[#This Row],[Column6]])</f>
        <v>1.11122035059218E-2</v>
      </c>
      <c r="J1313" s="4">
        <f>_xlfn.NUMBERVALUE(Test_Length_Start[[#This Row],[Column7]])</f>
        <v>5.9612444034964102E-2</v>
      </c>
      <c r="K1313" s="4">
        <f>_xlfn.NUMBERVALUE(Test_Length_Start[[#This Row],[Column10]])</f>
        <v>1.9028178019798301</v>
      </c>
    </row>
    <row r="1314" spans="2:11" x14ac:dyDescent="0.25">
      <c r="B1314" s="3" t="str">
        <f t="shared" si="40"/>
        <v>3</v>
      </c>
      <c r="C1314" s="4" t="str">
        <f>Test_Length_Start[[#This Row],[Column1]]</f>
        <v>3-Camera-0,0</v>
      </c>
      <c r="D1314" s="3">
        <f t="shared" si="41"/>
        <v>0</v>
      </c>
      <c r="E1314" s="4">
        <f>_xlfn.NUMBERVALUE(Test_Length_Start[[#This Row],[Column2]])</f>
        <v>69.475062223895605</v>
      </c>
      <c r="F1314" s="4">
        <f>_xlfn.NUMBERVALUE(Test_Length_Start[[#This Row],[Column3]])</f>
        <v>3.6458941645054801</v>
      </c>
      <c r="G1314" s="4">
        <f>_xlfn.NUMBERVALUE(Test_Length_Start[[#This Row],[Column4]])</f>
        <v>1.52918567803024E-2</v>
      </c>
      <c r="H1314" s="4">
        <f>_xlfn.NUMBERVALUE(Test_Length_Start[[#This Row],[Column5]])</f>
        <v>8.6219744524753394E-2</v>
      </c>
      <c r="I1314" s="4">
        <f>_xlfn.NUMBERVALUE(Test_Length_Start[[#This Row],[Column6]])</f>
        <v>1.2299404241964001E-2</v>
      </c>
      <c r="J1314" s="4">
        <f>_xlfn.NUMBERVALUE(Test_Length_Start[[#This Row],[Column7]])</f>
        <v>5.5122938471450098E-2</v>
      </c>
      <c r="K1314" s="4">
        <f>_xlfn.NUMBERVALUE(Test_Length_Start[[#This Row],[Column10]])</f>
        <v>2.1393266700324598</v>
      </c>
    </row>
    <row r="1315" spans="2:11" x14ac:dyDescent="0.25">
      <c r="B1315" s="3" t="str">
        <f t="shared" si="40"/>
        <v>3</v>
      </c>
      <c r="C1315" s="4" t="str">
        <f>Test_Length_Start[[#This Row],[Column1]]</f>
        <v>3-Camera-0,0</v>
      </c>
      <c r="D1315" s="3">
        <f t="shared" si="41"/>
        <v>0</v>
      </c>
      <c r="E1315" s="4">
        <f>_xlfn.NUMBERVALUE(Test_Length_Start[[#This Row],[Column2]])</f>
        <v>71.229610025320795</v>
      </c>
      <c r="F1315" s="4">
        <f>_xlfn.NUMBERVALUE(Test_Length_Start[[#This Row],[Column3]])</f>
        <v>3.6769046391636899</v>
      </c>
      <c r="G1315" s="4">
        <f>_xlfn.NUMBERVALUE(Test_Length_Start[[#This Row],[Column4]])</f>
        <v>1.8431267440191499E-2</v>
      </c>
      <c r="H1315" s="4">
        <f>_xlfn.NUMBERVALUE(Test_Length_Start[[#This Row],[Column5]])</f>
        <v>8.4458499891105404E-2</v>
      </c>
      <c r="I1315" s="4">
        <f>_xlfn.NUMBERVALUE(Test_Length_Start[[#This Row],[Column6]])</f>
        <v>1.0776737291707699E-2</v>
      </c>
      <c r="J1315" s="4">
        <f>_xlfn.NUMBERVALUE(Test_Length_Start[[#This Row],[Column7]])</f>
        <v>5.8186270636283198E-2</v>
      </c>
      <c r="K1315" s="4">
        <f>_xlfn.NUMBERVALUE(Test_Length_Start[[#This Row],[Column10]])</f>
        <v>2.0967085590236798</v>
      </c>
    </row>
    <row r="1316" spans="2:11" x14ac:dyDescent="0.25">
      <c r="B1316" s="3" t="str">
        <f t="shared" si="40"/>
        <v>3</v>
      </c>
      <c r="C1316" s="4" t="str">
        <f>Test_Length_Start[[#This Row],[Column1]]</f>
        <v>3-Camera-0,0</v>
      </c>
      <c r="D1316" s="3">
        <f t="shared" si="41"/>
        <v>0</v>
      </c>
      <c r="E1316" s="4">
        <f>_xlfn.NUMBERVALUE(Test_Length_Start[[#This Row],[Column2]])</f>
        <v>63.527251768167503</v>
      </c>
      <c r="F1316" s="4">
        <f>_xlfn.NUMBERVALUE(Test_Length_Start[[#This Row],[Column3]])</f>
        <v>3.6816731061240202</v>
      </c>
      <c r="G1316" s="4">
        <f>_xlfn.NUMBERVALUE(Test_Length_Start[[#This Row],[Column4]])</f>
        <v>1.20462123311807E-2</v>
      </c>
      <c r="H1316" s="4">
        <f>_xlfn.NUMBERVALUE(Test_Length_Start[[#This Row],[Column5]])</f>
        <v>8.2240140800572098E-2</v>
      </c>
      <c r="I1316" s="4">
        <f>_xlfn.NUMBERVALUE(Test_Length_Start[[#This Row],[Column6]])</f>
        <v>9.2754534657163192E-3</v>
      </c>
      <c r="J1316" s="4">
        <f>_xlfn.NUMBERVALUE(Test_Length_Start[[#This Row],[Column7]])</f>
        <v>5.3263828417501803E-2</v>
      </c>
      <c r="K1316" s="4">
        <f>_xlfn.NUMBERVALUE(Test_Length_Start[[#This Row],[Column10]])</f>
        <v>2.5673928169999201</v>
      </c>
    </row>
    <row r="1317" spans="2:11" x14ac:dyDescent="0.25">
      <c r="B1317" s="3" t="str">
        <f t="shared" si="40"/>
        <v>3</v>
      </c>
      <c r="C1317" s="4" t="str">
        <f>Test_Length_Start[[#This Row],[Column1]]</f>
        <v>3-Camera-0,0</v>
      </c>
      <c r="D1317" s="3">
        <f t="shared" si="41"/>
        <v>0</v>
      </c>
      <c r="E1317" s="4">
        <f>_xlfn.NUMBERVALUE(Test_Length_Start[[#This Row],[Column2]])</f>
        <v>68.444074410409698</v>
      </c>
      <c r="F1317" s="4">
        <f>_xlfn.NUMBERVALUE(Test_Length_Start[[#This Row],[Column3]])</f>
        <v>3.8342430042702702</v>
      </c>
      <c r="G1317" s="4">
        <f>_xlfn.NUMBERVALUE(Test_Length_Start[[#This Row],[Column4]])</f>
        <v>2.73235416889035E-2</v>
      </c>
      <c r="H1317" s="4">
        <f>_xlfn.NUMBERVALUE(Test_Length_Start[[#This Row],[Column5]])</f>
        <v>7.9405514770510596E-2</v>
      </c>
      <c r="I1317" s="4">
        <f>_xlfn.NUMBERVALUE(Test_Length_Start[[#This Row],[Column6]])</f>
        <v>1.5914786739637199E-2</v>
      </c>
      <c r="J1317" s="4">
        <f>_xlfn.NUMBERVALUE(Test_Length_Start[[#This Row],[Column7]])</f>
        <v>6.0828869946237103E-2</v>
      </c>
      <c r="K1317" s="4">
        <f>_xlfn.NUMBERVALUE(Test_Length_Start[[#This Row],[Column10]])</f>
        <v>2.0813185800216099</v>
      </c>
    </row>
    <row r="1318" spans="2:11" x14ac:dyDescent="0.25">
      <c r="B1318" s="3" t="str">
        <f t="shared" si="40"/>
        <v>3</v>
      </c>
      <c r="C1318" s="4" t="str">
        <f>Test_Length_Start[[#This Row],[Column1]]</f>
        <v>3-Camera-0,0</v>
      </c>
      <c r="D1318" s="3">
        <f t="shared" si="41"/>
        <v>0</v>
      </c>
      <c r="E1318" s="4">
        <f>_xlfn.NUMBERVALUE(Test_Length_Start[[#This Row],[Column2]])</f>
        <v>69.309543128936994</v>
      </c>
      <c r="F1318" s="4">
        <f>_xlfn.NUMBERVALUE(Test_Length_Start[[#This Row],[Column3]])</f>
        <v>3.6641122642135202</v>
      </c>
      <c r="G1318" s="4">
        <f>_xlfn.NUMBERVALUE(Test_Length_Start[[#This Row],[Column4]])</f>
        <v>1.46478605652635E-2</v>
      </c>
      <c r="H1318" s="4">
        <f>_xlfn.NUMBERVALUE(Test_Length_Start[[#This Row],[Column5]])</f>
        <v>8.5005204978196705E-2</v>
      </c>
      <c r="I1318" s="4">
        <f>_xlfn.NUMBERVALUE(Test_Length_Start[[#This Row],[Column6]])</f>
        <v>1.08179124477925E-2</v>
      </c>
      <c r="J1318" s="4">
        <f>_xlfn.NUMBERVALUE(Test_Length_Start[[#This Row],[Column7]])</f>
        <v>5.4480921371888598E-2</v>
      </c>
      <c r="K1318" s="4">
        <f>_xlfn.NUMBERVALUE(Test_Length_Start[[#This Row],[Column10]])</f>
        <v>1.9023420040029999</v>
      </c>
    </row>
    <row r="1319" spans="2:11" x14ac:dyDescent="0.25">
      <c r="B1319" s="3" t="str">
        <f t="shared" si="40"/>
        <v>3</v>
      </c>
      <c r="C1319" s="4" t="str">
        <f>Test_Length_Start[[#This Row],[Column1]]</f>
        <v>3-Camera-0,0</v>
      </c>
      <c r="D1319" s="3">
        <f t="shared" si="41"/>
        <v>0</v>
      </c>
      <c r="E1319" s="4">
        <f>_xlfn.NUMBERVALUE(Test_Length_Start[[#This Row],[Column2]])</f>
        <v>68.716411515276207</v>
      </c>
      <c r="F1319" s="4">
        <f>_xlfn.NUMBERVALUE(Test_Length_Start[[#This Row],[Column3]])</f>
        <v>3.8293475784257298</v>
      </c>
      <c r="G1319" s="4">
        <f>_xlfn.NUMBERVALUE(Test_Length_Start[[#This Row],[Column4]])</f>
        <v>2.2020032780584901E-2</v>
      </c>
      <c r="H1319" s="4">
        <f>_xlfn.NUMBERVALUE(Test_Length_Start[[#This Row],[Column5]])</f>
        <v>7.8135875723452999E-2</v>
      </c>
      <c r="I1319" s="4">
        <f>_xlfn.NUMBERVALUE(Test_Length_Start[[#This Row],[Column6]])</f>
        <v>1.78529222197235E-2</v>
      </c>
      <c r="J1319" s="4">
        <f>_xlfn.NUMBERVALUE(Test_Length_Start[[#This Row],[Column7]])</f>
        <v>5.4820240299147303E-2</v>
      </c>
      <c r="K1319" s="4">
        <f>_xlfn.NUMBERVALUE(Test_Length_Start[[#This Row],[Column10]])</f>
        <v>2.0932801740127598</v>
      </c>
    </row>
    <row r="1320" spans="2:11" x14ac:dyDescent="0.25">
      <c r="B1320" s="3" t="str">
        <f t="shared" si="40"/>
        <v>3</v>
      </c>
      <c r="C1320" s="4" t="str">
        <f>Test_Length_Start[[#This Row],[Column1]]</f>
        <v>3-Camera-0,0</v>
      </c>
      <c r="D1320" s="3">
        <f t="shared" si="41"/>
        <v>0</v>
      </c>
      <c r="E1320" s="4">
        <f>_xlfn.NUMBERVALUE(Test_Length_Start[[#This Row],[Column2]])</f>
        <v>51.270672246797503</v>
      </c>
      <c r="F1320" s="4">
        <f>_xlfn.NUMBERVALUE(Test_Length_Start[[#This Row],[Column3]])</f>
        <v>3.6023667387172398</v>
      </c>
      <c r="G1320" s="4">
        <f>_xlfn.NUMBERVALUE(Test_Length_Start[[#This Row],[Column4]])</f>
        <v>5.5573304098425598E-2</v>
      </c>
      <c r="H1320" s="4">
        <f>_xlfn.NUMBERVALUE(Test_Length_Start[[#This Row],[Column5]])</f>
        <v>9.7079835601374495E-2</v>
      </c>
      <c r="I1320" s="4">
        <f>_xlfn.NUMBERVALUE(Test_Length_Start[[#This Row],[Column6]])</f>
        <v>3.2002771980039098E-2</v>
      </c>
      <c r="J1320" s="4">
        <f>_xlfn.NUMBERVALUE(Test_Length_Start[[#This Row],[Column7]])</f>
        <v>8.4750256194974505E-2</v>
      </c>
      <c r="K1320" s="4">
        <f>_xlfn.NUMBERVALUE(Test_Length_Start[[#This Row],[Column10]])</f>
        <v>2.2586867919890201</v>
      </c>
    </row>
    <row r="1321" spans="2:11" x14ac:dyDescent="0.25">
      <c r="B1321" s="3" t="str">
        <f t="shared" si="40"/>
        <v>3</v>
      </c>
      <c r="C1321" s="4" t="str">
        <f>Test_Length_Start[[#This Row],[Column1]]</f>
        <v>3-Camera-0,0</v>
      </c>
      <c r="D1321" s="3">
        <f t="shared" si="41"/>
        <v>0</v>
      </c>
      <c r="E1321" s="4">
        <f>_xlfn.NUMBERVALUE(Test_Length_Start[[#This Row],[Column2]])</f>
        <v>50.992789033672402</v>
      </c>
      <c r="F1321" s="4">
        <f>_xlfn.NUMBERVALUE(Test_Length_Start[[#This Row],[Column3]])</f>
        <v>4.2324006196215196</v>
      </c>
      <c r="G1321" s="4">
        <f>_xlfn.NUMBERVALUE(Test_Length_Start[[#This Row],[Column4]])</f>
        <v>2.4654593339973701E-2</v>
      </c>
      <c r="H1321" s="4">
        <f>_xlfn.NUMBERVALUE(Test_Length_Start[[#This Row],[Column5]])</f>
        <v>7.6058301134516296E-2</v>
      </c>
      <c r="I1321" s="4">
        <f>_xlfn.NUMBERVALUE(Test_Length_Start[[#This Row],[Column6]])</f>
        <v>1.2162988852898699E-2</v>
      </c>
      <c r="J1321" s="4">
        <f>_xlfn.NUMBERVALUE(Test_Length_Start[[#This Row],[Column7]])</f>
        <v>5.3153694933779201E-2</v>
      </c>
      <c r="K1321" s="4">
        <f>_xlfn.NUMBERVALUE(Test_Length_Start[[#This Row],[Column10]])</f>
        <v>1.89220939698861</v>
      </c>
    </row>
    <row r="1322" spans="2:11" x14ac:dyDescent="0.25">
      <c r="B1322" s="3" t="str">
        <f t="shared" si="40"/>
        <v>3</v>
      </c>
      <c r="C1322" s="4" t="str">
        <f>Test_Length_Start[[#This Row],[Column1]]</f>
        <v>3-Camera-0,05</v>
      </c>
      <c r="D1322" s="3">
        <f t="shared" si="41"/>
        <v>0.5</v>
      </c>
      <c r="E1322" s="4">
        <f>_xlfn.NUMBERVALUE(Test_Length_Start[[#This Row],[Column2]])</f>
        <v>66.557443941918393</v>
      </c>
      <c r="F1322" s="4">
        <f>_xlfn.NUMBERVALUE(Test_Length_Start[[#This Row],[Column3]])</f>
        <v>3.7262139092519599</v>
      </c>
      <c r="G1322" s="4">
        <f>_xlfn.NUMBERVALUE(Test_Length_Start[[#This Row],[Column4]])</f>
        <v>5.65877858722421E-2</v>
      </c>
      <c r="H1322" s="4">
        <f>_xlfn.NUMBERVALUE(Test_Length_Start[[#This Row],[Column5]])</f>
        <v>0.101356858065092</v>
      </c>
      <c r="I1322" s="4">
        <f>_xlfn.NUMBERVALUE(Test_Length_Start[[#This Row],[Column6]])</f>
        <v>4.2992559268036197E-2</v>
      </c>
      <c r="J1322" s="4">
        <f>_xlfn.NUMBERVALUE(Test_Length_Start[[#This Row],[Column7]])</f>
        <v>9.5069975905373305E-2</v>
      </c>
      <c r="K1322" s="4">
        <f>_xlfn.NUMBERVALUE(Test_Length_Start[[#This Row],[Column10]])</f>
        <v>14.3053355559823</v>
      </c>
    </row>
    <row r="1323" spans="2:11" x14ac:dyDescent="0.25">
      <c r="B1323" s="3" t="str">
        <f t="shared" si="40"/>
        <v>3</v>
      </c>
      <c r="C1323" s="4" t="str">
        <f>Test_Length_Start[[#This Row],[Column1]]</f>
        <v>3-Camera-0,05</v>
      </c>
      <c r="D1323" s="3">
        <f t="shared" si="41"/>
        <v>0.5</v>
      </c>
      <c r="E1323" s="4">
        <f>_xlfn.NUMBERVALUE(Test_Length_Start[[#This Row],[Column2]])</f>
        <v>71.878429461980801</v>
      </c>
      <c r="F1323" s="4">
        <f>_xlfn.NUMBERVALUE(Test_Length_Start[[#This Row],[Column3]])</f>
        <v>3.7613389776185602</v>
      </c>
      <c r="G1323" s="4">
        <f>_xlfn.NUMBERVALUE(Test_Length_Start[[#This Row],[Column4]])</f>
        <v>3.8094447034401901E-2</v>
      </c>
      <c r="H1323" s="4">
        <f>_xlfn.NUMBERVALUE(Test_Length_Start[[#This Row],[Column5]])</f>
        <v>9.0195221366748596E-2</v>
      </c>
      <c r="I1323" s="4">
        <f>_xlfn.NUMBERVALUE(Test_Length_Start[[#This Row],[Column6]])</f>
        <v>2.81331683522957E-2</v>
      </c>
      <c r="J1323" s="4">
        <f>_xlfn.NUMBERVALUE(Test_Length_Start[[#This Row],[Column7]])</f>
        <v>7.6187154826025796E-2</v>
      </c>
      <c r="K1323" s="4">
        <f>_xlfn.NUMBERVALUE(Test_Length_Start[[#This Row],[Column10]])</f>
        <v>22.7878347640507</v>
      </c>
    </row>
    <row r="1324" spans="2:11" x14ac:dyDescent="0.25">
      <c r="B1324" s="3" t="str">
        <f t="shared" si="40"/>
        <v>3</v>
      </c>
      <c r="C1324" s="4" t="str">
        <f>Test_Length_Start[[#This Row],[Column1]]</f>
        <v>3-Camera-0,05</v>
      </c>
      <c r="D1324" s="3">
        <f t="shared" si="41"/>
        <v>0.5</v>
      </c>
      <c r="E1324" s="4">
        <f>_xlfn.NUMBERVALUE(Test_Length_Start[[#This Row],[Column2]])</f>
        <v>74.908719348138604</v>
      </c>
      <c r="F1324" s="4">
        <f>_xlfn.NUMBERVALUE(Test_Length_Start[[#This Row],[Column3]])</f>
        <v>3.6979026360253102</v>
      </c>
      <c r="G1324" s="4">
        <f>_xlfn.NUMBERVALUE(Test_Length_Start[[#This Row],[Column4]])</f>
        <v>3.7476596098370903E-2</v>
      </c>
      <c r="H1324" s="4">
        <f>_xlfn.NUMBERVALUE(Test_Length_Start[[#This Row],[Column5]])</f>
        <v>8.7750145573258401E-2</v>
      </c>
      <c r="I1324" s="4">
        <f>_xlfn.NUMBERVALUE(Test_Length_Start[[#This Row],[Column6]])</f>
        <v>3.31254932470793E-2</v>
      </c>
      <c r="J1324" s="4">
        <f>_xlfn.NUMBERVALUE(Test_Length_Start[[#This Row],[Column7]])</f>
        <v>6.7535985597214396E-2</v>
      </c>
      <c r="K1324" s="4">
        <f>_xlfn.NUMBERVALUE(Test_Length_Start[[#This Row],[Column10]])</f>
        <v>13.260755438008299</v>
      </c>
    </row>
    <row r="1325" spans="2:11" x14ac:dyDescent="0.25">
      <c r="B1325" s="3" t="str">
        <f t="shared" si="40"/>
        <v>3</v>
      </c>
      <c r="C1325" s="4" t="str">
        <f>Test_Length_Start[[#This Row],[Column1]]</f>
        <v>3-Camera-0,05</v>
      </c>
      <c r="D1325" s="3">
        <f t="shared" si="41"/>
        <v>0.5</v>
      </c>
      <c r="E1325" s="4">
        <f>_xlfn.NUMBERVALUE(Test_Length_Start[[#This Row],[Column2]])</f>
        <v>57.606210790026701</v>
      </c>
      <c r="F1325" s="4">
        <f>_xlfn.NUMBERVALUE(Test_Length_Start[[#This Row],[Column3]])</f>
        <v>3.8814069691042898</v>
      </c>
      <c r="G1325" s="4">
        <f>_xlfn.NUMBERVALUE(Test_Length_Start[[#This Row],[Column4]])</f>
        <v>4.45577964222778E-2</v>
      </c>
      <c r="H1325" s="4">
        <f>_xlfn.NUMBERVALUE(Test_Length_Start[[#This Row],[Column5]])</f>
        <v>9.4171712834912005E-2</v>
      </c>
      <c r="I1325" s="4">
        <f>_xlfn.NUMBERVALUE(Test_Length_Start[[#This Row],[Column6]])</f>
        <v>3.8685267899934699E-2</v>
      </c>
      <c r="J1325" s="4">
        <f>_xlfn.NUMBERVALUE(Test_Length_Start[[#This Row],[Column7]])</f>
        <v>7.9507363215848198E-2</v>
      </c>
      <c r="K1325" s="4">
        <f>_xlfn.NUMBERVALUE(Test_Length_Start[[#This Row],[Column10]])</f>
        <v>14.8681049279985</v>
      </c>
    </row>
    <row r="1326" spans="2:11" x14ac:dyDescent="0.25">
      <c r="B1326" s="3" t="str">
        <f t="shared" si="40"/>
        <v>3</v>
      </c>
      <c r="C1326" s="4" t="str">
        <f>Test_Length_Start[[#This Row],[Column1]]</f>
        <v>3-Camera-0,05</v>
      </c>
      <c r="D1326" s="3">
        <f t="shared" si="41"/>
        <v>0.5</v>
      </c>
      <c r="E1326" s="4">
        <f>_xlfn.NUMBERVALUE(Test_Length_Start[[#This Row],[Column2]])</f>
        <v>81.571991086715499</v>
      </c>
      <c r="F1326" s="4">
        <f>_xlfn.NUMBERVALUE(Test_Length_Start[[#This Row],[Column3]])</f>
        <v>3.8270439171789601</v>
      </c>
      <c r="G1326" s="4">
        <f>_xlfn.NUMBERVALUE(Test_Length_Start[[#This Row],[Column4]])</f>
        <v>2.6436333732648601E-2</v>
      </c>
      <c r="H1326" s="4">
        <f>_xlfn.NUMBERVALUE(Test_Length_Start[[#This Row],[Column5]])</f>
        <v>8.0298718563045698E-2</v>
      </c>
      <c r="I1326" s="4">
        <f>_xlfn.NUMBERVALUE(Test_Length_Start[[#This Row],[Column6]])</f>
        <v>2.2369572810433499E-2</v>
      </c>
      <c r="J1326" s="4">
        <f>_xlfn.NUMBERVALUE(Test_Length_Start[[#This Row],[Column7]])</f>
        <v>5.9382364385485498E-2</v>
      </c>
      <c r="K1326" s="4">
        <f>_xlfn.NUMBERVALUE(Test_Length_Start[[#This Row],[Column10]])</f>
        <v>13.439436956017699</v>
      </c>
    </row>
    <row r="1327" spans="2:11" x14ac:dyDescent="0.25">
      <c r="B1327" s="3" t="str">
        <f t="shared" si="40"/>
        <v>3</v>
      </c>
      <c r="C1327" s="4" t="str">
        <f>Test_Length_Start[[#This Row],[Column1]]</f>
        <v>3-Camera-0,05</v>
      </c>
      <c r="D1327" s="3">
        <f t="shared" si="41"/>
        <v>0.5</v>
      </c>
      <c r="E1327" s="4">
        <f>_xlfn.NUMBERVALUE(Test_Length_Start[[#This Row],[Column2]])</f>
        <v>42.459291535913202</v>
      </c>
      <c r="F1327" s="4">
        <f>_xlfn.NUMBERVALUE(Test_Length_Start[[#This Row],[Column3]])</f>
        <v>3.9695784789462101</v>
      </c>
      <c r="G1327" s="4">
        <f>_xlfn.NUMBERVALUE(Test_Length_Start[[#This Row],[Column4]])</f>
        <v>5.8191958680554101E-2</v>
      </c>
      <c r="H1327" s="4">
        <f>_xlfn.NUMBERVALUE(Test_Length_Start[[#This Row],[Column5]])</f>
        <v>0.10023472334964099</v>
      </c>
      <c r="I1327" s="4">
        <f>_xlfn.NUMBERVALUE(Test_Length_Start[[#This Row],[Column6]])</f>
        <v>4.8743316298750297E-2</v>
      </c>
      <c r="J1327" s="4">
        <f>_xlfn.NUMBERVALUE(Test_Length_Start[[#This Row],[Column7]])</f>
        <v>9.1969909761508206E-2</v>
      </c>
      <c r="K1327" s="4">
        <f>_xlfn.NUMBERVALUE(Test_Length_Start[[#This Row],[Column10]])</f>
        <v>16.636887965956699</v>
      </c>
    </row>
    <row r="1328" spans="2:11" x14ac:dyDescent="0.25">
      <c r="B1328" s="3" t="str">
        <f t="shared" si="40"/>
        <v>3</v>
      </c>
      <c r="C1328" s="4" t="str">
        <f>Test_Length_Start[[#This Row],[Column1]]</f>
        <v>3-Camera-0,05</v>
      </c>
      <c r="D1328" s="3">
        <f t="shared" si="41"/>
        <v>0.5</v>
      </c>
      <c r="E1328" s="4">
        <f>_xlfn.NUMBERVALUE(Test_Length_Start[[#This Row],[Column2]])</f>
        <v>59.403268529037</v>
      </c>
      <c r="F1328" s="4">
        <f>_xlfn.NUMBERVALUE(Test_Length_Start[[#This Row],[Column3]])</f>
        <v>3.7834023093083702</v>
      </c>
      <c r="G1328" s="4">
        <f>_xlfn.NUMBERVALUE(Test_Length_Start[[#This Row],[Column4]])</f>
        <v>9.5939652323734401E-2</v>
      </c>
      <c r="H1328" s="4">
        <f>_xlfn.NUMBERVALUE(Test_Length_Start[[#This Row],[Column5]])</f>
        <v>0.12227489660639899</v>
      </c>
      <c r="I1328" s="4">
        <f>_xlfn.NUMBERVALUE(Test_Length_Start[[#This Row],[Column6]])</f>
        <v>7.4486801411167605E-2</v>
      </c>
      <c r="J1328" s="4">
        <f>_xlfn.NUMBERVALUE(Test_Length_Start[[#This Row],[Column7]])</f>
        <v>0.114533759049412</v>
      </c>
      <c r="K1328" s="4">
        <f>_xlfn.NUMBERVALUE(Test_Length_Start[[#This Row],[Column10]])</f>
        <v>13.4261651319684</v>
      </c>
    </row>
    <row r="1329" spans="2:11" x14ac:dyDescent="0.25">
      <c r="B1329" s="3" t="str">
        <f t="shared" si="40"/>
        <v>3</v>
      </c>
      <c r="C1329" s="4" t="str">
        <f>Test_Length_Start[[#This Row],[Column1]]</f>
        <v>3-Camera-0,05</v>
      </c>
      <c r="D1329" s="3">
        <f t="shared" si="41"/>
        <v>0.5</v>
      </c>
      <c r="E1329" s="4">
        <f>_xlfn.NUMBERVALUE(Test_Length_Start[[#This Row],[Column2]])</f>
        <v>55.576831780239999</v>
      </c>
      <c r="F1329" s="4">
        <f>_xlfn.NUMBERVALUE(Test_Length_Start[[#This Row],[Column3]])</f>
        <v>3.9847127149960802</v>
      </c>
      <c r="G1329" s="4">
        <f>_xlfn.NUMBERVALUE(Test_Length_Start[[#This Row],[Column4]])</f>
        <v>8.3317871143967798E-2</v>
      </c>
      <c r="H1329" s="4">
        <f>_xlfn.NUMBERVALUE(Test_Length_Start[[#This Row],[Column5]])</f>
        <v>0.12230117543793401</v>
      </c>
      <c r="I1329" s="4">
        <f>_xlfn.NUMBERVALUE(Test_Length_Start[[#This Row],[Column6]])</f>
        <v>7.6447201322244598E-2</v>
      </c>
      <c r="J1329" s="4">
        <f>_xlfn.NUMBERVALUE(Test_Length_Start[[#This Row],[Column7]])</f>
        <v>0.11584236494447001</v>
      </c>
      <c r="K1329" s="4">
        <f>_xlfn.NUMBERVALUE(Test_Length_Start[[#This Row],[Column10]])</f>
        <v>15.254325729038101</v>
      </c>
    </row>
    <row r="1330" spans="2:11" x14ac:dyDescent="0.25">
      <c r="B1330" s="3" t="str">
        <f t="shared" si="40"/>
        <v>3</v>
      </c>
      <c r="C1330" s="4" t="str">
        <f>Test_Length_Start[[#This Row],[Column1]]</f>
        <v>3-Camera-0,05</v>
      </c>
      <c r="D1330" s="3">
        <f t="shared" si="41"/>
        <v>0.5</v>
      </c>
      <c r="E1330" s="4">
        <f>_xlfn.NUMBERVALUE(Test_Length_Start[[#This Row],[Column2]])</f>
        <v>59.701686701169301</v>
      </c>
      <c r="F1330" s="4">
        <f>_xlfn.NUMBERVALUE(Test_Length_Start[[#This Row],[Column3]])</f>
        <v>3.8322363424753298</v>
      </c>
      <c r="G1330" s="4">
        <f>_xlfn.NUMBERVALUE(Test_Length_Start[[#This Row],[Column4]])</f>
        <v>4.4816915554507702E-2</v>
      </c>
      <c r="H1330" s="4">
        <f>_xlfn.NUMBERVALUE(Test_Length_Start[[#This Row],[Column5]])</f>
        <v>9.6858457946463805E-2</v>
      </c>
      <c r="I1330" s="4">
        <f>_xlfn.NUMBERVALUE(Test_Length_Start[[#This Row],[Column6]])</f>
        <v>3.3438423268541698E-2</v>
      </c>
      <c r="J1330" s="4">
        <f>_xlfn.NUMBERVALUE(Test_Length_Start[[#This Row],[Column7]])</f>
        <v>8.4811469384114602E-2</v>
      </c>
      <c r="K1330" s="4">
        <f>_xlfn.NUMBERVALUE(Test_Length_Start[[#This Row],[Column10]])</f>
        <v>12.1440721449907</v>
      </c>
    </row>
    <row r="1331" spans="2:11" x14ac:dyDescent="0.25">
      <c r="B1331" s="3" t="str">
        <f t="shared" si="40"/>
        <v>3</v>
      </c>
      <c r="C1331" s="4" t="str">
        <f>Test_Length_Start[[#This Row],[Column1]]</f>
        <v>3-Camera-0,05</v>
      </c>
      <c r="D1331" s="3">
        <f t="shared" si="41"/>
        <v>0.5</v>
      </c>
      <c r="E1331" s="4">
        <f>_xlfn.NUMBERVALUE(Test_Length_Start[[#This Row],[Column2]])</f>
        <v>57.519130732136198</v>
      </c>
      <c r="F1331" s="4">
        <f>_xlfn.NUMBERVALUE(Test_Length_Start[[#This Row],[Column3]])</f>
        <v>3.92924467033792</v>
      </c>
      <c r="G1331" s="4">
        <f>_xlfn.NUMBERVALUE(Test_Length_Start[[#This Row],[Column4]])</f>
        <v>3.1648513512407599E-2</v>
      </c>
      <c r="H1331" s="4">
        <f>_xlfn.NUMBERVALUE(Test_Length_Start[[#This Row],[Column5]])</f>
        <v>8.5840210817743998E-2</v>
      </c>
      <c r="I1331" s="4">
        <f>_xlfn.NUMBERVALUE(Test_Length_Start[[#This Row],[Column6]])</f>
        <v>3.2001236856822199E-2</v>
      </c>
      <c r="J1331" s="4">
        <f>_xlfn.NUMBERVALUE(Test_Length_Start[[#This Row],[Column7]])</f>
        <v>5.9317096438412299E-2</v>
      </c>
      <c r="K1331" s="4">
        <f>_xlfn.NUMBERVALUE(Test_Length_Start[[#This Row],[Column10]])</f>
        <v>15.4508562090341</v>
      </c>
    </row>
    <row r="1332" spans="2:11" x14ac:dyDescent="0.25">
      <c r="B1332" s="3" t="str">
        <f t="shared" si="40"/>
        <v>3</v>
      </c>
      <c r="C1332" s="4" t="str">
        <f>Test_Length_Start[[#This Row],[Column1]]</f>
        <v>3-Camera-0,05</v>
      </c>
      <c r="D1332" s="3">
        <f t="shared" si="41"/>
        <v>0.5</v>
      </c>
      <c r="E1332" s="4">
        <f>_xlfn.NUMBERVALUE(Test_Length_Start[[#This Row],[Column2]])</f>
        <v>63.002965281532397</v>
      </c>
      <c r="F1332" s="4">
        <f>_xlfn.NUMBERVALUE(Test_Length_Start[[#This Row],[Column3]])</f>
        <v>4.1600503621658396</v>
      </c>
      <c r="G1332" s="4">
        <f>_xlfn.NUMBERVALUE(Test_Length_Start[[#This Row],[Column4]])</f>
        <v>5.0739666302753901E-2</v>
      </c>
      <c r="H1332" s="4">
        <f>_xlfn.NUMBERVALUE(Test_Length_Start[[#This Row],[Column5]])</f>
        <v>0.100875453606322</v>
      </c>
      <c r="I1332" s="4">
        <f>_xlfn.NUMBERVALUE(Test_Length_Start[[#This Row],[Column6]])</f>
        <v>4.5160124124571203E-2</v>
      </c>
      <c r="J1332" s="4">
        <f>_xlfn.NUMBERVALUE(Test_Length_Start[[#This Row],[Column7]])</f>
        <v>7.9261139667286401E-2</v>
      </c>
      <c r="K1332" s="4">
        <f>_xlfn.NUMBERVALUE(Test_Length_Start[[#This Row],[Column10]])</f>
        <v>19.307967278989899</v>
      </c>
    </row>
    <row r="1333" spans="2:11" x14ac:dyDescent="0.25">
      <c r="B1333" s="3" t="str">
        <f t="shared" si="40"/>
        <v>3</v>
      </c>
      <c r="C1333" s="4" t="str">
        <f>Test_Length_Start[[#This Row],[Column1]]</f>
        <v>3-Camera-0,05</v>
      </c>
      <c r="D1333" s="3">
        <f t="shared" si="41"/>
        <v>0.5</v>
      </c>
      <c r="E1333" s="4">
        <f>_xlfn.NUMBERVALUE(Test_Length_Start[[#This Row],[Column2]])</f>
        <v>69.759003015752498</v>
      </c>
      <c r="F1333" s="4">
        <f>_xlfn.NUMBERVALUE(Test_Length_Start[[#This Row],[Column3]])</f>
        <v>3.7480959230640898</v>
      </c>
      <c r="G1333" s="4">
        <f>_xlfn.NUMBERVALUE(Test_Length_Start[[#This Row],[Column4]])</f>
        <v>3.6746799724838401E-2</v>
      </c>
      <c r="H1333" s="4">
        <f>_xlfn.NUMBERVALUE(Test_Length_Start[[#This Row],[Column5]])</f>
        <v>9.6192254210303002E-2</v>
      </c>
      <c r="I1333" s="4">
        <f>_xlfn.NUMBERVALUE(Test_Length_Start[[#This Row],[Column6]])</f>
        <v>3.2224557266649398E-2</v>
      </c>
      <c r="J1333" s="4">
        <f>_xlfn.NUMBERVALUE(Test_Length_Start[[#This Row],[Column7]])</f>
        <v>7.1094462121310695E-2</v>
      </c>
      <c r="K1333" s="4">
        <f>_xlfn.NUMBERVALUE(Test_Length_Start[[#This Row],[Column10]])</f>
        <v>17.557700852979899</v>
      </c>
    </row>
    <row r="1334" spans="2:11" x14ac:dyDescent="0.25">
      <c r="B1334" s="3" t="str">
        <f t="shared" si="40"/>
        <v>3</v>
      </c>
      <c r="C1334" s="4" t="str">
        <f>Test_Length_Start[[#This Row],[Column1]]</f>
        <v>3-Camera-0,05</v>
      </c>
      <c r="D1334" s="3">
        <f t="shared" si="41"/>
        <v>0.5</v>
      </c>
      <c r="E1334" s="4">
        <f>_xlfn.NUMBERVALUE(Test_Length_Start[[#This Row],[Column2]])</f>
        <v>59.649544386968799</v>
      </c>
      <c r="F1334" s="4">
        <f>_xlfn.NUMBERVALUE(Test_Length_Start[[#This Row],[Column3]])</f>
        <v>4.0485824030515403</v>
      </c>
      <c r="G1334" s="4">
        <f>_xlfn.NUMBERVALUE(Test_Length_Start[[#This Row],[Column4]])</f>
        <v>4.0415095208485803E-2</v>
      </c>
      <c r="H1334" s="4">
        <f>_xlfn.NUMBERVALUE(Test_Length_Start[[#This Row],[Column5]])</f>
        <v>0.102094345681639</v>
      </c>
      <c r="I1334" s="4">
        <f>_xlfn.NUMBERVALUE(Test_Length_Start[[#This Row],[Column6]])</f>
        <v>3.3173513475071303E-2</v>
      </c>
      <c r="J1334" s="4">
        <f>_xlfn.NUMBERVALUE(Test_Length_Start[[#This Row],[Column7]])</f>
        <v>7.9795152551559695E-2</v>
      </c>
      <c r="K1334" s="4">
        <f>_xlfn.NUMBERVALUE(Test_Length_Start[[#This Row],[Column10]])</f>
        <v>14.7920139500056</v>
      </c>
    </row>
    <row r="1335" spans="2:11" x14ac:dyDescent="0.25">
      <c r="B1335" s="3" t="str">
        <f t="shared" si="40"/>
        <v>3</v>
      </c>
      <c r="C1335" s="4" t="str">
        <f>Test_Length_Start[[#This Row],[Column1]]</f>
        <v>3-Camera-0,05</v>
      </c>
      <c r="D1335" s="3">
        <f t="shared" si="41"/>
        <v>0.5</v>
      </c>
      <c r="E1335" s="4">
        <f>_xlfn.NUMBERVALUE(Test_Length_Start[[#This Row],[Column2]])</f>
        <v>82.908085024097304</v>
      </c>
      <c r="F1335" s="4">
        <f>_xlfn.NUMBERVALUE(Test_Length_Start[[#This Row],[Column3]])</f>
        <v>3.70184895285451</v>
      </c>
      <c r="G1335" s="4">
        <f>_xlfn.NUMBERVALUE(Test_Length_Start[[#This Row],[Column4]])</f>
        <v>4.3753794177952499E-2</v>
      </c>
      <c r="H1335" s="4">
        <f>_xlfn.NUMBERVALUE(Test_Length_Start[[#This Row],[Column5]])</f>
        <v>9.5243887774743102E-2</v>
      </c>
      <c r="I1335" s="4">
        <f>_xlfn.NUMBERVALUE(Test_Length_Start[[#This Row],[Column6]])</f>
        <v>3.7951963198944103E-2</v>
      </c>
      <c r="J1335" s="4">
        <f>_xlfn.NUMBERVALUE(Test_Length_Start[[#This Row],[Column7]])</f>
        <v>8.2549933669519696E-2</v>
      </c>
      <c r="K1335" s="4">
        <f>_xlfn.NUMBERVALUE(Test_Length_Start[[#This Row],[Column10]])</f>
        <v>12.062794545025</v>
      </c>
    </row>
    <row r="1336" spans="2:11" x14ac:dyDescent="0.25">
      <c r="B1336" s="3" t="str">
        <f t="shared" si="40"/>
        <v>3</v>
      </c>
      <c r="C1336" s="4" t="str">
        <f>Test_Length_Start[[#This Row],[Column1]]</f>
        <v>3-Camera-0,05</v>
      </c>
      <c r="D1336" s="3">
        <f t="shared" si="41"/>
        <v>0.5</v>
      </c>
      <c r="E1336" s="4">
        <f>_xlfn.NUMBERVALUE(Test_Length_Start[[#This Row],[Column2]])</f>
        <v>53.442923718640799</v>
      </c>
      <c r="F1336" s="4">
        <f>_xlfn.NUMBERVALUE(Test_Length_Start[[#This Row],[Column3]])</f>
        <v>3.7003237150913</v>
      </c>
      <c r="G1336" s="4">
        <f>_xlfn.NUMBERVALUE(Test_Length_Start[[#This Row],[Column4]])</f>
        <v>7.6036323756784999E-2</v>
      </c>
      <c r="H1336" s="4">
        <f>_xlfn.NUMBERVALUE(Test_Length_Start[[#This Row],[Column5]])</f>
        <v>0.12006422779963501</v>
      </c>
      <c r="I1336" s="4">
        <f>_xlfn.NUMBERVALUE(Test_Length_Start[[#This Row],[Column6]])</f>
        <v>5.3295690554210198E-2</v>
      </c>
      <c r="J1336" s="4">
        <f>_xlfn.NUMBERVALUE(Test_Length_Start[[#This Row],[Column7]])</f>
        <v>0.11332970906364</v>
      </c>
      <c r="K1336" s="4">
        <f>_xlfn.NUMBERVALUE(Test_Length_Start[[#This Row],[Column10]])</f>
        <v>11.447167745965899</v>
      </c>
    </row>
    <row r="1337" spans="2:11" x14ac:dyDescent="0.25">
      <c r="B1337" s="3" t="str">
        <f t="shared" si="40"/>
        <v>3</v>
      </c>
      <c r="C1337" s="4" t="str">
        <f>Test_Length_Start[[#This Row],[Column1]]</f>
        <v>3-Camera-0,05</v>
      </c>
      <c r="D1337" s="3">
        <f t="shared" si="41"/>
        <v>0.5</v>
      </c>
      <c r="E1337" s="4">
        <f>_xlfn.NUMBERVALUE(Test_Length_Start[[#This Row],[Column2]])</f>
        <v>52.213157789749602</v>
      </c>
      <c r="F1337" s="4">
        <f>_xlfn.NUMBERVALUE(Test_Length_Start[[#This Row],[Column3]])</f>
        <v>3.7125431247191498</v>
      </c>
      <c r="G1337" s="4">
        <f>_xlfn.NUMBERVALUE(Test_Length_Start[[#This Row],[Column4]])</f>
        <v>3.53805865530466E-2</v>
      </c>
      <c r="H1337" s="4">
        <f>_xlfn.NUMBERVALUE(Test_Length_Start[[#This Row],[Column5]])</f>
        <v>9.2780671831623696E-2</v>
      </c>
      <c r="I1337" s="4">
        <f>_xlfn.NUMBERVALUE(Test_Length_Start[[#This Row],[Column6]])</f>
        <v>3.26742170343709E-2</v>
      </c>
      <c r="J1337" s="4">
        <f>_xlfn.NUMBERVALUE(Test_Length_Start[[#This Row],[Column7]])</f>
        <v>6.8453120678481805E-2</v>
      </c>
      <c r="K1337" s="4">
        <f>_xlfn.NUMBERVALUE(Test_Length_Start[[#This Row],[Column10]])</f>
        <v>13.015488450007901</v>
      </c>
    </row>
    <row r="1338" spans="2:11" x14ac:dyDescent="0.25">
      <c r="B1338" s="3" t="str">
        <f t="shared" si="40"/>
        <v>3</v>
      </c>
      <c r="C1338" s="4" t="str">
        <f>Test_Length_Start[[#This Row],[Column1]]</f>
        <v>3-Camera-0,05</v>
      </c>
      <c r="D1338" s="3">
        <f t="shared" si="41"/>
        <v>0.5</v>
      </c>
      <c r="E1338" s="4">
        <f>_xlfn.NUMBERVALUE(Test_Length_Start[[#This Row],[Column2]])</f>
        <v>74.1342846630602</v>
      </c>
      <c r="F1338" s="4">
        <f>_xlfn.NUMBERVALUE(Test_Length_Start[[#This Row],[Column3]])</f>
        <v>3.7176276232911198</v>
      </c>
      <c r="G1338" s="4">
        <f>_xlfn.NUMBERVALUE(Test_Length_Start[[#This Row],[Column4]])</f>
        <v>3.7574891701149603E-2</v>
      </c>
      <c r="H1338" s="4">
        <f>_xlfn.NUMBERVALUE(Test_Length_Start[[#This Row],[Column5]])</f>
        <v>0.10187153379861399</v>
      </c>
      <c r="I1338" s="4">
        <f>_xlfn.NUMBERVALUE(Test_Length_Start[[#This Row],[Column6]])</f>
        <v>2.62336390996941E-2</v>
      </c>
      <c r="J1338" s="4">
        <f>_xlfn.NUMBERVALUE(Test_Length_Start[[#This Row],[Column7]])</f>
        <v>7.81235356190009E-2</v>
      </c>
      <c r="K1338" s="4">
        <f>_xlfn.NUMBERVALUE(Test_Length_Start[[#This Row],[Column10]])</f>
        <v>16.9039323650067</v>
      </c>
    </row>
    <row r="1339" spans="2:11" x14ac:dyDescent="0.25">
      <c r="B1339" s="3" t="str">
        <f t="shared" si="40"/>
        <v>3</v>
      </c>
      <c r="C1339" s="4" t="str">
        <f>Test_Length_Start[[#This Row],[Column1]]</f>
        <v>3-Camera-0,05</v>
      </c>
      <c r="D1339" s="3">
        <f t="shared" si="41"/>
        <v>0.5</v>
      </c>
      <c r="E1339" s="4">
        <f>_xlfn.NUMBERVALUE(Test_Length_Start[[#This Row],[Column2]])</f>
        <v>73.065878193673299</v>
      </c>
      <c r="F1339" s="4">
        <f>_xlfn.NUMBERVALUE(Test_Length_Start[[#This Row],[Column3]])</f>
        <v>3.7704321710999098</v>
      </c>
      <c r="G1339" s="4">
        <f>_xlfn.NUMBERVALUE(Test_Length_Start[[#This Row],[Column4]])</f>
        <v>7.5387642729226004E-2</v>
      </c>
      <c r="H1339" s="4">
        <f>_xlfn.NUMBERVALUE(Test_Length_Start[[#This Row],[Column5]])</f>
        <v>0.11358527490927101</v>
      </c>
      <c r="I1339" s="4">
        <f>_xlfn.NUMBERVALUE(Test_Length_Start[[#This Row],[Column6]])</f>
        <v>5.7649015259531901E-2</v>
      </c>
      <c r="J1339" s="4">
        <f>_xlfn.NUMBERVALUE(Test_Length_Start[[#This Row],[Column7]])</f>
        <v>0.111195807122695</v>
      </c>
      <c r="K1339" s="4">
        <f>_xlfn.NUMBERVALUE(Test_Length_Start[[#This Row],[Column10]])</f>
        <v>13.454196621023501</v>
      </c>
    </row>
    <row r="1340" spans="2:11" x14ac:dyDescent="0.25">
      <c r="B1340" s="3" t="str">
        <f t="shared" si="40"/>
        <v>3</v>
      </c>
      <c r="C1340" s="4" t="str">
        <f>Test_Length_Start[[#This Row],[Column1]]</f>
        <v>3-Camera-0,05</v>
      </c>
      <c r="D1340" s="3">
        <f t="shared" si="41"/>
        <v>0.5</v>
      </c>
      <c r="E1340" s="4">
        <f>_xlfn.NUMBERVALUE(Test_Length_Start[[#This Row],[Column2]])</f>
        <v>79.091314768108703</v>
      </c>
      <c r="F1340" s="4">
        <f>_xlfn.NUMBERVALUE(Test_Length_Start[[#This Row],[Column3]])</f>
        <v>3.8237190898806301</v>
      </c>
      <c r="G1340" s="4">
        <f>_xlfn.NUMBERVALUE(Test_Length_Start[[#This Row],[Column4]])</f>
        <v>4.3357373488745299E-2</v>
      </c>
      <c r="H1340" s="4">
        <f>_xlfn.NUMBERVALUE(Test_Length_Start[[#This Row],[Column5]])</f>
        <v>9.0084593362175405E-2</v>
      </c>
      <c r="I1340" s="4">
        <f>_xlfn.NUMBERVALUE(Test_Length_Start[[#This Row],[Column6]])</f>
        <v>2.9843684182986399E-2</v>
      </c>
      <c r="J1340" s="4">
        <f>_xlfn.NUMBERVALUE(Test_Length_Start[[#This Row],[Column7]])</f>
        <v>7.8369794792288505E-2</v>
      </c>
      <c r="K1340" s="4">
        <f>_xlfn.NUMBERVALUE(Test_Length_Start[[#This Row],[Column10]])</f>
        <v>14.646903464977999</v>
      </c>
    </row>
    <row r="1341" spans="2:11" x14ac:dyDescent="0.25">
      <c r="B1341" s="3" t="str">
        <f t="shared" si="40"/>
        <v>3</v>
      </c>
      <c r="C1341" s="4" t="str">
        <f>Test_Length_Start[[#This Row],[Column1]]</f>
        <v>3-Camera-0,05</v>
      </c>
      <c r="D1341" s="3">
        <f t="shared" si="41"/>
        <v>0.5</v>
      </c>
      <c r="E1341" s="4">
        <f>_xlfn.NUMBERVALUE(Test_Length_Start[[#This Row],[Column2]])</f>
        <v>57.846713625183298</v>
      </c>
      <c r="F1341" s="4">
        <f>_xlfn.NUMBERVALUE(Test_Length_Start[[#This Row],[Column3]])</f>
        <v>3.8194645949743902</v>
      </c>
      <c r="G1341" s="4">
        <f>_xlfn.NUMBERVALUE(Test_Length_Start[[#This Row],[Column4]])</f>
        <v>3.8215218995658003E-2</v>
      </c>
      <c r="H1341" s="4">
        <f>_xlfn.NUMBERVALUE(Test_Length_Start[[#This Row],[Column5]])</f>
        <v>8.8871635856125494E-2</v>
      </c>
      <c r="I1341" s="4">
        <f>_xlfn.NUMBERVALUE(Test_Length_Start[[#This Row],[Column6]])</f>
        <v>3.03746379516226E-2</v>
      </c>
      <c r="J1341" s="4">
        <f>_xlfn.NUMBERVALUE(Test_Length_Start[[#This Row],[Column7]])</f>
        <v>7.6875854879434699E-2</v>
      </c>
      <c r="K1341" s="4">
        <f>_xlfn.NUMBERVALUE(Test_Length_Start[[#This Row],[Column10]])</f>
        <v>10.2743942589731</v>
      </c>
    </row>
    <row r="1342" spans="2:11" x14ac:dyDescent="0.25">
      <c r="B1342" s="3" t="str">
        <f t="shared" si="40"/>
        <v>3</v>
      </c>
      <c r="C1342" s="4" t="str">
        <f>Test_Length_Start[[#This Row],[Column1]]</f>
        <v>3-Camera-0,1</v>
      </c>
      <c r="D1342" s="3">
        <f t="shared" si="41"/>
        <v>1</v>
      </c>
      <c r="E1342" s="4">
        <f>_xlfn.NUMBERVALUE(Test_Length_Start[[#This Row],[Column2]])</f>
        <v>63.850920910113501</v>
      </c>
      <c r="F1342" s="4">
        <f>_xlfn.NUMBERVALUE(Test_Length_Start[[#This Row],[Column3]])</f>
        <v>3.8058016256782401</v>
      </c>
      <c r="G1342" s="4">
        <f>_xlfn.NUMBERVALUE(Test_Length_Start[[#This Row],[Column4]])</f>
        <v>0.114810949681075</v>
      </c>
      <c r="H1342" s="4">
        <f>_xlfn.NUMBERVALUE(Test_Length_Start[[#This Row],[Column5]])</f>
        <v>0.14113170870161401</v>
      </c>
      <c r="I1342" s="4">
        <f>_xlfn.NUMBERVALUE(Test_Length_Start[[#This Row],[Column6]])</f>
        <v>0.114638535694365</v>
      </c>
      <c r="J1342" s="4">
        <f>_xlfn.NUMBERVALUE(Test_Length_Start[[#This Row],[Column7]])</f>
        <v>0.14290733440213099</v>
      </c>
      <c r="K1342" s="4">
        <f>_xlfn.NUMBERVALUE(Test_Length_Start[[#This Row],[Column10]])</f>
        <v>21.556405892013501</v>
      </c>
    </row>
    <row r="1343" spans="2:11" x14ac:dyDescent="0.25">
      <c r="B1343" s="3" t="str">
        <f t="shared" si="40"/>
        <v>3</v>
      </c>
      <c r="C1343" s="4" t="str">
        <f>Test_Length_Start[[#This Row],[Column1]]</f>
        <v>3-Camera-0,1</v>
      </c>
      <c r="D1343" s="3">
        <f t="shared" si="41"/>
        <v>1</v>
      </c>
      <c r="E1343" s="4">
        <f>_xlfn.NUMBERVALUE(Test_Length_Start[[#This Row],[Column2]])</f>
        <v>64.527289221893298</v>
      </c>
      <c r="F1343" s="4">
        <f>_xlfn.NUMBERVALUE(Test_Length_Start[[#This Row],[Column3]])</f>
        <v>4.2049721067528898</v>
      </c>
      <c r="G1343" s="4">
        <f>_xlfn.NUMBERVALUE(Test_Length_Start[[#This Row],[Column4]])</f>
        <v>8.8781306109625993E-2</v>
      </c>
      <c r="H1343" s="4">
        <f>_xlfn.NUMBERVALUE(Test_Length_Start[[#This Row],[Column5]])</f>
        <v>0.132331883577743</v>
      </c>
      <c r="I1343" s="4">
        <f>_xlfn.NUMBERVALUE(Test_Length_Start[[#This Row],[Column6]])</f>
        <v>7.41576612710593E-2</v>
      </c>
      <c r="J1343" s="4">
        <f>_xlfn.NUMBERVALUE(Test_Length_Start[[#This Row],[Column7]])</f>
        <v>0.117016358911566</v>
      </c>
      <c r="K1343" s="4">
        <f>_xlfn.NUMBERVALUE(Test_Length_Start[[#This Row],[Column10]])</f>
        <v>26.738833992043499</v>
      </c>
    </row>
    <row r="1344" spans="2:11" x14ac:dyDescent="0.25">
      <c r="B1344" s="3" t="str">
        <f t="shared" si="40"/>
        <v>3</v>
      </c>
      <c r="C1344" s="4" t="str">
        <f>Test_Length_Start[[#This Row],[Column1]]</f>
        <v>3-Camera-0,1</v>
      </c>
      <c r="D1344" s="3">
        <f t="shared" si="41"/>
        <v>1</v>
      </c>
      <c r="E1344" s="4">
        <f>_xlfn.NUMBERVALUE(Test_Length_Start[[#This Row],[Column2]])</f>
        <v>72.229505250947696</v>
      </c>
      <c r="F1344" s="4">
        <f>_xlfn.NUMBERVALUE(Test_Length_Start[[#This Row],[Column3]])</f>
        <v>3.9474418511355598</v>
      </c>
      <c r="G1344" s="4">
        <f>_xlfn.NUMBERVALUE(Test_Length_Start[[#This Row],[Column4]])</f>
        <v>8.1034599409192706E-2</v>
      </c>
      <c r="H1344" s="4">
        <f>_xlfn.NUMBERVALUE(Test_Length_Start[[#This Row],[Column5]])</f>
        <v>0.144624835232987</v>
      </c>
      <c r="I1344" s="4">
        <f>_xlfn.NUMBERVALUE(Test_Length_Start[[#This Row],[Column6]])</f>
        <v>7.1917791688545799E-2</v>
      </c>
      <c r="J1344" s="4">
        <f>_xlfn.NUMBERVALUE(Test_Length_Start[[#This Row],[Column7]])</f>
        <v>0.13290101811503499</v>
      </c>
      <c r="K1344" s="4">
        <f>_xlfn.NUMBERVALUE(Test_Length_Start[[#This Row],[Column10]])</f>
        <v>19.5020636059925</v>
      </c>
    </row>
    <row r="1345" spans="2:11" x14ac:dyDescent="0.25">
      <c r="B1345" s="3" t="str">
        <f t="shared" si="40"/>
        <v>3</v>
      </c>
      <c r="C1345" s="4" t="str">
        <f>Test_Length_Start[[#This Row],[Column1]]</f>
        <v>3-Camera-0,1</v>
      </c>
      <c r="D1345" s="3">
        <f t="shared" si="41"/>
        <v>1</v>
      </c>
      <c r="E1345" s="4">
        <f>_xlfn.NUMBERVALUE(Test_Length_Start[[#This Row],[Column2]])</f>
        <v>59.532893692761803</v>
      </c>
      <c r="F1345" s="4">
        <f>_xlfn.NUMBERVALUE(Test_Length_Start[[#This Row],[Column3]])</f>
        <v>3.8704747259708001</v>
      </c>
      <c r="G1345" s="4">
        <f>_xlfn.NUMBERVALUE(Test_Length_Start[[#This Row],[Column4]])</f>
        <v>8.9511927609794095E-2</v>
      </c>
      <c r="H1345" s="4">
        <f>_xlfn.NUMBERVALUE(Test_Length_Start[[#This Row],[Column5]])</f>
        <v>0.16486846948464501</v>
      </c>
      <c r="I1345" s="4">
        <f>_xlfn.NUMBERVALUE(Test_Length_Start[[#This Row],[Column6]])</f>
        <v>7.7359035894033298E-2</v>
      </c>
      <c r="J1345" s="4">
        <f>_xlfn.NUMBERVALUE(Test_Length_Start[[#This Row],[Column7]])</f>
        <v>0.13494326928629599</v>
      </c>
      <c r="K1345" s="4">
        <f>_xlfn.NUMBERVALUE(Test_Length_Start[[#This Row],[Column10]])</f>
        <v>24.322807962016601</v>
      </c>
    </row>
    <row r="1346" spans="2:11" x14ac:dyDescent="0.25">
      <c r="B1346" s="3" t="str">
        <f t="shared" ref="B1346:B1409" si="42">SUBSTITUTE(LEFT(C1346,2),"-","")</f>
        <v>3</v>
      </c>
      <c r="C1346" s="4" t="str">
        <f>Test_Length_Start[[#This Row],[Column1]]</f>
        <v>3-Camera-0,1</v>
      </c>
      <c r="D1346" s="3">
        <f t="shared" ref="D1346:D1409" si="43">_xlfn.NUMBERVALUE(IFERROR(RIGHT(C1346,LEN(C1346)-SEARCH("-",C1346,5)),-0.2))*10</f>
        <v>1</v>
      </c>
      <c r="E1346" s="4">
        <f>_xlfn.NUMBERVALUE(Test_Length_Start[[#This Row],[Column2]])</f>
        <v>23.189259814095099</v>
      </c>
      <c r="F1346" s="4">
        <f>_xlfn.NUMBERVALUE(Test_Length_Start[[#This Row],[Column3]])</f>
        <v>4.03897383717994</v>
      </c>
      <c r="G1346" s="4">
        <f>_xlfn.NUMBERVALUE(Test_Length_Start[[#This Row],[Column4]])</f>
        <v>0.123436420150323</v>
      </c>
      <c r="H1346" s="4">
        <f>_xlfn.NUMBERVALUE(Test_Length_Start[[#This Row],[Column5]])</f>
        <v>0.14729574224450101</v>
      </c>
      <c r="I1346" s="4">
        <f>_xlfn.NUMBERVALUE(Test_Length_Start[[#This Row],[Column6]])</f>
        <v>0.120561446118335</v>
      </c>
      <c r="J1346" s="4">
        <f>_xlfn.NUMBERVALUE(Test_Length_Start[[#This Row],[Column7]])</f>
        <v>0.14179660943182901</v>
      </c>
      <c r="K1346" s="4">
        <f>_xlfn.NUMBERVALUE(Test_Length_Start[[#This Row],[Column10]])</f>
        <v>26.861945596989202</v>
      </c>
    </row>
    <row r="1347" spans="2:11" x14ac:dyDescent="0.25">
      <c r="B1347" s="3" t="str">
        <f t="shared" si="42"/>
        <v>3</v>
      </c>
      <c r="C1347" s="4" t="str">
        <f>Test_Length_Start[[#This Row],[Column1]]</f>
        <v>3-Camera-0,1</v>
      </c>
      <c r="D1347" s="3">
        <f t="shared" si="43"/>
        <v>1</v>
      </c>
      <c r="E1347" s="4">
        <f>_xlfn.NUMBERVALUE(Test_Length_Start[[#This Row],[Column2]])</f>
        <v>70.816927077890895</v>
      </c>
      <c r="F1347" s="4">
        <f>_xlfn.NUMBERVALUE(Test_Length_Start[[#This Row],[Column3]])</f>
        <v>3.8225640321299701</v>
      </c>
      <c r="G1347" s="4">
        <f>_xlfn.NUMBERVALUE(Test_Length_Start[[#This Row],[Column4]])</f>
        <v>8.88632753888806E-2</v>
      </c>
      <c r="H1347" s="4">
        <f>_xlfn.NUMBERVALUE(Test_Length_Start[[#This Row],[Column5]])</f>
        <v>0.126617508357871</v>
      </c>
      <c r="I1347" s="4">
        <f>_xlfn.NUMBERVALUE(Test_Length_Start[[#This Row],[Column6]])</f>
        <v>7.6275277832049099E-2</v>
      </c>
      <c r="J1347" s="4">
        <f>_xlfn.NUMBERVALUE(Test_Length_Start[[#This Row],[Column7]])</f>
        <v>0.12378992139832801</v>
      </c>
      <c r="K1347" s="4">
        <f>_xlfn.NUMBERVALUE(Test_Length_Start[[#This Row],[Column10]])</f>
        <v>34.568419105023999</v>
      </c>
    </row>
    <row r="1348" spans="2:11" x14ac:dyDescent="0.25">
      <c r="B1348" s="3" t="str">
        <f t="shared" si="42"/>
        <v>3</v>
      </c>
      <c r="C1348" s="4" t="str">
        <f>Test_Length_Start[[#This Row],[Column1]]</f>
        <v>3-Camera-0,1</v>
      </c>
      <c r="D1348" s="3">
        <f t="shared" si="43"/>
        <v>1</v>
      </c>
      <c r="E1348" s="4">
        <f>_xlfn.NUMBERVALUE(Test_Length_Start[[#This Row],[Column2]])</f>
        <v>65.864707901150396</v>
      </c>
      <c r="F1348" s="4">
        <f>_xlfn.NUMBERVALUE(Test_Length_Start[[#This Row],[Column3]])</f>
        <v>3.6533746766544999</v>
      </c>
      <c r="G1348" s="4">
        <f>_xlfn.NUMBERVALUE(Test_Length_Start[[#This Row],[Column4]])</f>
        <v>4.7370978967619201E-2</v>
      </c>
      <c r="H1348" s="4">
        <f>_xlfn.NUMBERVALUE(Test_Length_Start[[#This Row],[Column5]])</f>
        <v>0.102314729465193</v>
      </c>
      <c r="I1348" s="4">
        <f>_xlfn.NUMBERVALUE(Test_Length_Start[[#This Row],[Column6]])</f>
        <v>4.68546221284563E-2</v>
      </c>
      <c r="J1348" s="4">
        <f>_xlfn.NUMBERVALUE(Test_Length_Start[[#This Row],[Column7]])</f>
        <v>8.2809824207418906E-2</v>
      </c>
      <c r="K1348" s="4">
        <f>_xlfn.NUMBERVALUE(Test_Length_Start[[#This Row],[Column10]])</f>
        <v>34.7934985290048</v>
      </c>
    </row>
    <row r="1349" spans="2:11" x14ac:dyDescent="0.25">
      <c r="B1349" s="3" t="str">
        <f t="shared" si="42"/>
        <v>3</v>
      </c>
      <c r="C1349" s="4" t="str">
        <f>Test_Length_Start[[#This Row],[Column1]]</f>
        <v>3-Camera-0,1</v>
      </c>
      <c r="D1349" s="3">
        <f t="shared" si="43"/>
        <v>1</v>
      </c>
      <c r="E1349" s="4">
        <f>_xlfn.NUMBERVALUE(Test_Length_Start[[#This Row],[Column2]])</f>
        <v>68.142751948999503</v>
      </c>
      <c r="F1349" s="4">
        <f>_xlfn.NUMBERVALUE(Test_Length_Start[[#This Row],[Column3]])</f>
        <v>3.6736875407649898</v>
      </c>
      <c r="G1349" s="4">
        <f>_xlfn.NUMBERVALUE(Test_Length_Start[[#This Row],[Column4]])</f>
        <v>9.2097473010415098E-2</v>
      </c>
      <c r="H1349" s="4">
        <f>_xlfn.NUMBERVALUE(Test_Length_Start[[#This Row],[Column5]])</f>
        <v>0.12880860503213301</v>
      </c>
      <c r="I1349" s="4">
        <f>_xlfn.NUMBERVALUE(Test_Length_Start[[#This Row],[Column6]])</f>
        <v>8.6830534877650301E-2</v>
      </c>
      <c r="J1349" s="4">
        <f>_xlfn.NUMBERVALUE(Test_Length_Start[[#This Row],[Column7]])</f>
        <v>0.112992117880436</v>
      </c>
      <c r="K1349" s="4">
        <f>_xlfn.NUMBERVALUE(Test_Length_Start[[#This Row],[Column10]])</f>
        <v>23.867788734030899</v>
      </c>
    </row>
    <row r="1350" spans="2:11" x14ac:dyDescent="0.25">
      <c r="B1350" s="3" t="str">
        <f t="shared" si="42"/>
        <v>3</v>
      </c>
      <c r="C1350" s="4" t="str">
        <f>Test_Length_Start[[#This Row],[Column1]]</f>
        <v>3-Camera-0,1</v>
      </c>
      <c r="D1350" s="3">
        <f t="shared" si="43"/>
        <v>1</v>
      </c>
      <c r="E1350" s="4">
        <f>_xlfn.NUMBERVALUE(Test_Length_Start[[#This Row],[Column2]])</f>
        <v>66.958017013239498</v>
      </c>
      <c r="F1350" s="4">
        <f>_xlfn.NUMBERVALUE(Test_Length_Start[[#This Row],[Column3]])</f>
        <v>3.6842088080867401</v>
      </c>
      <c r="G1350" s="4">
        <f>_xlfn.NUMBERVALUE(Test_Length_Start[[#This Row],[Column4]])</f>
        <v>8.5229334207597998E-2</v>
      </c>
      <c r="H1350" s="4">
        <f>_xlfn.NUMBERVALUE(Test_Length_Start[[#This Row],[Column5]])</f>
        <v>0.129728708662699</v>
      </c>
      <c r="I1350" s="4">
        <f>_xlfn.NUMBERVALUE(Test_Length_Start[[#This Row],[Column6]])</f>
        <v>7.2628892314064206E-2</v>
      </c>
      <c r="J1350" s="4">
        <f>_xlfn.NUMBERVALUE(Test_Length_Start[[#This Row],[Column7]])</f>
        <v>0.123759065226118</v>
      </c>
      <c r="K1350" s="4">
        <f>_xlfn.NUMBERVALUE(Test_Length_Start[[#This Row],[Column10]])</f>
        <v>21.484149502008201</v>
      </c>
    </row>
    <row r="1351" spans="2:11" x14ac:dyDescent="0.25">
      <c r="B1351" s="3" t="str">
        <f t="shared" si="42"/>
        <v>3</v>
      </c>
      <c r="C1351" s="4" t="str">
        <f>Test_Length_Start[[#This Row],[Column1]]</f>
        <v>3-Camera-0,1</v>
      </c>
      <c r="D1351" s="3">
        <f t="shared" si="43"/>
        <v>1</v>
      </c>
      <c r="E1351" s="4">
        <f>_xlfn.NUMBERVALUE(Test_Length_Start[[#This Row],[Column2]])</f>
        <v>46.940665029668899</v>
      </c>
      <c r="F1351" s="4">
        <f>_xlfn.NUMBERVALUE(Test_Length_Start[[#This Row],[Column3]])</f>
        <v>4.3183867299754404</v>
      </c>
      <c r="G1351" s="4">
        <f>_xlfn.NUMBERVALUE(Test_Length_Start[[#This Row],[Column4]])</f>
        <v>0.10143620262650301</v>
      </c>
      <c r="H1351" s="4">
        <f>_xlfn.NUMBERVALUE(Test_Length_Start[[#This Row],[Column5]])</f>
        <v>0.132267513982779</v>
      </c>
      <c r="I1351" s="4">
        <f>_xlfn.NUMBERVALUE(Test_Length_Start[[#This Row],[Column6]])</f>
        <v>8.6945995119659003E-2</v>
      </c>
      <c r="J1351" s="4">
        <f>_xlfn.NUMBERVALUE(Test_Length_Start[[#This Row],[Column7]])</f>
        <v>0.121109122214906</v>
      </c>
      <c r="K1351" s="4">
        <f>_xlfn.NUMBERVALUE(Test_Length_Start[[#This Row],[Column10]])</f>
        <v>27.001615148037601</v>
      </c>
    </row>
    <row r="1352" spans="2:11" x14ac:dyDescent="0.25">
      <c r="B1352" s="3" t="str">
        <f t="shared" si="42"/>
        <v>3</v>
      </c>
      <c r="C1352" s="4" t="str">
        <f>Test_Length_Start[[#This Row],[Column1]]</f>
        <v>3-Camera-0,1</v>
      </c>
      <c r="D1352" s="3">
        <f t="shared" si="43"/>
        <v>1</v>
      </c>
      <c r="E1352" s="4">
        <f>_xlfn.NUMBERVALUE(Test_Length_Start[[#This Row],[Column2]])</f>
        <v>57.509714227877502</v>
      </c>
      <c r="F1352" s="4">
        <f>_xlfn.NUMBERVALUE(Test_Length_Start[[#This Row],[Column3]])</f>
        <v>3.86911112629446</v>
      </c>
      <c r="G1352" s="4">
        <f>_xlfn.NUMBERVALUE(Test_Length_Start[[#This Row],[Column4]])</f>
        <v>0.172327108874509</v>
      </c>
      <c r="H1352" s="4">
        <f>_xlfn.NUMBERVALUE(Test_Length_Start[[#This Row],[Column5]])</f>
        <v>0.17902040051124199</v>
      </c>
      <c r="I1352" s="4">
        <f>_xlfn.NUMBERVALUE(Test_Length_Start[[#This Row],[Column6]])</f>
        <v>0.15239729796996401</v>
      </c>
      <c r="J1352" s="4">
        <f>_xlfn.NUMBERVALUE(Test_Length_Start[[#This Row],[Column7]])</f>
        <v>0.15796369204296001</v>
      </c>
      <c r="K1352" s="4">
        <f>_xlfn.NUMBERVALUE(Test_Length_Start[[#This Row],[Column10]])</f>
        <v>34.996471249964003</v>
      </c>
    </row>
    <row r="1353" spans="2:11" x14ac:dyDescent="0.25">
      <c r="B1353" s="3" t="str">
        <f t="shared" si="42"/>
        <v>3</v>
      </c>
      <c r="C1353" s="4" t="str">
        <f>Test_Length_Start[[#This Row],[Column1]]</f>
        <v>3-Camera-0,1</v>
      </c>
      <c r="D1353" s="3">
        <f t="shared" si="43"/>
        <v>1</v>
      </c>
      <c r="E1353" s="4">
        <f>_xlfn.NUMBERVALUE(Test_Length_Start[[#This Row],[Column2]])</f>
        <v>37.142092881852797</v>
      </c>
      <c r="F1353" s="4">
        <f>_xlfn.NUMBERVALUE(Test_Length_Start[[#This Row],[Column3]])</f>
        <v>4.1358969374753398</v>
      </c>
      <c r="G1353" s="4">
        <f>_xlfn.NUMBERVALUE(Test_Length_Start[[#This Row],[Column4]])</f>
        <v>0.115795935898705</v>
      </c>
      <c r="H1353" s="4">
        <f>_xlfn.NUMBERVALUE(Test_Length_Start[[#This Row],[Column5]])</f>
        <v>0.137551954456897</v>
      </c>
      <c r="I1353" s="4">
        <f>_xlfn.NUMBERVALUE(Test_Length_Start[[#This Row],[Column6]])</f>
        <v>9.8357511154160401E-2</v>
      </c>
      <c r="J1353" s="4">
        <f>_xlfn.NUMBERVALUE(Test_Length_Start[[#This Row],[Column7]])</f>
        <v>0.127307668900803</v>
      </c>
      <c r="K1353" s="4">
        <f>_xlfn.NUMBERVALUE(Test_Length_Start[[#This Row],[Column10]])</f>
        <v>21.305594723962699</v>
      </c>
    </row>
    <row r="1354" spans="2:11" x14ac:dyDescent="0.25">
      <c r="B1354" s="3" t="str">
        <f t="shared" si="42"/>
        <v>3</v>
      </c>
      <c r="C1354" s="4" t="str">
        <f>Test_Length_Start[[#This Row],[Column1]]</f>
        <v>3-Camera-0,1</v>
      </c>
      <c r="D1354" s="3">
        <f t="shared" si="43"/>
        <v>1</v>
      </c>
      <c r="E1354" s="4">
        <f>_xlfn.NUMBERVALUE(Test_Length_Start[[#This Row],[Column2]])</f>
        <v>54.667100630681098</v>
      </c>
      <c r="F1354" s="4">
        <f>_xlfn.NUMBERVALUE(Test_Length_Start[[#This Row],[Column3]])</f>
        <v>3.62665448047873</v>
      </c>
      <c r="G1354" s="4">
        <f>_xlfn.NUMBERVALUE(Test_Length_Start[[#This Row],[Column4]])</f>
        <v>9.4696233787951098E-2</v>
      </c>
      <c r="H1354" s="4">
        <f>_xlfn.NUMBERVALUE(Test_Length_Start[[#This Row],[Column5]])</f>
        <v>0.126200346573731</v>
      </c>
      <c r="I1354" s="4">
        <f>_xlfn.NUMBERVALUE(Test_Length_Start[[#This Row],[Column6]])</f>
        <v>7.8442233967168304E-2</v>
      </c>
      <c r="J1354" s="4">
        <f>_xlfn.NUMBERVALUE(Test_Length_Start[[#This Row],[Column7]])</f>
        <v>0.11715774749926799</v>
      </c>
      <c r="K1354" s="4">
        <f>_xlfn.NUMBERVALUE(Test_Length_Start[[#This Row],[Column10]])</f>
        <v>26.595180437027</v>
      </c>
    </row>
    <row r="1355" spans="2:11" x14ac:dyDescent="0.25">
      <c r="B1355" s="3" t="str">
        <f t="shared" si="42"/>
        <v>3</v>
      </c>
      <c r="C1355" s="4" t="str">
        <f>Test_Length_Start[[#This Row],[Column1]]</f>
        <v>3-Camera-0,1</v>
      </c>
      <c r="D1355" s="3">
        <f t="shared" si="43"/>
        <v>1</v>
      </c>
      <c r="E1355" s="4">
        <f>_xlfn.NUMBERVALUE(Test_Length_Start[[#This Row],[Column2]])</f>
        <v>34.513212688085403</v>
      </c>
      <c r="F1355" s="4">
        <f>_xlfn.NUMBERVALUE(Test_Length_Start[[#This Row],[Column3]])</f>
        <v>4.2639029444255501</v>
      </c>
      <c r="G1355" s="4">
        <f>_xlfn.NUMBERVALUE(Test_Length_Start[[#This Row],[Column4]])</f>
        <v>0.17860784701767399</v>
      </c>
      <c r="H1355" s="4">
        <f>_xlfn.NUMBERVALUE(Test_Length_Start[[#This Row],[Column5]])</f>
        <v>0.21053071280556199</v>
      </c>
      <c r="I1355" s="4">
        <f>_xlfn.NUMBERVALUE(Test_Length_Start[[#This Row],[Column6]])</f>
        <v>0.107117477610587</v>
      </c>
      <c r="J1355" s="4">
        <f>_xlfn.NUMBERVALUE(Test_Length_Start[[#This Row],[Column7]])</f>
        <v>0.16386612800116099</v>
      </c>
      <c r="K1355" s="4">
        <f>_xlfn.NUMBERVALUE(Test_Length_Start[[#This Row],[Column10]])</f>
        <v>39.380315721034997</v>
      </c>
    </row>
    <row r="1356" spans="2:11" x14ac:dyDescent="0.25">
      <c r="B1356" s="3" t="str">
        <f t="shared" si="42"/>
        <v>3</v>
      </c>
      <c r="C1356" s="4" t="str">
        <f>Test_Length_Start[[#This Row],[Column1]]</f>
        <v>3-Camera-0,1</v>
      </c>
      <c r="D1356" s="3">
        <f t="shared" si="43"/>
        <v>1</v>
      </c>
      <c r="E1356" s="4">
        <f>_xlfn.NUMBERVALUE(Test_Length_Start[[#This Row],[Column2]])</f>
        <v>46.402660705699198</v>
      </c>
      <c r="F1356" s="4">
        <f>_xlfn.NUMBERVALUE(Test_Length_Start[[#This Row],[Column3]])</f>
        <v>3.92015970441373</v>
      </c>
      <c r="G1356" s="4">
        <f>_xlfn.NUMBERVALUE(Test_Length_Start[[#This Row],[Column4]])</f>
        <v>9.9252023964868902E-2</v>
      </c>
      <c r="H1356" s="4">
        <f>_xlfn.NUMBERVALUE(Test_Length_Start[[#This Row],[Column5]])</f>
        <v>0.132246703218491</v>
      </c>
      <c r="I1356" s="4">
        <f>_xlfn.NUMBERVALUE(Test_Length_Start[[#This Row],[Column6]])</f>
        <v>5.8476848536270498E-2</v>
      </c>
      <c r="J1356" s="4">
        <f>_xlfn.NUMBERVALUE(Test_Length_Start[[#This Row],[Column7]])</f>
        <v>0.11582278361220701</v>
      </c>
      <c r="K1356" s="4">
        <f>_xlfn.NUMBERVALUE(Test_Length_Start[[#This Row],[Column10]])</f>
        <v>30.145454949000801</v>
      </c>
    </row>
    <row r="1357" spans="2:11" x14ac:dyDescent="0.25">
      <c r="B1357" s="3" t="str">
        <f t="shared" si="42"/>
        <v>3</v>
      </c>
      <c r="C1357" s="4" t="str">
        <f>Test_Length_Start[[#This Row],[Column1]]</f>
        <v>3-Camera-0,1</v>
      </c>
      <c r="D1357" s="3">
        <f t="shared" si="43"/>
        <v>1</v>
      </c>
      <c r="E1357" s="4">
        <f>_xlfn.NUMBERVALUE(Test_Length_Start[[#This Row],[Column2]])</f>
        <v>22.230508670772501</v>
      </c>
      <c r="F1357" s="4">
        <f>_xlfn.NUMBERVALUE(Test_Length_Start[[#This Row],[Column3]])</f>
        <v>4.3226833054004796</v>
      </c>
      <c r="G1357" s="4">
        <f>_xlfn.NUMBERVALUE(Test_Length_Start[[#This Row],[Column4]])</f>
        <v>5.9765677918090301E-2</v>
      </c>
      <c r="H1357" s="4">
        <f>_xlfn.NUMBERVALUE(Test_Length_Start[[#This Row],[Column5]])</f>
        <v>0.107935950655153</v>
      </c>
      <c r="I1357" s="4">
        <f>_xlfn.NUMBERVALUE(Test_Length_Start[[#This Row],[Column6]])</f>
        <v>4.1722275106051102E-2</v>
      </c>
      <c r="J1357" s="4">
        <f>_xlfn.NUMBERVALUE(Test_Length_Start[[#This Row],[Column7]])</f>
        <v>9.0913323874107804E-2</v>
      </c>
      <c r="K1357" s="4">
        <f>_xlfn.NUMBERVALUE(Test_Length_Start[[#This Row],[Column10]])</f>
        <v>34.504159729985901</v>
      </c>
    </row>
    <row r="1358" spans="2:11" x14ac:dyDescent="0.25">
      <c r="B1358" s="3" t="str">
        <f t="shared" si="42"/>
        <v>3</v>
      </c>
      <c r="C1358" s="4" t="str">
        <f>Test_Length_Start[[#This Row],[Column1]]</f>
        <v>3-Camera-0,1</v>
      </c>
      <c r="D1358" s="3">
        <f t="shared" si="43"/>
        <v>1</v>
      </c>
      <c r="E1358" s="4">
        <f>_xlfn.NUMBERVALUE(Test_Length_Start[[#This Row],[Column2]])</f>
        <v>46.5758999087967</v>
      </c>
      <c r="F1358" s="4">
        <f>_xlfn.NUMBERVALUE(Test_Length_Start[[#This Row],[Column3]])</f>
        <v>4.2028371899560204</v>
      </c>
      <c r="G1358" s="4">
        <f>_xlfn.NUMBERVALUE(Test_Length_Start[[#This Row],[Column4]])</f>
        <v>0.12166410422808201</v>
      </c>
      <c r="H1358" s="4">
        <f>_xlfn.NUMBERVALUE(Test_Length_Start[[#This Row],[Column5]])</f>
        <v>0.14178886916327399</v>
      </c>
      <c r="I1358" s="4">
        <f>_xlfn.NUMBERVALUE(Test_Length_Start[[#This Row],[Column6]])</f>
        <v>0.122400948095458</v>
      </c>
      <c r="J1358" s="4">
        <f>_xlfn.NUMBERVALUE(Test_Length_Start[[#This Row],[Column7]])</f>
        <v>0.14068955948167799</v>
      </c>
      <c r="K1358" s="4">
        <f>_xlfn.NUMBERVALUE(Test_Length_Start[[#This Row],[Column10]])</f>
        <v>22.340256713971002</v>
      </c>
    </row>
    <row r="1359" spans="2:11" x14ac:dyDescent="0.25">
      <c r="B1359" s="3" t="str">
        <f t="shared" si="42"/>
        <v>3</v>
      </c>
      <c r="C1359" s="4" t="str">
        <f>Test_Length_Start[[#This Row],[Column1]]</f>
        <v>3-Camera-0,1</v>
      </c>
      <c r="D1359" s="3">
        <f t="shared" si="43"/>
        <v>1</v>
      </c>
      <c r="E1359" s="4">
        <f>_xlfn.NUMBERVALUE(Test_Length_Start[[#This Row],[Column2]])</f>
        <v>69.652656173217906</v>
      </c>
      <c r="F1359" s="4">
        <f>_xlfn.NUMBERVALUE(Test_Length_Start[[#This Row],[Column3]])</f>
        <v>3.8375239232233</v>
      </c>
      <c r="G1359" s="4">
        <f>_xlfn.NUMBERVALUE(Test_Length_Start[[#This Row],[Column4]])</f>
        <v>0.13634462935394301</v>
      </c>
      <c r="H1359" s="4">
        <f>_xlfn.NUMBERVALUE(Test_Length_Start[[#This Row],[Column5]])</f>
        <v>0.15632361843987999</v>
      </c>
      <c r="I1359" s="4">
        <f>_xlfn.NUMBERVALUE(Test_Length_Start[[#This Row],[Column6]])</f>
        <v>0.13447853614452601</v>
      </c>
      <c r="J1359" s="4">
        <f>_xlfn.NUMBERVALUE(Test_Length_Start[[#This Row],[Column7]])</f>
        <v>0.15144658678370199</v>
      </c>
      <c r="K1359" s="4">
        <f>_xlfn.NUMBERVALUE(Test_Length_Start[[#This Row],[Column10]])</f>
        <v>30.618499843985699</v>
      </c>
    </row>
    <row r="1360" spans="2:11" x14ac:dyDescent="0.25">
      <c r="B1360" s="3" t="str">
        <f t="shared" si="42"/>
        <v>3</v>
      </c>
      <c r="C1360" s="4" t="str">
        <f>Test_Length_Start[[#This Row],[Column1]]</f>
        <v>3-Camera-0,1</v>
      </c>
      <c r="D1360" s="3">
        <f t="shared" si="43"/>
        <v>1</v>
      </c>
      <c r="E1360" s="4">
        <f>_xlfn.NUMBERVALUE(Test_Length_Start[[#This Row],[Column2]])</f>
        <v>57.043265169080001</v>
      </c>
      <c r="F1360" s="4">
        <f>_xlfn.NUMBERVALUE(Test_Length_Start[[#This Row],[Column3]])</f>
        <v>4.0191816444242399</v>
      </c>
      <c r="G1360" s="4">
        <f>_xlfn.NUMBERVALUE(Test_Length_Start[[#This Row],[Column4]])</f>
        <v>0.110880960422836</v>
      </c>
      <c r="H1360" s="4">
        <f>_xlfn.NUMBERVALUE(Test_Length_Start[[#This Row],[Column5]])</f>
        <v>0.14427129565317301</v>
      </c>
      <c r="I1360" s="4">
        <f>_xlfn.NUMBERVALUE(Test_Length_Start[[#This Row],[Column6]])</f>
        <v>8.8416856127865096E-2</v>
      </c>
      <c r="J1360" s="4">
        <f>_xlfn.NUMBERVALUE(Test_Length_Start[[#This Row],[Column7]])</f>
        <v>0.12901929343975699</v>
      </c>
      <c r="K1360" s="4">
        <f>_xlfn.NUMBERVALUE(Test_Length_Start[[#This Row],[Column10]])</f>
        <v>34.031463274964999</v>
      </c>
    </row>
    <row r="1361" spans="2:11" x14ac:dyDescent="0.25">
      <c r="B1361" s="3" t="str">
        <f t="shared" si="42"/>
        <v>3</v>
      </c>
      <c r="C1361" s="4" t="str">
        <f>Test_Length_Start[[#This Row],[Column1]]</f>
        <v>3-Camera-0,1</v>
      </c>
      <c r="D1361" s="3">
        <f t="shared" si="43"/>
        <v>1</v>
      </c>
      <c r="E1361" s="4">
        <f>_xlfn.NUMBERVALUE(Test_Length_Start[[#This Row],[Column2]])</f>
        <v>40.918266826142101</v>
      </c>
      <c r="F1361" s="4">
        <f>_xlfn.NUMBERVALUE(Test_Length_Start[[#This Row],[Column3]])</f>
        <v>3.8896503434555898</v>
      </c>
      <c r="G1361" s="4">
        <f>_xlfn.NUMBERVALUE(Test_Length_Start[[#This Row],[Column4]])</f>
        <v>0.130891260602959</v>
      </c>
      <c r="H1361" s="4">
        <f>_xlfn.NUMBERVALUE(Test_Length_Start[[#This Row],[Column5]])</f>
        <v>0.16413569893518501</v>
      </c>
      <c r="I1361" s="4">
        <f>_xlfn.NUMBERVALUE(Test_Length_Start[[#This Row],[Column6]])</f>
        <v>0.10187505596890099</v>
      </c>
      <c r="J1361" s="4">
        <f>_xlfn.NUMBERVALUE(Test_Length_Start[[#This Row],[Column7]])</f>
        <v>0.14691956620378899</v>
      </c>
      <c r="K1361" s="4">
        <f>_xlfn.NUMBERVALUE(Test_Length_Start[[#This Row],[Column10]])</f>
        <v>27.626026961952402</v>
      </c>
    </row>
    <row r="1362" spans="2:11" x14ac:dyDescent="0.25">
      <c r="B1362" s="3" t="str">
        <f t="shared" si="42"/>
        <v>3</v>
      </c>
      <c r="C1362" s="4" t="str">
        <f>Test_Length_Start[[#This Row],[Column1]]</f>
        <v>3-Camera-0,15000000000000002</v>
      </c>
      <c r="D1362" s="3">
        <f t="shared" si="43"/>
        <v>1.5</v>
      </c>
      <c r="E1362" s="4">
        <f>_xlfn.NUMBERVALUE(Test_Length_Start[[#This Row],[Column2]])</f>
        <v>52.5835618648942</v>
      </c>
      <c r="F1362" s="4">
        <f>_xlfn.NUMBERVALUE(Test_Length_Start[[#This Row],[Column3]])</f>
        <v>3.64396228816278</v>
      </c>
      <c r="G1362" s="4">
        <f>_xlfn.NUMBERVALUE(Test_Length_Start[[#This Row],[Column4]])</f>
        <v>0.13098534286736099</v>
      </c>
      <c r="H1362" s="4">
        <f>_xlfn.NUMBERVALUE(Test_Length_Start[[#This Row],[Column5]])</f>
        <v>0.20605944214679101</v>
      </c>
      <c r="I1362" s="4">
        <f>_xlfn.NUMBERVALUE(Test_Length_Start[[#This Row],[Column6]])</f>
        <v>0.111947852854859</v>
      </c>
      <c r="J1362" s="4">
        <f>_xlfn.NUMBERVALUE(Test_Length_Start[[#This Row],[Column7]])</f>
        <v>0.146749490732098</v>
      </c>
      <c r="K1362" s="4">
        <f>_xlfn.NUMBERVALUE(Test_Length_Start[[#This Row],[Column10]])</f>
        <v>24.101623412978299</v>
      </c>
    </row>
    <row r="1363" spans="2:11" x14ac:dyDescent="0.25">
      <c r="B1363" s="3" t="str">
        <f t="shared" si="42"/>
        <v>3</v>
      </c>
      <c r="C1363" s="4" t="str">
        <f>Test_Length_Start[[#This Row],[Column1]]</f>
        <v>3-Camera-0,15000000000000002</v>
      </c>
      <c r="D1363" s="3">
        <f t="shared" si="43"/>
        <v>1.5</v>
      </c>
      <c r="E1363" s="4">
        <f>_xlfn.NUMBERVALUE(Test_Length_Start[[#This Row],[Column2]])</f>
        <v>61.2296063653665</v>
      </c>
      <c r="F1363" s="4">
        <f>_xlfn.NUMBERVALUE(Test_Length_Start[[#This Row],[Column3]])</f>
        <v>3.83614811250427</v>
      </c>
      <c r="G1363" s="4">
        <f>_xlfn.NUMBERVALUE(Test_Length_Start[[#This Row],[Column4]])</f>
        <v>9.2358811281549699E-2</v>
      </c>
      <c r="H1363" s="4">
        <f>_xlfn.NUMBERVALUE(Test_Length_Start[[#This Row],[Column5]])</f>
        <v>0.11628263685241901</v>
      </c>
      <c r="I1363" s="4">
        <f>_xlfn.NUMBERVALUE(Test_Length_Start[[#This Row],[Column6]])</f>
        <v>8.3776525000654106E-2</v>
      </c>
      <c r="J1363" s="4">
        <f>_xlfn.NUMBERVALUE(Test_Length_Start[[#This Row],[Column7]])</f>
        <v>0.109552326912096</v>
      </c>
      <c r="K1363" s="4">
        <f>_xlfn.NUMBERVALUE(Test_Length_Start[[#This Row],[Column10]])</f>
        <v>15.782063295016901</v>
      </c>
    </row>
    <row r="1364" spans="2:11" x14ac:dyDescent="0.25">
      <c r="B1364" s="3" t="str">
        <f t="shared" si="42"/>
        <v>3</v>
      </c>
      <c r="C1364" s="4" t="str">
        <f>Test_Length_Start[[#This Row],[Column1]]</f>
        <v>3-Camera-0,15000000000000002</v>
      </c>
      <c r="D1364" s="3">
        <f t="shared" si="43"/>
        <v>1.5</v>
      </c>
      <c r="E1364" s="4">
        <f>_xlfn.NUMBERVALUE(Test_Length_Start[[#This Row],[Column2]])</f>
        <v>35.421042045765503</v>
      </c>
      <c r="F1364" s="4">
        <f>_xlfn.NUMBERVALUE(Test_Length_Start[[#This Row],[Column3]])</f>
        <v>4.1407111735158999</v>
      </c>
      <c r="G1364" s="4">
        <f>_xlfn.NUMBERVALUE(Test_Length_Start[[#This Row],[Column4]])</f>
        <v>0.170139251120345</v>
      </c>
      <c r="H1364" s="4">
        <f>_xlfn.NUMBERVALUE(Test_Length_Start[[#This Row],[Column5]])</f>
        <v>0.163162425620173</v>
      </c>
      <c r="I1364" s="4">
        <f>_xlfn.NUMBERVALUE(Test_Length_Start[[#This Row],[Column6]])</f>
        <v>0.14953821899404801</v>
      </c>
      <c r="J1364" s="4">
        <f>_xlfn.NUMBERVALUE(Test_Length_Start[[#This Row],[Column7]])</f>
        <v>0.154574407876963</v>
      </c>
      <c r="K1364" s="4">
        <f>_xlfn.NUMBERVALUE(Test_Length_Start[[#This Row],[Column10]])</f>
        <v>19.833390098006898</v>
      </c>
    </row>
    <row r="1365" spans="2:11" x14ac:dyDescent="0.25">
      <c r="B1365" s="3" t="str">
        <f t="shared" si="42"/>
        <v>3</v>
      </c>
      <c r="C1365" s="4" t="str">
        <f>Test_Length_Start[[#This Row],[Column1]]</f>
        <v>3-Camera-0,15000000000000002</v>
      </c>
      <c r="D1365" s="3">
        <f t="shared" si="43"/>
        <v>1.5</v>
      </c>
      <c r="E1365" s="4">
        <f>_xlfn.NUMBERVALUE(Test_Length_Start[[#This Row],[Column2]])</f>
        <v>56.337242632299699</v>
      </c>
      <c r="F1365" s="4">
        <f>_xlfn.NUMBERVALUE(Test_Length_Start[[#This Row],[Column3]])</f>
        <v>3.7235009916359201</v>
      </c>
      <c r="G1365" s="4">
        <f>_xlfn.NUMBERVALUE(Test_Length_Start[[#This Row],[Column4]])</f>
        <v>0.158500284552655</v>
      </c>
      <c r="H1365" s="4">
        <f>_xlfn.NUMBERVALUE(Test_Length_Start[[#This Row],[Column5]])</f>
        <v>0.18734136368056101</v>
      </c>
      <c r="I1365" s="4">
        <f>_xlfn.NUMBERVALUE(Test_Length_Start[[#This Row],[Column6]])</f>
        <v>0.110023979130966</v>
      </c>
      <c r="J1365" s="4">
        <f>_xlfn.NUMBERVALUE(Test_Length_Start[[#This Row],[Column7]])</f>
        <v>0.15098494052438299</v>
      </c>
      <c r="K1365" s="4">
        <f>_xlfn.NUMBERVALUE(Test_Length_Start[[#This Row],[Column10]])</f>
        <v>25.2768923449912</v>
      </c>
    </row>
    <row r="1366" spans="2:11" x14ac:dyDescent="0.25">
      <c r="B1366" s="3" t="str">
        <f t="shared" si="42"/>
        <v>3</v>
      </c>
      <c r="C1366" s="4" t="str">
        <f>Test_Length_Start[[#This Row],[Column1]]</f>
        <v>3-Camera-0,15000000000000002</v>
      </c>
      <c r="D1366" s="3">
        <f t="shared" si="43"/>
        <v>1.5</v>
      </c>
      <c r="E1366" s="4">
        <f>_xlfn.NUMBERVALUE(Test_Length_Start[[#This Row],[Column2]])</f>
        <v>60.616656372597198</v>
      </c>
      <c r="F1366" s="4">
        <f>_xlfn.NUMBERVALUE(Test_Length_Start[[#This Row],[Column3]])</f>
        <v>3.7748443038429098</v>
      </c>
      <c r="G1366" s="4">
        <f>_xlfn.NUMBERVALUE(Test_Length_Start[[#This Row],[Column4]])</f>
        <v>0.166474169208845</v>
      </c>
      <c r="H1366" s="4">
        <f>_xlfn.NUMBERVALUE(Test_Length_Start[[#This Row],[Column5]])</f>
        <v>0.17930334323574501</v>
      </c>
      <c r="I1366" s="4">
        <f>_xlfn.NUMBERVALUE(Test_Length_Start[[#This Row],[Column6]])</f>
        <v>0.12179756643876</v>
      </c>
      <c r="J1366" s="4">
        <f>_xlfn.NUMBERVALUE(Test_Length_Start[[#This Row],[Column7]])</f>
        <v>0.150790828746205</v>
      </c>
      <c r="K1366" s="4">
        <f>_xlfn.NUMBERVALUE(Test_Length_Start[[#This Row],[Column10]])</f>
        <v>19.911593547032599</v>
      </c>
    </row>
    <row r="1367" spans="2:11" x14ac:dyDescent="0.25">
      <c r="B1367" s="3" t="str">
        <f t="shared" si="42"/>
        <v>3</v>
      </c>
      <c r="C1367" s="4" t="str">
        <f>Test_Length_Start[[#This Row],[Column1]]</f>
        <v>3-Camera-0,15000000000000002</v>
      </c>
      <c r="D1367" s="3">
        <f t="shared" si="43"/>
        <v>1.5</v>
      </c>
      <c r="E1367" s="4">
        <f>_xlfn.NUMBERVALUE(Test_Length_Start[[#This Row],[Column2]])</f>
        <v>53.003130948686703</v>
      </c>
      <c r="F1367" s="4">
        <f>_xlfn.NUMBERVALUE(Test_Length_Start[[#This Row],[Column3]])</f>
        <v>3.88717548326643</v>
      </c>
      <c r="G1367" s="4">
        <f>_xlfn.NUMBERVALUE(Test_Length_Start[[#This Row],[Column4]])</f>
        <v>7.2883693201148E-2</v>
      </c>
      <c r="H1367" s="4">
        <f>_xlfn.NUMBERVALUE(Test_Length_Start[[#This Row],[Column5]])</f>
        <v>0.10848855048647101</v>
      </c>
      <c r="I1367" s="4">
        <f>_xlfn.NUMBERVALUE(Test_Length_Start[[#This Row],[Column6]])</f>
        <v>6.3321380892189194E-2</v>
      </c>
      <c r="J1367" s="4">
        <f>_xlfn.NUMBERVALUE(Test_Length_Start[[#This Row],[Column7]])</f>
        <v>0.103819284985726</v>
      </c>
      <c r="K1367" s="4">
        <f>_xlfn.NUMBERVALUE(Test_Length_Start[[#This Row],[Column10]])</f>
        <v>15.780976467998601</v>
      </c>
    </row>
    <row r="1368" spans="2:11" x14ac:dyDescent="0.25">
      <c r="B1368" s="3" t="str">
        <f t="shared" si="42"/>
        <v>3</v>
      </c>
      <c r="C1368" s="4" t="str">
        <f>Test_Length_Start[[#This Row],[Column1]]</f>
        <v>3-Camera-0,15000000000000002</v>
      </c>
      <c r="D1368" s="3">
        <f t="shared" si="43"/>
        <v>1.5</v>
      </c>
      <c r="E1368" s="4">
        <f>_xlfn.NUMBERVALUE(Test_Length_Start[[#This Row],[Column2]])</f>
        <v>48.885083612053002</v>
      </c>
      <c r="F1368" s="4">
        <f>_xlfn.NUMBERVALUE(Test_Length_Start[[#This Row],[Column3]])</f>
        <v>3.7587147140055799</v>
      </c>
      <c r="G1368" s="4">
        <f>_xlfn.NUMBERVALUE(Test_Length_Start[[#This Row],[Column4]])</f>
        <v>0.11572273579241001</v>
      </c>
      <c r="H1368" s="4">
        <f>_xlfn.NUMBERVALUE(Test_Length_Start[[#This Row],[Column5]])</f>
        <v>0.14082883458678799</v>
      </c>
      <c r="I1368" s="4">
        <f>_xlfn.NUMBERVALUE(Test_Length_Start[[#This Row],[Column6]])</f>
        <v>0.11979375617193599</v>
      </c>
      <c r="J1368" s="4">
        <f>_xlfn.NUMBERVALUE(Test_Length_Start[[#This Row],[Column7]])</f>
        <v>0.14345454304872601</v>
      </c>
      <c r="K1368" s="4">
        <f>_xlfn.NUMBERVALUE(Test_Length_Start[[#This Row],[Column10]])</f>
        <v>15.853614889027</v>
      </c>
    </row>
    <row r="1369" spans="2:11" x14ac:dyDescent="0.25">
      <c r="B1369" s="3" t="str">
        <f t="shared" si="42"/>
        <v>3</v>
      </c>
      <c r="C1369" s="4" t="str">
        <f>Test_Length_Start[[#This Row],[Column1]]</f>
        <v>3-Camera-0,15000000000000002</v>
      </c>
      <c r="D1369" s="3">
        <f t="shared" si="43"/>
        <v>1.5</v>
      </c>
      <c r="E1369" s="4">
        <f>_xlfn.NUMBERVALUE(Test_Length_Start[[#This Row],[Column2]])</f>
        <v>57.0774122207945</v>
      </c>
      <c r="F1369" s="4">
        <f>_xlfn.NUMBERVALUE(Test_Length_Start[[#This Row],[Column3]])</f>
        <v>4.1725929337360599</v>
      </c>
      <c r="G1369" s="4">
        <f>_xlfn.NUMBERVALUE(Test_Length_Start[[#This Row],[Column4]])</f>
        <v>0.23239175606100801</v>
      </c>
      <c r="H1369" s="4">
        <f>_xlfn.NUMBERVALUE(Test_Length_Start[[#This Row],[Column5]])</f>
        <v>0.21356959826708399</v>
      </c>
      <c r="I1369" s="4">
        <f>_xlfn.NUMBERVALUE(Test_Length_Start[[#This Row],[Column6]])</f>
        <v>0.19104811673518801</v>
      </c>
      <c r="J1369" s="4">
        <f>_xlfn.NUMBERVALUE(Test_Length_Start[[#This Row],[Column7]])</f>
        <v>0.164963978208479</v>
      </c>
      <c r="K1369" s="4">
        <f>_xlfn.NUMBERVALUE(Test_Length_Start[[#This Row],[Column10]])</f>
        <v>20.177693688019598</v>
      </c>
    </row>
    <row r="1370" spans="2:11" x14ac:dyDescent="0.25">
      <c r="B1370" s="3" t="str">
        <f t="shared" si="42"/>
        <v>3</v>
      </c>
      <c r="C1370" s="4" t="str">
        <f>Test_Length_Start[[#This Row],[Column1]]</f>
        <v>3-Camera-0,15000000000000002</v>
      </c>
      <c r="D1370" s="3">
        <f t="shared" si="43"/>
        <v>1.5</v>
      </c>
      <c r="E1370" s="4">
        <f>_xlfn.NUMBERVALUE(Test_Length_Start[[#This Row],[Column2]])</f>
        <v>25.714456049375801</v>
      </c>
      <c r="F1370" s="4">
        <f>_xlfn.NUMBERVALUE(Test_Length_Start[[#This Row],[Column3]])</f>
        <v>3.9217207099140099</v>
      </c>
      <c r="G1370" s="4">
        <f>_xlfn.NUMBERVALUE(Test_Length_Start[[#This Row],[Column4]])</f>
        <v>0.130945468931155</v>
      </c>
      <c r="H1370" s="4">
        <f>_xlfn.NUMBERVALUE(Test_Length_Start[[#This Row],[Column5]])</f>
        <v>0.15374622781515501</v>
      </c>
      <c r="I1370" s="4">
        <f>_xlfn.NUMBERVALUE(Test_Length_Start[[#This Row],[Column6]])</f>
        <v>0.118840491883191</v>
      </c>
      <c r="J1370" s="4">
        <f>_xlfn.NUMBERVALUE(Test_Length_Start[[#This Row],[Column7]])</f>
        <v>0.14841411425656101</v>
      </c>
      <c r="K1370" s="4">
        <f>_xlfn.NUMBERVALUE(Test_Length_Start[[#This Row],[Column10]])</f>
        <v>18.1238993660081</v>
      </c>
    </row>
    <row r="1371" spans="2:11" x14ac:dyDescent="0.25">
      <c r="B1371" s="3" t="str">
        <f t="shared" si="42"/>
        <v>3</v>
      </c>
      <c r="C1371" s="4" t="str">
        <f>Test_Length_Start[[#This Row],[Column1]]</f>
        <v>3-Camera-0,15000000000000002</v>
      </c>
      <c r="D1371" s="3">
        <f t="shared" si="43"/>
        <v>1.5</v>
      </c>
      <c r="E1371" s="4">
        <f>_xlfn.NUMBERVALUE(Test_Length_Start[[#This Row],[Column2]])</f>
        <v>42.216286303435098</v>
      </c>
      <c r="F1371" s="4">
        <f>_xlfn.NUMBERVALUE(Test_Length_Start[[#This Row],[Column3]])</f>
        <v>4.3918596837856603</v>
      </c>
      <c r="G1371" s="4">
        <f>_xlfn.NUMBERVALUE(Test_Length_Start[[#This Row],[Column4]])</f>
        <v>8.7300588310366301E-2</v>
      </c>
      <c r="H1371" s="4">
        <f>_xlfn.NUMBERVALUE(Test_Length_Start[[#This Row],[Column5]])</f>
        <v>0.12640424066714401</v>
      </c>
      <c r="I1371" s="4">
        <f>_xlfn.NUMBERVALUE(Test_Length_Start[[#This Row],[Column6]])</f>
        <v>6.8418824641477999E-2</v>
      </c>
      <c r="J1371" s="4">
        <f>_xlfn.NUMBERVALUE(Test_Length_Start[[#This Row],[Column7]])</f>
        <v>0.11892151138717</v>
      </c>
      <c r="K1371" s="4">
        <f>_xlfn.NUMBERVALUE(Test_Length_Start[[#This Row],[Column10]])</f>
        <v>26.141926267999199</v>
      </c>
    </row>
    <row r="1372" spans="2:11" x14ac:dyDescent="0.25">
      <c r="B1372" s="3" t="str">
        <f t="shared" si="42"/>
        <v>3</v>
      </c>
      <c r="C1372" s="4" t="str">
        <f>Test_Length_Start[[#This Row],[Column1]]</f>
        <v>3-Camera-0,15000000000000002</v>
      </c>
      <c r="D1372" s="3">
        <f t="shared" si="43"/>
        <v>1.5</v>
      </c>
      <c r="E1372" s="4">
        <f>_xlfn.NUMBERVALUE(Test_Length_Start[[#This Row],[Column2]])</f>
        <v>81.313795260244405</v>
      </c>
      <c r="F1372" s="4">
        <f>_xlfn.NUMBERVALUE(Test_Length_Start[[#This Row],[Column3]])</f>
        <v>3.7851650396325902</v>
      </c>
      <c r="G1372" s="4">
        <f>_xlfn.NUMBERVALUE(Test_Length_Start[[#This Row],[Column4]])</f>
        <v>7.5105137375932995E-2</v>
      </c>
      <c r="H1372" s="4">
        <f>_xlfn.NUMBERVALUE(Test_Length_Start[[#This Row],[Column5]])</f>
        <v>0.127962428961819</v>
      </c>
      <c r="I1372" s="4">
        <f>_xlfn.NUMBERVALUE(Test_Length_Start[[#This Row],[Column6]])</f>
        <v>6.9259023735192105E-2</v>
      </c>
      <c r="J1372" s="4">
        <f>_xlfn.NUMBERVALUE(Test_Length_Start[[#This Row],[Column7]])</f>
        <v>0.110906749805427</v>
      </c>
      <c r="K1372" s="4">
        <f>_xlfn.NUMBERVALUE(Test_Length_Start[[#This Row],[Column10]])</f>
        <v>23.992256967001499</v>
      </c>
    </row>
    <row r="1373" spans="2:11" x14ac:dyDescent="0.25">
      <c r="B1373" s="3" t="str">
        <f t="shared" si="42"/>
        <v>3</v>
      </c>
      <c r="C1373" s="4" t="str">
        <f>Test_Length_Start[[#This Row],[Column1]]</f>
        <v>3-Camera-0,15000000000000002</v>
      </c>
      <c r="D1373" s="3">
        <f t="shared" si="43"/>
        <v>1.5</v>
      </c>
      <c r="E1373" s="4">
        <f>_xlfn.NUMBERVALUE(Test_Length_Start[[#This Row],[Column2]])</f>
        <v>89.7493355639604</v>
      </c>
      <c r="F1373" s="4">
        <f>_xlfn.NUMBERVALUE(Test_Length_Start[[#This Row],[Column3]])</f>
        <v>3.8185955264732199</v>
      </c>
      <c r="G1373" s="4">
        <f>_xlfn.NUMBERVALUE(Test_Length_Start[[#This Row],[Column4]])</f>
        <v>7.8628703511559303E-2</v>
      </c>
      <c r="H1373" s="4">
        <f>_xlfn.NUMBERVALUE(Test_Length_Start[[#This Row],[Column5]])</f>
        <v>0.135690835477948</v>
      </c>
      <c r="I1373" s="4">
        <f>_xlfn.NUMBERVALUE(Test_Length_Start[[#This Row],[Column6]])</f>
        <v>7.0499056507295002E-2</v>
      </c>
      <c r="J1373" s="4">
        <f>_xlfn.NUMBERVALUE(Test_Length_Start[[#This Row],[Column7]])</f>
        <v>0.123106765509692</v>
      </c>
      <c r="K1373" s="4">
        <f>_xlfn.NUMBERVALUE(Test_Length_Start[[#This Row],[Column10]])</f>
        <v>21.989619831030701</v>
      </c>
    </row>
    <row r="1374" spans="2:11" x14ac:dyDescent="0.25">
      <c r="B1374" s="3" t="str">
        <f t="shared" si="42"/>
        <v>3</v>
      </c>
      <c r="C1374" s="4" t="str">
        <f>Test_Length_Start[[#This Row],[Column1]]</f>
        <v>3-Camera-0,15000000000000002</v>
      </c>
      <c r="D1374" s="3">
        <f t="shared" si="43"/>
        <v>1.5</v>
      </c>
      <c r="E1374" s="4">
        <f>_xlfn.NUMBERVALUE(Test_Length_Start[[#This Row],[Column2]])</f>
        <v>43.234434994979402</v>
      </c>
      <c r="F1374" s="4">
        <f>_xlfn.NUMBERVALUE(Test_Length_Start[[#This Row],[Column3]])</f>
        <v>3.7210011038627</v>
      </c>
      <c r="G1374" s="4">
        <f>_xlfn.NUMBERVALUE(Test_Length_Start[[#This Row],[Column4]])</f>
        <v>8.1463274560097998E-2</v>
      </c>
      <c r="H1374" s="4">
        <f>_xlfn.NUMBERVALUE(Test_Length_Start[[#This Row],[Column5]])</f>
        <v>0.13085333517380299</v>
      </c>
      <c r="I1374" s="4">
        <f>_xlfn.NUMBERVALUE(Test_Length_Start[[#This Row],[Column6]])</f>
        <v>6.6094353689473598E-2</v>
      </c>
      <c r="J1374" s="4">
        <f>_xlfn.NUMBERVALUE(Test_Length_Start[[#This Row],[Column7]])</f>
        <v>0.1010013263511</v>
      </c>
      <c r="K1374" s="4">
        <f>_xlfn.NUMBERVALUE(Test_Length_Start[[#This Row],[Column10]])</f>
        <v>18.194534257985602</v>
      </c>
    </row>
    <row r="1375" spans="2:11" x14ac:dyDescent="0.25">
      <c r="B1375" s="3" t="str">
        <f t="shared" si="42"/>
        <v>3</v>
      </c>
      <c r="C1375" s="4" t="str">
        <f>Test_Length_Start[[#This Row],[Column1]]</f>
        <v>3-Camera-0,15000000000000002</v>
      </c>
      <c r="D1375" s="3">
        <f t="shared" si="43"/>
        <v>1.5</v>
      </c>
      <c r="E1375" s="4">
        <f>_xlfn.NUMBERVALUE(Test_Length_Start[[#This Row],[Column2]])</f>
        <v>24.996204819253499</v>
      </c>
      <c r="F1375" s="4">
        <f>_xlfn.NUMBERVALUE(Test_Length_Start[[#This Row],[Column3]])</f>
        <v>4.1902328803626601</v>
      </c>
      <c r="G1375" s="4">
        <f>_xlfn.NUMBERVALUE(Test_Length_Start[[#This Row],[Column4]])</f>
        <v>0.118755186570666</v>
      </c>
      <c r="H1375" s="4">
        <f>_xlfn.NUMBERVALUE(Test_Length_Start[[#This Row],[Column5]])</f>
        <v>0.13552035393747899</v>
      </c>
      <c r="I1375" s="4">
        <f>_xlfn.NUMBERVALUE(Test_Length_Start[[#This Row],[Column6]])</f>
        <v>8.9528270172378493E-2</v>
      </c>
      <c r="J1375" s="4">
        <f>_xlfn.NUMBERVALUE(Test_Length_Start[[#This Row],[Column7]])</f>
        <v>0.116398685846013</v>
      </c>
      <c r="K1375" s="4">
        <f>_xlfn.NUMBERVALUE(Test_Length_Start[[#This Row],[Column10]])</f>
        <v>18.111184515000701</v>
      </c>
    </row>
    <row r="1376" spans="2:11" x14ac:dyDescent="0.25">
      <c r="B1376" s="3" t="str">
        <f t="shared" si="42"/>
        <v>3</v>
      </c>
      <c r="C1376" s="4" t="str">
        <f>Test_Length_Start[[#This Row],[Column1]]</f>
        <v>3-Camera-0,15000000000000002</v>
      </c>
      <c r="D1376" s="3">
        <f t="shared" si="43"/>
        <v>1.5</v>
      </c>
      <c r="E1376" s="4">
        <f>_xlfn.NUMBERVALUE(Test_Length_Start[[#This Row],[Column2]])</f>
        <v>28.2154040976068</v>
      </c>
      <c r="F1376" s="4">
        <f>_xlfn.NUMBERVALUE(Test_Length_Start[[#This Row],[Column3]])</f>
        <v>3.99829933778314</v>
      </c>
      <c r="G1376" s="4">
        <f>_xlfn.NUMBERVALUE(Test_Length_Start[[#This Row],[Column4]])</f>
        <v>0.14427079554387101</v>
      </c>
      <c r="H1376" s="4">
        <f>_xlfn.NUMBERVALUE(Test_Length_Start[[#This Row],[Column5]])</f>
        <v>0.16043179715721201</v>
      </c>
      <c r="I1376" s="4">
        <f>_xlfn.NUMBERVALUE(Test_Length_Start[[#This Row],[Column6]])</f>
        <v>0.11110754603373001</v>
      </c>
      <c r="J1376" s="4">
        <f>_xlfn.NUMBERVALUE(Test_Length_Start[[#This Row],[Column7]])</f>
        <v>0.13791046781736899</v>
      </c>
      <c r="K1376" s="4">
        <f>_xlfn.NUMBERVALUE(Test_Length_Start[[#This Row],[Column10]])</f>
        <v>18.496740223956198</v>
      </c>
    </row>
    <row r="1377" spans="2:11" x14ac:dyDescent="0.25">
      <c r="B1377" s="3" t="str">
        <f t="shared" si="42"/>
        <v>3</v>
      </c>
      <c r="C1377" s="4" t="str">
        <f>Test_Length_Start[[#This Row],[Column1]]</f>
        <v>3-Camera-0,15000000000000002</v>
      </c>
      <c r="D1377" s="3">
        <f t="shared" si="43"/>
        <v>1.5</v>
      </c>
      <c r="E1377" s="4">
        <f>_xlfn.NUMBERVALUE(Test_Length_Start[[#This Row],[Column2]])</f>
        <v>88.616985676107305</v>
      </c>
      <c r="F1377" s="4">
        <f>_xlfn.NUMBERVALUE(Test_Length_Start[[#This Row],[Column3]])</f>
        <v>3.7780731037364998</v>
      </c>
      <c r="G1377" s="4">
        <f>_xlfn.NUMBERVALUE(Test_Length_Start[[#This Row],[Column4]])</f>
        <v>0.13159072832674701</v>
      </c>
      <c r="H1377" s="4">
        <f>_xlfn.NUMBERVALUE(Test_Length_Start[[#This Row],[Column5]])</f>
        <v>0.148337341885245</v>
      </c>
      <c r="I1377" s="4">
        <f>_xlfn.NUMBERVALUE(Test_Length_Start[[#This Row],[Column6]])</f>
        <v>0.115988410901824</v>
      </c>
      <c r="J1377" s="4">
        <f>_xlfn.NUMBERVALUE(Test_Length_Start[[#This Row],[Column7]])</f>
        <v>0.137744918086663</v>
      </c>
      <c r="K1377" s="4">
        <f>_xlfn.NUMBERVALUE(Test_Length_Start[[#This Row],[Column10]])</f>
        <v>14.9217926880228</v>
      </c>
    </row>
    <row r="1378" spans="2:11" x14ac:dyDescent="0.25">
      <c r="B1378" s="3" t="str">
        <f t="shared" si="42"/>
        <v>3</v>
      </c>
      <c r="C1378" s="4" t="str">
        <f>Test_Length_Start[[#This Row],[Column1]]</f>
        <v>3-Camera-0,15000000000000002</v>
      </c>
      <c r="D1378" s="3">
        <f t="shared" si="43"/>
        <v>1.5</v>
      </c>
      <c r="E1378" s="4">
        <f>_xlfn.NUMBERVALUE(Test_Length_Start[[#This Row],[Column2]])</f>
        <v>69.374940142086203</v>
      </c>
      <c r="F1378" s="4">
        <f>_xlfn.NUMBERVALUE(Test_Length_Start[[#This Row],[Column3]])</f>
        <v>3.71275769279793</v>
      </c>
      <c r="G1378" s="4">
        <f>_xlfn.NUMBERVALUE(Test_Length_Start[[#This Row],[Column4]])</f>
        <v>9.7731183338964397E-2</v>
      </c>
      <c r="H1378" s="4">
        <f>_xlfn.NUMBERVALUE(Test_Length_Start[[#This Row],[Column5]])</f>
        <v>0.162488946294613</v>
      </c>
      <c r="I1378" s="4">
        <f>_xlfn.NUMBERVALUE(Test_Length_Start[[#This Row],[Column6]])</f>
        <v>9.0443571808581202E-2</v>
      </c>
      <c r="J1378" s="4">
        <f>_xlfn.NUMBERVALUE(Test_Length_Start[[#This Row],[Column7]])</f>
        <v>0.12566328483099001</v>
      </c>
      <c r="K1378" s="4">
        <f>_xlfn.NUMBERVALUE(Test_Length_Start[[#This Row],[Column10]])</f>
        <v>18.4015686329803</v>
      </c>
    </row>
    <row r="1379" spans="2:11" x14ac:dyDescent="0.25">
      <c r="B1379" s="3" t="str">
        <f t="shared" si="42"/>
        <v>3</v>
      </c>
      <c r="C1379" s="4" t="str">
        <f>Test_Length_Start[[#This Row],[Column1]]</f>
        <v>3-Camera-0,15000000000000002</v>
      </c>
      <c r="D1379" s="3">
        <f t="shared" si="43"/>
        <v>1.5</v>
      </c>
      <c r="E1379" s="4">
        <f>_xlfn.NUMBERVALUE(Test_Length_Start[[#This Row],[Column2]])</f>
        <v>26.181093181504</v>
      </c>
      <c r="F1379" s="4">
        <f>_xlfn.NUMBERVALUE(Test_Length_Start[[#This Row],[Column3]])</f>
        <v>4.3597885091802997</v>
      </c>
      <c r="G1379" s="4">
        <f>_xlfn.NUMBERVALUE(Test_Length_Start[[#This Row],[Column4]])</f>
        <v>0.17308731456051199</v>
      </c>
      <c r="H1379" s="4">
        <f>_xlfn.NUMBERVALUE(Test_Length_Start[[#This Row],[Column5]])</f>
        <v>0.21399934719672201</v>
      </c>
      <c r="I1379" s="4">
        <f>_xlfn.NUMBERVALUE(Test_Length_Start[[#This Row],[Column6]])</f>
        <v>0.12674010565336799</v>
      </c>
      <c r="J1379" s="4">
        <f>_xlfn.NUMBERVALUE(Test_Length_Start[[#This Row],[Column7]])</f>
        <v>0.178345505855275</v>
      </c>
      <c r="K1379" s="4">
        <f>_xlfn.NUMBERVALUE(Test_Length_Start[[#This Row],[Column10]])</f>
        <v>18.548109275987301</v>
      </c>
    </row>
    <row r="1380" spans="2:11" x14ac:dyDescent="0.25">
      <c r="B1380" s="3" t="str">
        <f t="shared" si="42"/>
        <v>3</v>
      </c>
      <c r="C1380" s="4" t="str">
        <f>Test_Length_Start[[#This Row],[Column1]]</f>
        <v>3-Camera-0,15000000000000002</v>
      </c>
      <c r="D1380" s="3">
        <f t="shared" si="43"/>
        <v>1.5</v>
      </c>
      <c r="E1380" s="4">
        <f>_xlfn.NUMBERVALUE(Test_Length_Start[[#This Row],[Column2]])</f>
        <v>33.586528649402901</v>
      </c>
      <c r="F1380" s="4">
        <f>_xlfn.NUMBERVALUE(Test_Length_Start[[#This Row],[Column3]])</f>
        <v>4.1012234094295996</v>
      </c>
      <c r="G1380" s="4">
        <f>_xlfn.NUMBERVALUE(Test_Length_Start[[#This Row],[Column4]])</f>
        <v>0.133036904968548</v>
      </c>
      <c r="H1380" s="4">
        <f>_xlfn.NUMBERVALUE(Test_Length_Start[[#This Row],[Column5]])</f>
        <v>0.147995837589042</v>
      </c>
      <c r="I1380" s="4">
        <f>_xlfn.NUMBERVALUE(Test_Length_Start[[#This Row],[Column6]])</f>
        <v>9.5970099866137304E-2</v>
      </c>
      <c r="J1380" s="4">
        <f>_xlfn.NUMBERVALUE(Test_Length_Start[[#This Row],[Column7]])</f>
        <v>0.128771431313838</v>
      </c>
      <c r="K1380" s="4">
        <f>_xlfn.NUMBERVALUE(Test_Length_Start[[#This Row],[Column10]])</f>
        <v>16.888405915000401</v>
      </c>
    </row>
    <row r="1381" spans="2:11" x14ac:dyDescent="0.25">
      <c r="B1381" s="3" t="str">
        <f t="shared" si="42"/>
        <v>3</v>
      </c>
      <c r="C1381" s="4" t="str">
        <f>Test_Length_Start[[#This Row],[Column1]]</f>
        <v>3-Camera-0,15000000000000002</v>
      </c>
      <c r="D1381" s="3">
        <f t="shared" si="43"/>
        <v>1.5</v>
      </c>
      <c r="E1381" s="4">
        <f>_xlfn.NUMBERVALUE(Test_Length_Start[[#This Row],[Column2]])</f>
        <v>7.53892841873171</v>
      </c>
      <c r="F1381" s="4">
        <f>_xlfn.NUMBERVALUE(Test_Length_Start[[#This Row],[Column3]])</f>
        <v>4.1121855285465196</v>
      </c>
      <c r="G1381" s="4">
        <f>_xlfn.NUMBERVALUE(Test_Length_Start[[#This Row],[Column4]])</f>
        <v>0.103359468476021</v>
      </c>
      <c r="H1381" s="4">
        <f>_xlfn.NUMBERVALUE(Test_Length_Start[[#This Row],[Column5]])</f>
        <v>0.124504048255595</v>
      </c>
      <c r="I1381" s="4">
        <f>_xlfn.NUMBERVALUE(Test_Length_Start[[#This Row],[Column6]])</f>
        <v>9.82695525139511E-2</v>
      </c>
      <c r="J1381" s="4">
        <f>_xlfn.NUMBERVALUE(Test_Length_Start[[#This Row],[Column7]])</f>
        <v>0.121360811255285</v>
      </c>
      <c r="K1381" s="4">
        <f>_xlfn.NUMBERVALUE(Test_Length_Start[[#This Row],[Column10]])</f>
        <v>15.9230848060105</v>
      </c>
    </row>
    <row r="1382" spans="2:11" x14ac:dyDescent="0.25">
      <c r="B1382" s="3" t="str">
        <f t="shared" si="42"/>
        <v>3</v>
      </c>
      <c r="C1382" s="4" t="str">
        <f>Test_Length_Start[[#This Row],[Column1]]</f>
        <v>3-Ground_Truth</v>
      </c>
      <c r="D1382" s="3">
        <f t="shared" si="43"/>
        <v>-2</v>
      </c>
      <c r="E1382" s="4">
        <f>_xlfn.NUMBERVALUE(Test_Length_Start[[#This Row],[Column2]])</f>
        <v>64.048524049718395</v>
      </c>
      <c r="F1382" s="4">
        <f>_xlfn.NUMBERVALUE(Test_Length_Start[[#This Row],[Column3]])</f>
        <v>3.7407596191852401</v>
      </c>
      <c r="G1382" s="4">
        <f>_xlfn.NUMBERVALUE(Test_Length_Start[[#This Row],[Column4]])</f>
        <v>1.4359096743130099E-2</v>
      </c>
      <c r="H1382" s="4">
        <f>_xlfn.NUMBERVALUE(Test_Length_Start[[#This Row],[Column5]])</f>
        <v>7.8623446352382206E-2</v>
      </c>
      <c r="I1382" s="4">
        <f>_xlfn.NUMBERVALUE(Test_Length_Start[[#This Row],[Column6]])</f>
        <v>9.5772572057352193E-3</v>
      </c>
      <c r="J1382" s="4">
        <f>_xlfn.NUMBERVALUE(Test_Length_Start[[#This Row],[Column7]])</f>
        <v>5.3067925721827898E-2</v>
      </c>
      <c r="K1382" s="4">
        <f>_xlfn.NUMBERVALUE(Test_Length_Start[[#This Row],[Column10]])</f>
        <v>2.82150558097055</v>
      </c>
    </row>
    <row r="1383" spans="2:11" x14ac:dyDescent="0.25">
      <c r="B1383" s="3" t="str">
        <f t="shared" si="42"/>
        <v>3</v>
      </c>
      <c r="C1383" s="4" t="str">
        <f>Test_Length_Start[[#This Row],[Column1]]</f>
        <v>3-Ground_Truth</v>
      </c>
      <c r="D1383" s="3">
        <f t="shared" si="43"/>
        <v>-2</v>
      </c>
      <c r="E1383" s="4">
        <f>_xlfn.NUMBERVALUE(Test_Length_Start[[#This Row],[Column2]])</f>
        <v>56.138551251636201</v>
      </c>
      <c r="F1383" s="4">
        <f>_xlfn.NUMBERVALUE(Test_Length_Start[[#This Row],[Column3]])</f>
        <v>3.7251295098441499</v>
      </c>
      <c r="G1383" s="4">
        <f>_xlfn.NUMBERVALUE(Test_Length_Start[[#This Row],[Column4]])</f>
        <v>3.0738147556439499E-2</v>
      </c>
      <c r="H1383" s="4">
        <f>_xlfn.NUMBERVALUE(Test_Length_Start[[#This Row],[Column5]])</f>
        <v>8.3367303431850004E-2</v>
      </c>
      <c r="I1383" s="4">
        <f>_xlfn.NUMBERVALUE(Test_Length_Start[[#This Row],[Column6]])</f>
        <v>1.6482865621855101E-2</v>
      </c>
      <c r="J1383" s="4">
        <f>_xlfn.NUMBERVALUE(Test_Length_Start[[#This Row],[Column7]])</f>
        <v>6.6895115566685107E-2</v>
      </c>
      <c r="K1383" s="4">
        <f>_xlfn.NUMBERVALUE(Test_Length_Start[[#This Row],[Column10]])</f>
        <v>3.36379443400073</v>
      </c>
    </row>
    <row r="1384" spans="2:11" x14ac:dyDescent="0.25">
      <c r="B1384" s="3" t="str">
        <f t="shared" si="42"/>
        <v>3</v>
      </c>
      <c r="C1384" s="4" t="str">
        <f>Test_Length_Start[[#This Row],[Column1]]</f>
        <v>3-Ground_Truth</v>
      </c>
      <c r="D1384" s="3">
        <f t="shared" si="43"/>
        <v>-2</v>
      </c>
      <c r="E1384" s="4">
        <f>_xlfn.NUMBERVALUE(Test_Length_Start[[#This Row],[Column2]])</f>
        <v>55.324199703563998</v>
      </c>
      <c r="F1384" s="4">
        <f>_xlfn.NUMBERVALUE(Test_Length_Start[[#This Row],[Column3]])</f>
        <v>3.9109710320006301</v>
      </c>
      <c r="G1384" s="4">
        <f>_xlfn.NUMBERVALUE(Test_Length_Start[[#This Row],[Column4]])</f>
        <v>2.1766508406708698E-2</v>
      </c>
      <c r="H1384" s="4">
        <f>_xlfn.NUMBERVALUE(Test_Length_Start[[#This Row],[Column5]])</f>
        <v>7.60308848507531E-2</v>
      </c>
      <c r="I1384" s="4">
        <f>_xlfn.NUMBERVALUE(Test_Length_Start[[#This Row],[Column6]])</f>
        <v>1.9304393732019198E-2</v>
      </c>
      <c r="J1384" s="4">
        <f>_xlfn.NUMBERVALUE(Test_Length_Start[[#This Row],[Column7]])</f>
        <v>5.3516869192772099E-2</v>
      </c>
      <c r="K1384" s="4">
        <f>_xlfn.NUMBERVALUE(Test_Length_Start[[#This Row],[Column10]])</f>
        <v>3.0626280659926102</v>
      </c>
    </row>
    <row r="1385" spans="2:11" x14ac:dyDescent="0.25">
      <c r="B1385" s="3" t="str">
        <f t="shared" si="42"/>
        <v>3</v>
      </c>
      <c r="C1385" s="4" t="str">
        <f>Test_Length_Start[[#This Row],[Column1]]</f>
        <v>3-Ground_Truth</v>
      </c>
      <c r="D1385" s="3">
        <f t="shared" si="43"/>
        <v>-2</v>
      </c>
      <c r="E1385" s="4">
        <f>_xlfn.NUMBERVALUE(Test_Length_Start[[#This Row],[Column2]])</f>
        <v>58.924492643378301</v>
      </c>
      <c r="F1385" s="4">
        <f>_xlfn.NUMBERVALUE(Test_Length_Start[[#This Row],[Column3]])</f>
        <v>3.8234932865757099</v>
      </c>
      <c r="G1385" s="4">
        <f>_xlfn.NUMBERVALUE(Test_Length_Start[[#This Row],[Column4]])</f>
        <v>1.5095840394315101E-2</v>
      </c>
      <c r="H1385" s="4">
        <f>_xlfn.NUMBERVALUE(Test_Length_Start[[#This Row],[Column5]])</f>
        <v>7.5245973524289494E-2</v>
      </c>
      <c r="I1385" s="4">
        <f>_xlfn.NUMBERVALUE(Test_Length_Start[[#This Row],[Column6]])</f>
        <v>1.29390860166803E-2</v>
      </c>
      <c r="J1385" s="4">
        <f>_xlfn.NUMBERVALUE(Test_Length_Start[[#This Row],[Column7]])</f>
        <v>5.0830554152003701E-2</v>
      </c>
      <c r="K1385" s="4">
        <f>_xlfn.NUMBERVALUE(Test_Length_Start[[#This Row],[Column10]])</f>
        <v>3.1551879969774701</v>
      </c>
    </row>
    <row r="1386" spans="2:11" x14ac:dyDescent="0.25">
      <c r="B1386" s="3" t="str">
        <f t="shared" si="42"/>
        <v>3</v>
      </c>
      <c r="C1386" s="4" t="str">
        <f>Test_Length_Start[[#This Row],[Column1]]</f>
        <v>3-Ground_Truth</v>
      </c>
      <c r="D1386" s="3">
        <f t="shared" si="43"/>
        <v>-2</v>
      </c>
      <c r="E1386" s="4">
        <f>_xlfn.NUMBERVALUE(Test_Length_Start[[#This Row],[Column2]])</f>
        <v>81.981676419668503</v>
      </c>
      <c r="F1386" s="4">
        <f>_xlfn.NUMBERVALUE(Test_Length_Start[[#This Row],[Column3]])</f>
        <v>3.8245689735850998</v>
      </c>
      <c r="G1386" s="4">
        <f>_xlfn.NUMBERVALUE(Test_Length_Start[[#This Row],[Column4]])</f>
        <v>3.2229236653805102E-2</v>
      </c>
      <c r="H1386" s="4">
        <f>_xlfn.NUMBERVALUE(Test_Length_Start[[#This Row],[Column5]])</f>
        <v>8.2181876350364197E-2</v>
      </c>
      <c r="I1386" s="4">
        <f>_xlfn.NUMBERVALUE(Test_Length_Start[[#This Row],[Column6]])</f>
        <v>1.76004222900208E-2</v>
      </c>
      <c r="J1386" s="4">
        <f>_xlfn.NUMBERVALUE(Test_Length_Start[[#This Row],[Column7]])</f>
        <v>6.4340704147766201E-2</v>
      </c>
      <c r="K1386" s="4">
        <f>_xlfn.NUMBERVALUE(Test_Length_Start[[#This Row],[Column10]])</f>
        <v>3.0373553240205999</v>
      </c>
    </row>
    <row r="1387" spans="2:11" x14ac:dyDescent="0.25">
      <c r="B1387" s="3" t="str">
        <f t="shared" si="42"/>
        <v>3</v>
      </c>
      <c r="C1387" s="4" t="str">
        <f>Test_Length_Start[[#This Row],[Column1]]</f>
        <v>3-Ground_Truth</v>
      </c>
      <c r="D1387" s="3">
        <f t="shared" si="43"/>
        <v>-2</v>
      </c>
      <c r="E1387" s="4">
        <f>_xlfn.NUMBERVALUE(Test_Length_Start[[#This Row],[Column2]])</f>
        <v>54.163977720043697</v>
      </c>
      <c r="F1387" s="4">
        <f>_xlfn.NUMBERVALUE(Test_Length_Start[[#This Row],[Column3]])</f>
        <v>4.1392358020965903</v>
      </c>
      <c r="G1387" s="4">
        <f>_xlfn.NUMBERVALUE(Test_Length_Start[[#This Row],[Column4]])</f>
        <v>4.1463267563485402E-2</v>
      </c>
      <c r="H1387" s="4">
        <f>_xlfn.NUMBERVALUE(Test_Length_Start[[#This Row],[Column5]])</f>
        <v>8.6517552409408199E-2</v>
      </c>
      <c r="I1387" s="4">
        <f>_xlfn.NUMBERVALUE(Test_Length_Start[[#This Row],[Column6]])</f>
        <v>2.0365936395507898E-2</v>
      </c>
      <c r="J1387" s="4">
        <f>_xlfn.NUMBERVALUE(Test_Length_Start[[#This Row],[Column7]])</f>
        <v>6.5601290255648606E-2</v>
      </c>
      <c r="K1387" s="4">
        <f>_xlfn.NUMBERVALUE(Test_Length_Start[[#This Row],[Column10]])</f>
        <v>3.3380338090355499</v>
      </c>
    </row>
    <row r="1388" spans="2:11" x14ac:dyDescent="0.25">
      <c r="B1388" s="3" t="str">
        <f t="shared" si="42"/>
        <v>3</v>
      </c>
      <c r="C1388" s="4" t="str">
        <f>Test_Length_Start[[#This Row],[Column1]]</f>
        <v>3-Ground_Truth</v>
      </c>
      <c r="D1388" s="3">
        <f t="shared" si="43"/>
        <v>-2</v>
      </c>
      <c r="E1388" s="4">
        <f>_xlfn.NUMBERVALUE(Test_Length_Start[[#This Row],[Column2]])</f>
        <v>61.615954403059199</v>
      </c>
      <c r="F1388" s="4">
        <f>_xlfn.NUMBERVALUE(Test_Length_Start[[#This Row],[Column3]])</f>
        <v>3.7502804957279698</v>
      </c>
      <c r="G1388" s="4">
        <f>_xlfn.NUMBERVALUE(Test_Length_Start[[#This Row],[Column4]])</f>
        <v>1.33765896513637E-2</v>
      </c>
      <c r="H1388" s="4">
        <f>_xlfn.NUMBERVALUE(Test_Length_Start[[#This Row],[Column5]])</f>
        <v>7.8551883392389499E-2</v>
      </c>
      <c r="I1388" s="4">
        <f>_xlfn.NUMBERVALUE(Test_Length_Start[[#This Row],[Column6]])</f>
        <v>9.0357706608065903E-3</v>
      </c>
      <c r="J1388" s="4">
        <f>_xlfn.NUMBERVALUE(Test_Length_Start[[#This Row],[Column7]])</f>
        <v>5.31432033253256E-2</v>
      </c>
      <c r="K1388" s="4">
        <f>_xlfn.NUMBERVALUE(Test_Length_Start[[#This Row],[Column10]])</f>
        <v>3.06964369298657</v>
      </c>
    </row>
    <row r="1389" spans="2:11" x14ac:dyDescent="0.25">
      <c r="B1389" s="3" t="str">
        <f t="shared" si="42"/>
        <v>3</v>
      </c>
      <c r="C1389" s="4" t="str">
        <f>Test_Length_Start[[#This Row],[Column1]]</f>
        <v>3-Ground_Truth</v>
      </c>
      <c r="D1389" s="3">
        <f t="shared" si="43"/>
        <v>-2</v>
      </c>
      <c r="E1389" s="4">
        <f>_xlfn.NUMBERVALUE(Test_Length_Start[[#This Row],[Column2]])</f>
        <v>61.330534939967897</v>
      </c>
      <c r="F1389" s="4">
        <f>_xlfn.NUMBERVALUE(Test_Length_Start[[#This Row],[Column3]])</f>
        <v>3.8732007715552901</v>
      </c>
      <c r="G1389" s="4">
        <f>_xlfn.NUMBERVALUE(Test_Length_Start[[#This Row],[Column4]])</f>
        <v>1.8870460244606799E-2</v>
      </c>
      <c r="H1389" s="4">
        <f>_xlfn.NUMBERVALUE(Test_Length_Start[[#This Row],[Column5]])</f>
        <v>7.4640838442518107E-2</v>
      </c>
      <c r="I1389" s="4">
        <f>_xlfn.NUMBERVALUE(Test_Length_Start[[#This Row],[Column6]])</f>
        <v>1.35590799889011E-2</v>
      </c>
      <c r="J1389" s="4">
        <f>_xlfn.NUMBERVALUE(Test_Length_Start[[#This Row],[Column7]])</f>
        <v>5.27319537267548E-2</v>
      </c>
      <c r="K1389" s="4">
        <f>_xlfn.NUMBERVALUE(Test_Length_Start[[#This Row],[Column10]])</f>
        <v>3.88846585899591</v>
      </c>
    </row>
    <row r="1390" spans="2:11" x14ac:dyDescent="0.25">
      <c r="B1390" s="3" t="str">
        <f t="shared" si="42"/>
        <v>3</v>
      </c>
      <c r="C1390" s="4" t="str">
        <f>Test_Length_Start[[#This Row],[Column1]]</f>
        <v>3-Ground_Truth</v>
      </c>
      <c r="D1390" s="3">
        <f t="shared" si="43"/>
        <v>-2</v>
      </c>
      <c r="E1390" s="4">
        <f>_xlfn.NUMBERVALUE(Test_Length_Start[[#This Row],[Column2]])</f>
        <v>53.749813476958899</v>
      </c>
      <c r="F1390" s="4">
        <f>_xlfn.NUMBERVALUE(Test_Length_Start[[#This Row],[Column3]])</f>
        <v>3.8832320046676498</v>
      </c>
      <c r="G1390" s="4">
        <f>_xlfn.NUMBERVALUE(Test_Length_Start[[#This Row],[Column4]])</f>
        <v>2.2051256447223E-2</v>
      </c>
      <c r="H1390" s="4">
        <f>_xlfn.NUMBERVALUE(Test_Length_Start[[#This Row],[Column5]])</f>
        <v>7.6016575444962695E-2</v>
      </c>
      <c r="I1390" s="4">
        <f>_xlfn.NUMBERVALUE(Test_Length_Start[[#This Row],[Column6]])</f>
        <v>1.51956045010819E-2</v>
      </c>
      <c r="J1390" s="4">
        <f>_xlfn.NUMBERVALUE(Test_Length_Start[[#This Row],[Column7]])</f>
        <v>5.6251224871171603E-2</v>
      </c>
      <c r="K1390" s="4">
        <f>_xlfn.NUMBERVALUE(Test_Length_Start[[#This Row],[Column10]])</f>
        <v>3.9256326989852801</v>
      </c>
    </row>
    <row r="1391" spans="2:11" x14ac:dyDescent="0.25">
      <c r="B1391" s="3" t="str">
        <f t="shared" si="42"/>
        <v>3</v>
      </c>
      <c r="C1391" s="4" t="str">
        <f>Test_Length_Start[[#This Row],[Column1]]</f>
        <v>3-Ground_Truth</v>
      </c>
      <c r="D1391" s="3">
        <f t="shared" si="43"/>
        <v>-2</v>
      </c>
      <c r="E1391" s="4">
        <f>_xlfn.NUMBERVALUE(Test_Length_Start[[#This Row],[Column2]])</f>
        <v>73.114519037858898</v>
      </c>
      <c r="F1391" s="4">
        <f>_xlfn.NUMBERVALUE(Test_Length_Start[[#This Row],[Column3]])</f>
        <v>3.70070734668086</v>
      </c>
      <c r="G1391" s="4">
        <f>_xlfn.NUMBERVALUE(Test_Length_Start[[#This Row],[Column4]])</f>
        <v>2.0872933087579999E-2</v>
      </c>
      <c r="H1391" s="4">
        <f>_xlfn.NUMBERVALUE(Test_Length_Start[[#This Row],[Column5]])</f>
        <v>8.2743068888332397E-2</v>
      </c>
      <c r="I1391" s="4">
        <f>_xlfn.NUMBERVALUE(Test_Length_Start[[#This Row],[Column6]])</f>
        <v>1.0441944919162401E-2</v>
      </c>
      <c r="J1391" s="4">
        <f>_xlfn.NUMBERVALUE(Test_Length_Start[[#This Row],[Column7]])</f>
        <v>5.9968065850348799E-2</v>
      </c>
      <c r="K1391" s="4">
        <f>_xlfn.NUMBERVALUE(Test_Length_Start[[#This Row],[Column10]])</f>
        <v>3.7182944819796799</v>
      </c>
    </row>
    <row r="1392" spans="2:11" x14ac:dyDescent="0.25">
      <c r="B1392" s="3" t="str">
        <f t="shared" si="42"/>
        <v>3</v>
      </c>
      <c r="C1392" s="4" t="str">
        <f>Test_Length_Start[[#This Row],[Column1]]</f>
        <v>3-Ground_Truth</v>
      </c>
      <c r="D1392" s="3">
        <f t="shared" si="43"/>
        <v>-2</v>
      </c>
      <c r="E1392" s="4">
        <f>_xlfn.NUMBERVALUE(Test_Length_Start[[#This Row],[Column2]])</f>
        <v>54.768561539398704</v>
      </c>
      <c r="F1392" s="4">
        <f>_xlfn.NUMBERVALUE(Test_Length_Start[[#This Row],[Column3]])</f>
        <v>3.6674951808825602</v>
      </c>
      <c r="G1392" s="4">
        <f>_xlfn.NUMBERVALUE(Test_Length_Start[[#This Row],[Column4]])</f>
        <v>2.0506372115000199E-2</v>
      </c>
      <c r="H1392" s="4">
        <f>_xlfn.NUMBERVALUE(Test_Length_Start[[#This Row],[Column5]])</f>
        <v>9.0249157018628498E-2</v>
      </c>
      <c r="I1392" s="4">
        <f>_xlfn.NUMBERVALUE(Test_Length_Start[[#This Row],[Column6]])</f>
        <v>1.8974967863129501E-2</v>
      </c>
      <c r="J1392" s="4">
        <f>_xlfn.NUMBERVALUE(Test_Length_Start[[#This Row],[Column7]])</f>
        <v>5.78396334498451E-2</v>
      </c>
      <c r="K1392" s="4">
        <f>_xlfn.NUMBERVALUE(Test_Length_Start[[#This Row],[Column10]])</f>
        <v>3.1702448949799802</v>
      </c>
    </row>
    <row r="1393" spans="2:11" x14ac:dyDescent="0.25">
      <c r="B1393" s="3" t="str">
        <f t="shared" si="42"/>
        <v>3</v>
      </c>
      <c r="C1393" s="4" t="str">
        <f>Test_Length_Start[[#This Row],[Column1]]</f>
        <v>3-Ground_Truth</v>
      </c>
      <c r="D1393" s="3">
        <f t="shared" si="43"/>
        <v>-2</v>
      </c>
      <c r="E1393" s="4">
        <f>_xlfn.NUMBERVALUE(Test_Length_Start[[#This Row],[Column2]])</f>
        <v>58.798081375617201</v>
      </c>
      <c r="F1393" s="4">
        <f>_xlfn.NUMBERVALUE(Test_Length_Start[[#This Row],[Column3]])</f>
        <v>3.8260490288342299</v>
      </c>
      <c r="G1393" s="4">
        <f>_xlfn.NUMBERVALUE(Test_Length_Start[[#This Row],[Column4]])</f>
        <v>1.4178576248406001E-2</v>
      </c>
      <c r="H1393" s="4">
        <f>_xlfn.NUMBERVALUE(Test_Length_Start[[#This Row],[Column5]])</f>
        <v>7.4736364606839106E-2</v>
      </c>
      <c r="I1393" s="4">
        <f>_xlfn.NUMBERVALUE(Test_Length_Start[[#This Row],[Column6]])</f>
        <v>9.2090715882962096E-3</v>
      </c>
      <c r="J1393" s="4">
        <f>_xlfn.NUMBERVALUE(Test_Length_Start[[#This Row],[Column7]])</f>
        <v>5.1612715333300203E-2</v>
      </c>
      <c r="K1393" s="4">
        <f>_xlfn.NUMBERVALUE(Test_Length_Start[[#This Row],[Column10]])</f>
        <v>2.78948528895853</v>
      </c>
    </row>
    <row r="1394" spans="2:11" x14ac:dyDescent="0.25">
      <c r="B1394" s="3" t="str">
        <f t="shared" si="42"/>
        <v>3</v>
      </c>
      <c r="C1394" s="4" t="str">
        <f>Test_Length_Start[[#This Row],[Column1]]</f>
        <v>3-Ground_Truth</v>
      </c>
      <c r="D1394" s="3">
        <f t="shared" si="43"/>
        <v>-2</v>
      </c>
      <c r="E1394" s="4">
        <f>_xlfn.NUMBERVALUE(Test_Length_Start[[#This Row],[Column2]])</f>
        <v>45.481836299637699</v>
      </c>
      <c r="F1394" s="4">
        <f>_xlfn.NUMBERVALUE(Test_Length_Start[[#This Row],[Column3]])</f>
        <v>3.6605998276423501</v>
      </c>
      <c r="G1394" s="4">
        <f>_xlfn.NUMBERVALUE(Test_Length_Start[[#This Row],[Column4]])</f>
        <v>2.4845165033855698E-2</v>
      </c>
      <c r="H1394" s="4">
        <f>_xlfn.NUMBERVALUE(Test_Length_Start[[#This Row],[Column5]])</f>
        <v>8.7980030750069105E-2</v>
      </c>
      <c r="I1394" s="4">
        <f>_xlfn.NUMBERVALUE(Test_Length_Start[[#This Row],[Column6]])</f>
        <v>1.30337427468105E-2</v>
      </c>
      <c r="J1394" s="4">
        <f>_xlfn.NUMBERVALUE(Test_Length_Start[[#This Row],[Column7]])</f>
        <v>6.2461390759477702E-2</v>
      </c>
      <c r="K1394" s="4">
        <f>_xlfn.NUMBERVALUE(Test_Length_Start[[#This Row],[Column10]])</f>
        <v>3.8686030679964398</v>
      </c>
    </row>
    <row r="1395" spans="2:11" x14ac:dyDescent="0.25">
      <c r="B1395" s="3" t="str">
        <f t="shared" si="42"/>
        <v>3</v>
      </c>
      <c r="C1395" s="4" t="str">
        <f>Test_Length_Start[[#This Row],[Column1]]</f>
        <v>3-Ground_Truth</v>
      </c>
      <c r="D1395" s="3">
        <f t="shared" si="43"/>
        <v>-2</v>
      </c>
      <c r="E1395" s="4">
        <f>_xlfn.NUMBERVALUE(Test_Length_Start[[#This Row],[Column2]])</f>
        <v>80.606095214851095</v>
      </c>
      <c r="F1395" s="4">
        <f>_xlfn.NUMBERVALUE(Test_Length_Start[[#This Row],[Column3]])</f>
        <v>3.8147836140770202</v>
      </c>
      <c r="G1395" s="4">
        <f>_xlfn.NUMBERVALUE(Test_Length_Start[[#This Row],[Column4]])</f>
        <v>3.6561857247401103E-2</v>
      </c>
      <c r="H1395" s="4">
        <f>_xlfn.NUMBERVALUE(Test_Length_Start[[#This Row],[Column5]])</f>
        <v>8.6412538785784102E-2</v>
      </c>
      <c r="I1395" s="4">
        <f>_xlfn.NUMBERVALUE(Test_Length_Start[[#This Row],[Column6]])</f>
        <v>1.82171237772078E-2</v>
      </c>
      <c r="J1395" s="4">
        <f>_xlfn.NUMBERVALUE(Test_Length_Start[[#This Row],[Column7]])</f>
        <v>6.9751849492825396E-2</v>
      </c>
      <c r="K1395" s="4">
        <f>_xlfn.NUMBERVALUE(Test_Length_Start[[#This Row],[Column10]])</f>
        <v>3.1692394280107599</v>
      </c>
    </row>
    <row r="1396" spans="2:11" x14ac:dyDescent="0.25">
      <c r="B1396" s="3" t="str">
        <f t="shared" si="42"/>
        <v>3</v>
      </c>
      <c r="C1396" s="4" t="str">
        <f>Test_Length_Start[[#This Row],[Column1]]</f>
        <v>3-Ground_Truth</v>
      </c>
      <c r="D1396" s="3">
        <f t="shared" si="43"/>
        <v>-2</v>
      </c>
      <c r="E1396" s="4">
        <f>_xlfn.NUMBERVALUE(Test_Length_Start[[#This Row],[Column2]])</f>
        <v>56.003748290888197</v>
      </c>
      <c r="F1396" s="4">
        <f>_xlfn.NUMBERVALUE(Test_Length_Start[[#This Row],[Column3]])</f>
        <v>3.68300066615264</v>
      </c>
      <c r="G1396" s="4">
        <f>_xlfn.NUMBERVALUE(Test_Length_Start[[#This Row],[Column4]])</f>
        <v>2.49543609286948E-2</v>
      </c>
      <c r="H1396" s="4">
        <f>_xlfn.NUMBERVALUE(Test_Length_Start[[#This Row],[Column5]])</f>
        <v>8.2487356526167302E-2</v>
      </c>
      <c r="I1396" s="4">
        <f>_xlfn.NUMBERVALUE(Test_Length_Start[[#This Row],[Column6]])</f>
        <v>1.7752205194348399E-2</v>
      </c>
      <c r="J1396" s="4">
        <f>_xlfn.NUMBERVALUE(Test_Length_Start[[#This Row],[Column7]])</f>
        <v>6.0666393288132302E-2</v>
      </c>
      <c r="K1396" s="4">
        <f>_xlfn.NUMBERVALUE(Test_Length_Start[[#This Row],[Column10]])</f>
        <v>3.9573919310350898</v>
      </c>
    </row>
    <row r="1397" spans="2:11" x14ac:dyDescent="0.25">
      <c r="B1397" s="3" t="str">
        <f t="shared" si="42"/>
        <v>3</v>
      </c>
      <c r="C1397" s="4" t="str">
        <f>Test_Length_Start[[#This Row],[Column1]]</f>
        <v>3-Ground_Truth</v>
      </c>
      <c r="D1397" s="3">
        <f t="shared" si="43"/>
        <v>-2</v>
      </c>
      <c r="E1397" s="4">
        <f>_xlfn.NUMBERVALUE(Test_Length_Start[[#This Row],[Column2]])</f>
        <v>46.137771554631897</v>
      </c>
      <c r="F1397" s="4">
        <f>_xlfn.NUMBERVALUE(Test_Length_Start[[#This Row],[Column3]])</f>
        <v>3.9600423983294601</v>
      </c>
      <c r="G1397" s="4">
        <f>_xlfn.NUMBERVALUE(Test_Length_Start[[#This Row],[Column4]])</f>
        <v>2.7618980398494999E-2</v>
      </c>
      <c r="H1397" s="4">
        <f>_xlfn.NUMBERVALUE(Test_Length_Start[[#This Row],[Column5]])</f>
        <v>7.7420343717027801E-2</v>
      </c>
      <c r="I1397" s="4">
        <f>_xlfn.NUMBERVALUE(Test_Length_Start[[#This Row],[Column6]])</f>
        <v>1.6087501602976E-2</v>
      </c>
      <c r="J1397" s="4">
        <f>_xlfn.NUMBERVALUE(Test_Length_Start[[#This Row],[Column7]])</f>
        <v>5.7501676479402797E-2</v>
      </c>
      <c r="K1397" s="4">
        <f>_xlfn.NUMBERVALUE(Test_Length_Start[[#This Row],[Column10]])</f>
        <v>2.9377414690097701</v>
      </c>
    </row>
    <row r="1398" spans="2:11" x14ac:dyDescent="0.25">
      <c r="B1398" s="3" t="str">
        <f t="shared" si="42"/>
        <v>3</v>
      </c>
      <c r="C1398" s="4" t="str">
        <f>Test_Length_Start[[#This Row],[Column1]]</f>
        <v>3-Ground_Truth</v>
      </c>
      <c r="D1398" s="3">
        <f t="shared" si="43"/>
        <v>-2</v>
      </c>
      <c r="E1398" s="4">
        <f>_xlfn.NUMBERVALUE(Test_Length_Start[[#This Row],[Column2]])</f>
        <v>82.345591214971407</v>
      </c>
      <c r="F1398" s="4">
        <f>_xlfn.NUMBERVALUE(Test_Length_Start[[#This Row],[Column3]])</f>
        <v>3.85086984274677</v>
      </c>
      <c r="G1398" s="4">
        <f>_xlfn.NUMBERVALUE(Test_Length_Start[[#This Row],[Column4]])</f>
        <v>4.3083475885640897E-2</v>
      </c>
      <c r="H1398" s="4">
        <f>_xlfn.NUMBERVALUE(Test_Length_Start[[#This Row],[Column5]])</f>
        <v>8.9389314908391901E-2</v>
      </c>
      <c r="I1398" s="4">
        <f>_xlfn.NUMBERVALUE(Test_Length_Start[[#This Row],[Column6]])</f>
        <v>1.7355812418414201E-2</v>
      </c>
      <c r="J1398" s="4">
        <f>_xlfn.NUMBERVALUE(Test_Length_Start[[#This Row],[Column7]])</f>
        <v>7.3430415465340099E-2</v>
      </c>
      <c r="K1398" s="4">
        <f>_xlfn.NUMBERVALUE(Test_Length_Start[[#This Row],[Column10]])</f>
        <v>3.28724898898508</v>
      </c>
    </row>
    <row r="1399" spans="2:11" x14ac:dyDescent="0.25">
      <c r="B1399" s="3" t="str">
        <f t="shared" si="42"/>
        <v>3</v>
      </c>
      <c r="C1399" s="4" t="str">
        <f>Test_Length_Start[[#This Row],[Column1]]</f>
        <v>3-Ground_Truth</v>
      </c>
      <c r="D1399" s="3">
        <f t="shared" si="43"/>
        <v>-2</v>
      </c>
      <c r="E1399" s="4">
        <f>_xlfn.NUMBERVALUE(Test_Length_Start[[#This Row],[Column2]])</f>
        <v>51.662670773849399</v>
      </c>
      <c r="F1399" s="4">
        <f>_xlfn.NUMBERVALUE(Test_Length_Start[[#This Row],[Column3]])</f>
        <v>3.6022384988307001</v>
      </c>
      <c r="G1399" s="4">
        <f>_xlfn.NUMBERVALUE(Test_Length_Start[[#This Row],[Column4]])</f>
        <v>3.5725455134712002E-2</v>
      </c>
      <c r="H1399" s="4">
        <f>_xlfn.NUMBERVALUE(Test_Length_Start[[#This Row],[Column5]])</f>
        <v>8.8083554448942197E-2</v>
      </c>
      <c r="I1399" s="4">
        <f>_xlfn.NUMBERVALUE(Test_Length_Start[[#This Row],[Column6]])</f>
        <v>2.0086469996442501E-2</v>
      </c>
      <c r="J1399" s="4">
        <f>_xlfn.NUMBERVALUE(Test_Length_Start[[#This Row],[Column7]])</f>
        <v>7.2656661194857905E-2</v>
      </c>
      <c r="K1399" s="4">
        <f>_xlfn.NUMBERVALUE(Test_Length_Start[[#This Row],[Column10]])</f>
        <v>3.67259200697299</v>
      </c>
    </row>
    <row r="1400" spans="2:11" x14ac:dyDescent="0.25">
      <c r="B1400" s="3" t="str">
        <f t="shared" si="42"/>
        <v>3</v>
      </c>
      <c r="C1400" s="4" t="str">
        <f>Test_Length_Start[[#This Row],[Column1]]</f>
        <v>3-Ground_Truth</v>
      </c>
      <c r="D1400" s="3">
        <f t="shared" si="43"/>
        <v>-2</v>
      </c>
      <c r="E1400" s="4">
        <f>_xlfn.NUMBERVALUE(Test_Length_Start[[#This Row],[Column2]])</f>
        <v>65.847587284984598</v>
      </c>
      <c r="F1400" s="4">
        <f>_xlfn.NUMBERVALUE(Test_Length_Start[[#This Row],[Column3]])</f>
        <v>3.7561243795274</v>
      </c>
      <c r="G1400" s="4">
        <f>_xlfn.NUMBERVALUE(Test_Length_Start[[#This Row],[Column4]])</f>
        <v>1.45716495366117E-2</v>
      </c>
      <c r="H1400" s="4">
        <f>_xlfn.NUMBERVALUE(Test_Length_Start[[#This Row],[Column5]])</f>
        <v>8.0475589949961596E-2</v>
      </c>
      <c r="I1400" s="4">
        <f>_xlfn.NUMBERVALUE(Test_Length_Start[[#This Row],[Column6]])</f>
        <v>1.33323679245616E-2</v>
      </c>
      <c r="J1400" s="4">
        <f>_xlfn.NUMBERVALUE(Test_Length_Start[[#This Row],[Column7]])</f>
        <v>5.3018495313351503E-2</v>
      </c>
      <c r="K1400" s="4">
        <f>_xlfn.NUMBERVALUE(Test_Length_Start[[#This Row],[Column10]])</f>
        <v>2.8139553659711898</v>
      </c>
    </row>
    <row r="1401" spans="2:11" x14ac:dyDescent="0.25">
      <c r="B1401" s="3" t="str">
        <f t="shared" si="42"/>
        <v>3</v>
      </c>
      <c r="C1401" s="4" t="str">
        <f>Test_Length_Start[[#This Row],[Column1]]</f>
        <v>3-Ground_Truth</v>
      </c>
      <c r="D1401" s="3">
        <f t="shared" si="43"/>
        <v>-2</v>
      </c>
      <c r="E1401" s="4">
        <f>_xlfn.NUMBERVALUE(Test_Length_Start[[#This Row],[Column2]])</f>
        <v>52.203418521050303</v>
      </c>
      <c r="F1401" s="4">
        <f>_xlfn.NUMBERVALUE(Test_Length_Start[[#This Row],[Column3]])</f>
        <v>3.7767835330407702</v>
      </c>
      <c r="G1401" s="4">
        <f>_xlfn.NUMBERVALUE(Test_Length_Start[[#This Row],[Column4]])</f>
        <v>1.8800548905949399E-2</v>
      </c>
      <c r="H1401" s="4">
        <f>_xlfn.NUMBERVALUE(Test_Length_Start[[#This Row],[Column5]])</f>
        <v>8.0389742055561902E-2</v>
      </c>
      <c r="I1401" s="4">
        <f>_xlfn.NUMBERVALUE(Test_Length_Start[[#This Row],[Column6]])</f>
        <v>1.26197759902152E-2</v>
      </c>
      <c r="J1401" s="4">
        <f>_xlfn.NUMBERVALUE(Test_Length_Start[[#This Row],[Column7]])</f>
        <v>5.55392479912531E-2</v>
      </c>
      <c r="K1401" s="4">
        <f>_xlfn.NUMBERVALUE(Test_Length_Start[[#This Row],[Column10]])</f>
        <v>2.89115244697313</v>
      </c>
    </row>
    <row r="1402" spans="2:11" x14ac:dyDescent="0.25">
      <c r="B1402" s="3" t="str">
        <f t="shared" si="42"/>
        <v>4</v>
      </c>
      <c r="C1402" s="4" t="str">
        <f>Test_Length_Start[[#This Row],[Column1]]</f>
        <v>4-Camera-0,0</v>
      </c>
      <c r="D1402" s="3">
        <f t="shared" si="43"/>
        <v>0</v>
      </c>
      <c r="E1402" s="4">
        <f>_xlfn.NUMBERVALUE(Test_Length_Start[[#This Row],[Column2]])</f>
        <v>19.746651672506399</v>
      </c>
      <c r="F1402" s="4">
        <f>_xlfn.NUMBERVALUE(Test_Length_Start[[#This Row],[Column3]])</f>
        <v>3.6771096284805398</v>
      </c>
      <c r="G1402" s="4">
        <f>_xlfn.NUMBERVALUE(Test_Length_Start[[#This Row],[Column4]])</f>
        <v>1.4762185376915199E-2</v>
      </c>
      <c r="H1402" s="4">
        <f>_xlfn.NUMBERVALUE(Test_Length_Start[[#This Row],[Column5]])</f>
        <v>0.112610981671965</v>
      </c>
      <c r="I1402" s="4">
        <f>_xlfn.NUMBERVALUE(Test_Length_Start[[#This Row],[Column6]])</f>
        <v>1.2948192614498699E-2</v>
      </c>
      <c r="J1402" s="4">
        <f>_xlfn.NUMBERVALUE(Test_Length_Start[[#This Row],[Column7]])</f>
        <v>7.1843125553404705E-2</v>
      </c>
      <c r="K1402" s="4">
        <f>_xlfn.NUMBERVALUE(Test_Length_Start[[#This Row],[Column10]])</f>
        <v>1.4933267550077201</v>
      </c>
    </row>
    <row r="1403" spans="2:11" x14ac:dyDescent="0.25">
      <c r="B1403" s="3" t="str">
        <f t="shared" si="42"/>
        <v>4</v>
      </c>
      <c r="C1403" s="4" t="str">
        <f>Test_Length_Start[[#This Row],[Column1]]</f>
        <v>4-Camera-0,0</v>
      </c>
      <c r="D1403" s="3">
        <f t="shared" si="43"/>
        <v>0</v>
      </c>
      <c r="E1403" s="4">
        <f>_xlfn.NUMBERVALUE(Test_Length_Start[[#This Row],[Column2]])</f>
        <v>12.6642824935789</v>
      </c>
      <c r="F1403" s="4">
        <f>_xlfn.NUMBERVALUE(Test_Length_Start[[#This Row],[Column3]])</f>
        <v>3.8810770182095999</v>
      </c>
      <c r="G1403" s="4">
        <f>_xlfn.NUMBERVALUE(Test_Length_Start[[#This Row],[Column4]])</f>
        <v>2.8987803176485898E-2</v>
      </c>
      <c r="H1403" s="4">
        <f>_xlfn.NUMBERVALUE(Test_Length_Start[[#This Row],[Column5]])</f>
        <v>0.105876169743899</v>
      </c>
      <c r="I1403" s="4">
        <f>_xlfn.NUMBERVALUE(Test_Length_Start[[#This Row],[Column6]])</f>
        <v>2.3836983656510002E-2</v>
      </c>
      <c r="J1403" s="4">
        <f>_xlfn.NUMBERVALUE(Test_Length_Start[[#This Row],[Column7]])</f>
        <v>7.5562449368346996E-2</v>
      </c>
      <c r="K1403" s="4">
        <f>_xlfn.NUMBERVALUE(Test_Length_Start[[#This Row],[Column10]])</f>
        <v>1.90905273205135</v>
      </c>
    </row>
    <row r="1404" spans="2:11" x14ac:dyDescent="0.25">
      <c r="B1404" s="3" t="str">
        <f t="shared" si="42"/>
        <v>4</v>
      </c>
      <c r="C1404" s="4" t="str">
        <f>Test_Length_Start[[#This Row],[Column1]]</f>
        <v>4-Camera-0,0</v>
      </c>
      <c r="D1404" s="3">
        <f t="shared" si="43"/>
        <v>0</v>
      </c>
      <c r="E1404" s="4">
        <f>_xlfn.NUMBERVALUE(Test_Length_Start[[#This Row],[Column2]])</f>
        <v>15.1351531158324</v>
      </c>
      <c r="F1404" s="4">
        <f>_xlfn.NUMBERVALUE(Test_Length_Start[[#This Row],[Column3]])</f>
        <v>3.8551735949211601</v>
      </c>
      <c r="G1404" s="4">
        <f>_xlfn.NUMBERVALUE(Test_Length_Start[[#This Row],[Column4]])</f>
        <v>1.7196647329268799E-2</v>
      </c>
      <c r="H1404" s="4">
        <f>_xlfn.NUMBERVALUE(Test_Length_Start[[#This Row],[Column5]])</f>
        <v>0.10273698012384</v>
      </c>
      <c r="I1404" s="4">
        <f>_xlfn.NUMBERVALUE(Test_Length_Start[[#This Row],[Column6]])</f>
        <v>1.0463722307895299E-2</v>
      </c>
      <c r="J1404" s="4">
        <f>_xlfn.NUMBERVALUE(Test_Length_Start[[#This Row],[Column7]])</f>
        <v>6.9414157121632902E-2</v>
      </c>
      <c r="K1404" s="4">
        <f>_xlfn.NUMBERVALUE(Test_Length_Start[[#This Row],[Column10]])</f>
        <v>1.83149755798513</v>
      </c>
    </row>
    <row r="1405" spans="2:11" x14ac:dyDescent="0.25">
      <c r="B1405" s="3" t="str">
        <f t="shared" si="42"/>
        <v>4</v>
      </c>
      <c r="C1405" s="4" t="str">
        <f>Test_Length_Start[[#This Row],[Column1]]</f>
        <v>4-Camera-0,0</v>
      </c>
      <c r="D1405" s="3">
        <f t="shared" si="43"/>
        <v>0</v>
      </c>
      <c r="E1405" s="4">
        <f>_xlfn.NUMBERVALUE(Test_Length_Start[[#This Row],[Column2]])</f>
        <v>22.4379063001379</v>
      </c>
      <c r="F1405" s="4">
        <f>_xlfn.NUMBERVALUE(Test_Length_Start[[#This Row],[Column3]])</f>
        <v>3.7022804626090098</v>
      </c>
      <c r="G1405" s="4">
        <f>_xlfn.NUMBERVALUE(Test_Length_Start[[#This Row],[Column4]])</f>
        <v>2.2357277704998402E-2</v>
      </c>
      <c r="H1405" s="4">
        <f>_xlfn.NUMBERVALUE(Test_Length_Start[[#This Row],[Column5]])</f>
        <v>0.117428118436558</v>
      </c>
      <c r="I1405" s="4">
        <f>_xlfn.NUMBERVALUE(Test_Length_Start[[#This Row],[Column6]])</f>
        <v>1.85538902329026E-2</v>
      </c>
      <c r="J1405" s="4">
        <f>_xlfn.NUMBERVALUE(Test_Length_Start[[#This Row],[Column7]])</f>
        <v>7.4322920980129395E-2</v>
      </c>
      <c r="K1405" s="4">
        <f>_xlfn.NUMBERVALUE(Test_Length_Start[[#This Row],[Column10]])</f>
        <v>1.66050767694832</v>
      </c>
    </row>
    <row r="1406" spans="2:11" x14ac:dyDescent="0.25">
      <c r="B1406" s="3" t="str">
        <f t="shared" si="42"/>
        <v>4</v>
      </c>
      <c r="C1406" s="4" t="str">
        <f>Test_Length_Start[[#This Row],[Column1]]</f>
        <v>4-Camera-0,0</v>
      </c>
      <c r="D1406" s="3">
        <f t="shared" si="43"/>
        <v>0</v>
      </c>
      <c r="E1406" s="4">
        <f>_xlfn.NUMBERVALUE(Test_Length_Start[[#This Row],[Column2]])</f>
        <v>10.610605032928399</v>
      </c>
      <c r="F1406" s="4">
        <f>_xlfn.NUMBERVALUE(Test_Length_Start[[#This Row],[Column3]])</f>
        <v>3.9985663779454201</v>
      </c>
      <c r="G1406" s="4">
        <f>_xlfn.NUMBERVALUE(Test_Length_Start[[#This Row],[Column4]])</f>
        <v>2.02920202064889E-2</v>
      </c>
      <c r="H1406" s="4">
        <f>_xlfn.NUMBERVALUE(Test_Length_Start[[#This Row],[Column5]])</f>
        <v>0.10366204427919599</v>
      </c>
      <c r="I1406" s="4">
        <f>_xlfn.NUMBERVALUE(Test_Length_Start[[#This Row],[Column6]])</f>
        <v>1.5360830492172401E-2</v>
      </c>
      <c r="J1406" s="4">
        <f>_xlfn.NUMBERVALUE(Test_Length_Start[[#This Row],[Column7]])</f>
        <v>6.6418113325570002E-2</v>
      </c>
      <c r="K1406" s="4">
        <f>_xlfn.NUMBERVALUE(Test_Length_Start[[#This Row],[Column10]])</f>
        <v>1.8116824079770499</v>
      </c>
    </row>
    <row r="1407" spans="2:11" x14ac:dyDescent="0.25">
      <c r="B1407" s="3" t="str">
        <f t="shared" si="42"/>
        <v>4</v>
      </c>
      <c r="C1407" s="4" t="str">
        <f>Test_Length_Start[[#This Row],[Column1]]</f>
        <v>4-Camera-0,0</v>
      </c>
      <c r="D1407" s="3">
        <f t="shared" si="43"/>
        <v>0</v>
      </c>
      <c r="E1407" s="4">
        <f>_xlfn.NUMBERVALUE(Test_Length_Start[[#This Row],[Column2]])</f>
        <v>9.0373751599669792</v>
      </c>
      <c r="F1407" s="4">
        <f>_xlfn.NUMBERVALUE(Test_Length_Start[[#This Row],[Column3]])</f>
        <v>3.9680849799628701</v>
      </c>
      <c r="G1407" s="4">
        <f>_xlfn.NUMBERVALUE(Test_Length_Start[[#This Row],[Column4]])</f>
        <v>1.97485922901167E-2</v>
      </c>
      <c r="H1407" s="4">
        <f>_xlfn.NUMBERVALUE(Test_Length_Start[[#This Row],[Column5]])</f>
        <v>9.7477839889069898E-2</v>
      </c>
      <c r="I1407" s="4">
        <f>_xlfn.NUMBERVALUE(Test_Length_Start[[#This Row],[Column6]])</f>
        <v>1.24748339271592E-2</v>
      </c>
      <c r="J1407" s="4">
        <f>_xlfn.NUMBERVALUE(Test_Length_Start[[#This Row],[Column7]])</f>
        <v>6.4251649397385202E-2</v>
      </c>
      <c r="K1407" s="4">
        <f>_xlfn.NUMBERVALUE(Test_Length_Start[[#This Row],[Column10]])</f>
        <v>1.58834163600113</v>
      </c>
    </row>
    <row r="1408" spans="2:11" x14ac:dyDescent="0.25">
      <c r="B1408" s="3" t="str">
        <f t="shared" si="42"/>
        <v>4</v>
      </c>
      <c r="C1408" s="4" t="str">
        <f>Test_Length_Start[[#This Row],[Column1]]</f>
        <v>4-Camera-0,0</v>
      </c>
      <c r="D1408" s="3">
        <f t="shared" si="43"/>
        <v>0</v>
      </c>
      <c r="E1408" s="4">
        <f>_xlfn.NUMBERVALUE(Test_Length_Start[[#This Row],[Column2]])</f>
        <v>13.6581761494815</v>
      </c>
      <c r="F1408" s="4">
        <f>_xlfn.NUMBERVALUE(Test_Length_Start[[#This Row],[Column3]])</f>
        <v>3.8568892483169299</v>
      </c>
      <c r="G1408" s="4">
        <f>_xlfn.NUMBERVALUE(Test_Length_Start[[#This Row],[Column4]])</f>
        <v>2.1372054632991001E-2</v>
      </c>
      <c r="H1408" s="4">
        <f>_xlfn.NUMBERVALUE(Test_Length_Start[[#This Row],[Column5]])</f>
        <v>0.104466004128819</v>
      </c>
      <c r="I1408" s="4">
        <f>_xlfn.NUMBERVALUE(Test_Length_Start[[#This Row],[Column6]])</f>
        <v>1.2158940191040401E-2</v>
      </c>
      <c r="J1408" s="4">
        <f>_xlfn.NUMBERVALUE(Test_Length_Start[[#This Row],[Column7]])</f>
        <v>7.2906556983667895E-2</v>
      </c>
      <c r="K1408" s="4">
        <f>_xlfn.NUMBERVALUE(Test_Length_Start[[#This Row],[Column10]])</f>
        <v>1.5954931169981099</v>
      </c>
    </row>
    <row r="1409" spans="2:11" x14ac:dyDescent="0.25">
      <c r="B1409" s="3" t="str">
        <f t="shared" si="42"/>
        <v>4</v>
      </c>
      <c r="C1409" s="4" t="str">
        <f>Test_Length_Start[[#This Row],[Column1]]</f>
        <v>4-Camera-0,0</v>
      </c>
      <c r="D1409" s="3">
        <f t="shared" si="43"/>
        <v>0</v>
      </c>
      <c r="E1409" s="4">
        <f>_xlfn.NUMBERVALUE(Test_Length_Start[[#This Row],[Column2]])</f>
        <v>14.7368600358016</v>
      </c>
      <c r="F1409" s="4">
        <f>_xlfn.NUMBERVALUE(Test_Length_Start[[#This Row],[Column3]])</f>
        <v>3.9372987884774799</v>
      </c>
      <c r="G1409" s="4">
        <f>_xlfn.NUMBERVALUE(Test_Length_Start[[#This Row],[Column4]])</f>
        <v>1.58517372891804E-2</v>
      </c>
      <c r="H1409" s="4">
        <f>_xlfn.NUMBERVALUE(Test_Length_Start[[#This Row],[Column5]])</f>
        <v>0.101039468302772</v>
      </c>
      <c r="I1409" s="4">
        <f>_xlfn.NUMBERVALUE(Test_Length_Start[[#This Row],[Column6]])</f>
        <v>1.3054092244711201E-2</v>
      </c>
      <c r="J1409" s="4">
        <f>_xlfn.NUMBERVALUE(Test_Length_Start[[#This Row],[Column7]])</f>
        <v>6.3482980188798999E-2</v>
      </c>
      <c r="K1409" s="4">
        <f>_xlfn.NUMBERVALUE(Test_Length_Start[[#This Row],[Column10]])</f>
        <v>1.5842875649686901</v>
      </c>
    </row>
    <row r="1410" spans="2:11" x14ac:dyDescent="0.25">
      <c r="B1410" s="3" t="str">
        <f t="shared" ref="B1410:B1473" si="44">SUBSTITUTE(LEFT(C1410,2),"-","")</f>
        <v>4</v>
      </c>
      <c r="C1410" s="4" t="str">
        <f>Test_Length_Start[[#This Row],[Column1]]</f>
        <v>4-Camera-0,0</v>
      </c>
      <c r="D1410" s="3">
        <f t="shared" ref="D1410:D1473" si="45">_xlfn.NUMBERVALUE(IFERROR(RIGHT(C1410,LEN(C1410)-SEARCH("-",C1410,5)),-0.2))*10</f>
        <v>0</v>
      </c>
      <c r="E1410" s="4">
        <f>_xlfn.NUMBERVALUE(Test_Length_Start[[#This Row],[Column2]])</f>
        <v>14.1597742811934</v>
      </c>
      <c r="F1410" s="4">
        <f>_xlfn.NUMBERVALUE(Test_Length_Start[[#This Row],[Column3]])</f>
        <v>3.9131321019808301</v>
      </c>
      <c r="G1410" s="4">
        <f>_xlfn.NUMBERVALUE(Test_Length_Start[[#This Row],[Column4]])</f>
        <v>1.38802919637756E-2</v>
      </c>
      <c r="H1410" s="4">
        <f>_xlfn.NUMBERVALUE(Test_Length_Start[[#This Row],[Column5]])</f>
        <v>0.10030625874247499</v>
      </c>
      <c r="I1410" s="4">
        <f>_xlfn.NUMBERVALUE(Test_Length_Start[[#This Row],[Column6]])</f>
        <v>9.7397914044052292E-3</v>
      </c>
      <c r="J1410" s="4">
        <f>_xlfn.NUMBERVALUE(Test_Length_Start[[#This Row],[Column7]])</f>
        <v>6.4252809261359303E-2</v>
      </c>
      <c r="K1410" s="4">
        <f>_xlfn.NUMBERVALUE(Test_Length_Start[[#This Row],[Column10]])</f>
        <v>1.5931148219969999</v>
      </c>
    </row>
    <row r="1411" spans="2:11" x14ac:dyDescent="0.25">
      <c r="B1411" s="3" t="str">
        <f t="shared" si="44"/>
        <v>4</v>
      </c>
      <c r="C1411" s="4" t="str">
        <f>Test_Length_Start[[#This Row],[Column1]]</f>
        <v>4-Camera-0,0</v>
      </c>
      <c r="D1411" s="3">
        <f t="shared" si="45"/>
        <v>0</v>
      </c>
      <c r="E1411" s="4">
        <f>_xlfn.NUMBERVALUE(Test_Length_Start[[#This Row],[Column2]])</f>
        <v>13.770147534314299</v>
      </c>
      <c r="F1411" s="4">
        <f>_xlfn.NUMBERVALUE(Test_Length_Start[[#This Row],[Column3]])</f>
        <v>3.9236976757317099</v>
      </c>
      <c r="G1411" s="4">
        <f>_xlfn.NUMBERVALUE(Test_Length_Start[[#This Row],[Column4]])</f>
        <v>1.83212487036555E-2</v>
      </c>
      <c r="H1411" s="4">
        <f>_xlfn.NUMBERVALUE(Test_Length_Start[[#This Row],[Column5]])</f>
        <v>0.102729503430065</v>
      </c>
      <c r="I1411" s="4">
        <f>_xlfn.NUMBERVALUE(Test_Length_Start[[#This Row],[Column6]])</f>
        <v>1.5041122369568701E-2</v>
      </c>
      <c r="J1411" s="4">
        <f>_xlfn.NUMBERVALUE(Test_Length_Start[[#This Row],[Column7]])</f>
        <v>6.6573074454366804E-2</v>
      </c>
      <c r="K1411" s="4">
        <f>_xlfn.NUMBERVALUE(Test_Length_Start[[#This Row],[Column10]])</f>
        <v>1.5709411880234201</v>
      </c>
    </row>
    <row r="1412" spans="2:11" x14ac:dyDescent="0.25">
      <c r="B1412" s="3" t="str">
        <f t="shared" si="44"/>
        <v>4</v>
      </c>
      <c r="C1412" s="4" t="str">
        <f>Test_Length_Start[[#This Row],[Column1]]</f>
        <v>4-Camera-0,0</v>
      </c>
      <c r="D1412" s="3">
        <f t="shared" si="45"/>
        <v>0</v>
      </c>
      <c r="E1412" s="4">
        <f>_xlfn.NUMBERVALUE(Test_Length_Start[[#This Row],[Column2]])</f>
        <v>14.5081867982944</v>
      </c>
      <c r="F1412" s="4">
        <f>_xlfn.NUMBERVALUE(Test_Length_Start[[#This Row],[Column3]])</f>
        <v>3.9192698695883799</v>
      </c>
      <c r="G1412" s="4">
        <f>_xlfn.NUMBERVALUE(Test_Length_Start[[#This Row],[Column4]])</f>
        <v>1.4818745603925499E-2</v>
      </c>
      <c r="H1412" s="4">
        <f>_xlfn.NUMBERVALUE(Test_Length_Start[[#This Row],[Column5]])</f>
        <v>9.86431180128131E-2</v>
      </c>
      <c r="I1412" s="4">
        <f>_xlfn.NUMBERVALUE(Test_Length_Start[[#This Row],[Column6]])</f>
        <v>1.12282594868609E-2</v>
      </c>
      <c r="J1412" s="4">
        <f>_xlfn.NUMBERVALUE(Test_Length_Start[[#This Row],[Column7]])</f>
        <v>6.3654963461845404E-2</v>
      </c>
      <c r="K1412" s="4">
        <f>_xlfn.NUMBERVALUE(Test_Length_Start[[#This Row],[Column10]])</f>
        <v>1.6389844680088499</v>
      </c>
    </row>
    <row r="1413" spans="2:11" x14ac:dyDescent="0.25">
      <c r="B1413" s="3" t="str">
        <f t="shared" si="44"/>
        <v>4</v>
      </c>
      <c r="C1413" s="4" t="str">
        <f>Test_Length_Start[[#This Row],[Column1]]</f>
        <v>4-Camera-0,0</v>
      </c>
      <c r="D1413" s="3">
        <f t="shared" si="45"/>
        <v>0</v>
      </c>
      <c r="E1413" s="4">
        <f>_xlfn.NUMBERVALUE(Test_Length_Start[[#This Row],[Column2]])</f>
        <v>13.9655394888907</v>
      </c>
      <c r="F1413" s="4">
        <f>_xlfn.NUMBERVALUE(Test_Length_Start[[#This Row],[Column3]])</f>
        <v>3.9110176430327002</v>
      </c>
      <c r="G1413" s="4">
        <f>_xlfn.NUMBERVALUE(Test_Length_Start[[#This Row],[Column4]])</f>
        <v>1.7492149598871999E-2</v>
      </c>
      <c r="H1413" s="4">
        <f>_xlfn.NUMBERVALUE(Test_Length_Start[[#This Row],[Column5]])</f>
        <v>0.100495173520619</v>
      </c>
      <c r="I1413" s="4">
        <f>_xlfn.NUMBERVALUE(Test_Length_Start[[#This Row],[Column6]])</f>
        <v>1.4216474716467101E-2</v>
      </c>
      <c r="J1413" s="4">
        <f>_xlfn.NUMBERVALUE(Test_Length_Start[[#This Row],[Column7]])</f>
        <v>6.4430933849366101E-2</v>
      </c>
      <c r="K1413" s="4">
        <f>_xlfn.NUMBERVALUE(Test_Length_Start[[#This Row],[Column10]])</f>
        <v>1.6201159739866799</v>
      </c>
    </row>
    <row r="1414" spans="2:11" x14ac:dyDescent="0.25">
      <c r="B1414" s="3" t="str">
        <f t="shared" si="44"/>
        <v>4</v>
      </c>
      <c r="C1414" s="4" t="str">
        <f>Test_Length_Start[[#This Row],[Column1]]</f>
        <v>4-Camera-0,0</v>
      </c>
      <c r="D1414" s="3">
        <f t="shared" si="45"/>
        <v>0</v>
      </c>
      <c r="E1414" s="4">
        <f>_xlfn.NUMBERVALUE(Test_Length_Start[[#This Row],[Column2]])</f>
        <v>19.892019541919801</v>
      </c>
      <c r="F1414" s="4">
        <f>_xlfn.NUMBERVALUE(Test_Length_Start[[#This Row],[Column3]])</f>
        <v>3.70012779697405</v>
      </c>
      <c r="G1414" s="4">
        <f>_xlfn.NUMBERVALUE(Test_Length_Start[[#This Row],[Column4]])</f>
        <v>1.6444758487767101E-2</v>
      </c>
      <c r="H1414" s="4">
        <f>_xlfn.NUMBERVALUE(Test_Length_Start[[#This Row],[Column5]])</f>
        <v>0.1140663267238</v>
      </c>
      <c r="I1414" s="4">
        <f>_xlfn.NUMBERVALUE(Test_Length_Start[[#This Row],[Column6]])</f>
        <v>1.36367333285038E-2</v>
      </c>
      <c r="J1414" s="4">
        <f>_xlfn.NUMBERVALUE(Test_Length_Start[[#This Row],[Column7]])</f>
        <v>7.2813395475844894E-2</v>
      </c>
      <c r="K1414" s="4">
        <f>_xlfn.NUMBERVALUE(Test_Length_Start[[#This Row],[Column10]])</f>
        <v>1.5522426950046699</v>
      </c>
    </row>
    <row r="1415" spans="2:11" x14ac:dyDescent="0.25">
      <c r="B1415" s="3" t="str">
        <f t="shared" si="44"/>
        <v>4</v>
      </c>
      <c r="C1415" s="4" t="str">
        <f>Test_Length_Start[[#This Row],[Column1]]</f>
        <v>4-Camera-0,0</v>
      </c>
      <c r="D1415" s="3">
        <f t="shared" si="45"/>
        <v>0</v>
      </c>
      <c r="E1415" s="4">
        <f>_xlfn.NUMBERVALUE(Test_Length_Start[[#This Row],[Column2]])</f>
        <v>18.4934480327675</v>
      </c>
      <c r="F1415" s="4">
        <f>_xlfn.NUMBERVALUE(Test_Length_Start[[#This Row],[Column3]])</f>
        <v>3.7301233891023502</v>
      </c>
      <c r="G1415" s="4">
        <f>_xlfn.NUMBERVALUE(Test_Length_Start[[#This Row],[Column4]])</f>
        <v>1.6916208067501E-2</v>
      </c>
      <c r="H1415" s="4">
        <f>_xlfn.NUMBERVALUE(Test_Length_Start[[#This Row],[Column5]])</f>
        <v>0.10874762400018601</v>
      </c>
      <c r="I1415" s="4">
        <f>_xlfn.NUMBERVALUE(Test_Length_Start[[#This Row],[Column6]])</f>
        <v>1.62698775401766E-2</v>
      </c>
      <c r="J1415" s="4">
        <f>_xlfn.NUMBERVALUE(Test_Length_Start[[#This Row],[Column7]])</f>
        <v>7.0280816270990101E-2</v>
      </c>
      <c r="K1415" s="4">
        <f>_xlfn.NUMBERVALUE(Test_Length_Start[[#This Row],[Column10]])</f>
        <v>1.8470709400134999</v>
      </c>
    </row>
    <row r="1416" spans="2:11" x14ac:dyDescent="0.25">
      <c r="B1416" s="3" t="str">
        <f t="shared" si="44"/>
        <v>4</v>
      </c>
      <c r="C1416" s="4" t="str">
        <f>Test_Length_Start[[#This Row],[Column1]]</f>
        <v>4-Camera-0,0</v>
      </c>
      <c r="D1416" s="3">
        <f t="shared" si="45"/>
        <v>0</v>
      </c>
      <c r="E1416" s="4">
        <f>_xlfn.NUMBERVALUE(Test_Length_Start[[#This Row],[Column2]])</f>
        <v>19.173570013129901</v>
      </c>
      <c r="F1416" s="4">
        <f>_xlfn.NUMBERVALUE(Test_Length_Start[[#This Row],[Column3]])</f>
        <v>3.7450560190395699</v>
      </c>
      <c r="G1416" s="4">
        <f>_xlfn.NUMBERVALUE(Test_Length_Start[[#This Row],[Column4]])</f>
        <v>1.56084954954322E-2</v>
      </c>
      <c r="H1416" s="4">
        <f>_xlfn.NUMBERVALUE(Test_Length_Start[[#This Row],[Column5]])</f>
        <v>0.11145094935107</v>
      </c>
      <c r="I1416" s="4">
        <f>_xlfn.NUMBERVALUE(Test_Length_Start[[#This Row],[Column6]])</f>
        <v>1.0792346952997601E-2</v>
      </c>
      <c r="J1416" s="4">
        <f>_xlfn.NUMBERVALUE(Test_Length_Start[[#This Row],[Column7]])</f>
        <v>7.1714217160920704E-2</v>
      </c>
      <c r="K1416" s="4">
        <f>_xlfn.NUMBERVALUE(Test_Length_Start[[#This Row],[Column10]])</f>
        <v>1.5218558959895701</v>
      </c>
    </row>
    <row r="1417" spans="2:11" x14ac:dyDescent="0.25">
      <c r="B1417" s="3" t="str">
        <f t="shared" si="44"/>
        <v>4</v>
      </c>
      <c r="C1417" s="4" t="str">
        <f>Test_Length_Start[[#This Row],[Column1]]</f>
        <v>4-Camera-0,0</v>
      </c>
      <c r="D1417" s="3">
        <f t="shared" si="45"/>
        <v>0</v>
      </c>
      <c r="E1417" s="4">
        <f>_xlfn.NUMBERVALUE(Test_Length_Start[[#This Row],[Column2]])</f>
        <v>20.7751649082726</v>
      </c>
      <c r="F1417" s="4">
        <f>_xlfn.NUMBERVALUE(Test_Length_Start[[#This Row],[Column3]])</f>
        <v>3.6820811930931798</v>
      </c>
      <c r="G1417" s="4">
        <f>_xlfn.NUMBERVALUE(Test_Length_Start[[#This Row],[Column4]])</f>
        <v>1.41397556737635E-2</v>
      </c>
      <c r="H1417" s="4">
        <f>_xlfn.NUMBERVALUE(Test_Length_Start[[#This Row],[Column5]])</f>
        <v>0.111462522060989</v>
      </c>
      <c r="I1417" s="4">
        <f>_xlfn.NUMBERVALUE(Test_Length_Start[[#This Row],[Column6]])</f>
        <v>1.0294376311450699E-2</v>
      </c>
      <c r="J1417" s="4">
        <f>_xlfn.NUMBERVALUE(Test_Length_Start[[#This Row],[Column7]])</f>
        <v>7.1300663635643802E-2</v>
      </c>
      <c r="K1417" s="4">
        <f>_xlfn.NUMBERVALUE(Test_Length_Start[[#This Row],[Column10]])</f>
        <v>1.62407747597899</v>
      </c>
    </row>
    <row r="1418" spans="2:11" x14ac:dyDescent="0.25">
      <c r="B1418" s="3" t="str">
        <f t="shared" si="44"/>
        <v>4</v>
      </c>
      <c r="C1418" s="4" t="str">
        <f>Test_Length_Start[[#This Row],[Column1]]</f>
        <v>4-Camera-0,0</v>
      </c>
      <c r="D1418" s="3">
        <f t="shared" si="45"/>
        <v>0</v>
      </c>
      <c r="E1418" s="4">
        <f>_xlfn.NUMBERVALUE(Test_Length_Start[[#This Row],[Column2]])</f>
        <v>6.1627402149202997</v>
      </c>
      <c r="F1418" s="4">
        <f>_xlfn.NUMBERVALUE(Test_Length_Start[[#This Row],[Column3]])</f>
        <v>3.8225044803832899</v>
      </c>
      <c r="G1418" s="4">
        <f>_xlfn.NUMBERVALUE(Test_Length_Start[[#This Row],[Column4]])</f>
        <v>3.8461022603946501E-2</v>
      </c>
      <c r="H1418" s="4">
        <f>_xlfn.NUMBERVALUE(Test_Length_Start[[#This Row],[Column5]])</f>
        <v>0.11255982983356499</v>
      </c>
      <c r="I1418" s="4">
        <f>_xlfn.NUMBERVALUE(Test_Length_Start[[#This Row],[Column6]])</f>
        <v>1.30916797293299E-2</v>
      </c>
      <c r="J1418" s="4">
        <f>_xlfn.NUMBERVALUE(Test_Length_Start[[#This Row],[Column7]])</f>
        <v>9.2390540481688196E-2</v>
      </c>
      <c r="K1418" s="4">
        <f>_xlfn.NUMBERVALUE(Test_Length_Start[[#This Row],[Column10]])</f>
        <v>1.69885661301668</v>
      </c>
    </row>
    <row r="1419" spans="2:11" x14ac:dyDescent="0.25">
      <c r="B1419" s="3" t="str">
        <f t="shared" si="44"/>
        <v>4</v>
      </c>
      <c r="C1419" s="4" t="str">
        <f>Test_Length_Start[[#This Row],[Column1]]</f>
        <v>4-Camera-0,0</v>
      </c>
      <c r="D1419" s="3">
        <f t="shared" si="45"/>
        <v>0</v>
      </c>
      <c r="E1419" s="4">
        <f>_xlfn.NUMBERVALUE(Test_Length_Start[[#This Row],[Column2]])</f>
        <v>17.824403710406401</v>
      </c>
      <c r="F1419" s="4">
        <f>_xlfn.NUMBERVALUE(Test_Length_Start[[#This Row],[Column3]])</f>
        <v>3.7275311206553199</v>
      </c>
      <c r="G1419" s="4">
        <f>_xlfn.NUMBERVALUE(Test_Length_Start[[#This Row],[Column4]])</f>
        <v>1.55952528836942E-2</v>
      </c>
      <c r="H1419" s="4">
        <f>_xlfn.NUMBERVALUE(Test_Length_Start[[#This Row],[Column5]])</f>
        <v>0.108694905504841</v>
      </c>
      <c r="I1419" s="4">
        <f>_xlfn.NUMBERVALUE(Test_Length_Start[[#This Row],[Column6]])</f>
        <v>7.5426333171046698E-3</v>
      </c>
      <c r="J1419" s="4">
        <f>_xlfn.NUMBERVALUE(Test_Length_Start[[#This Row],[Column7]])</f>
        <v>7.2313679490677601E-2</v>
      </c>
      <c r="K1419" s="4">
        <f>_xlfn.NUMBERVALUE(Test_Length_Start[[#This Row],[Column10]])</f>
        <v>1.6154508149484099</v>
      </c>
    </row>
    <row r="1420" spans="2:11" x14ac:dyDescent="0.25">
      <c r="B1420" s="3" t="str">
        <f t="shared" si="44"/>
        <v>4</v>
      </c>
      <c r="C1420" s="4" t="str">
        <f>Test_Length_Start[[#This Row],[Column1]]</f>
        <v>4-Camera-0,0</v>
      </c>
      <c r="D1420" s="3">
        <f t="shared" si="45"/>
        <v>0</v>
      </c>
      <c r="E1420" s="4">
        <f>_xlfn.NUMBERVALUE(Test_Length_Start[[#This Row],[Column2]])</f>
        <v>21.1895004491865</v>
      </c>
      <c r="F1420" s="4">
        <f>_xlfn.NUMBERVALUE(Test_Length_Start[[#This Row],[Column3]])</f>
        <v>3.7317026686707702</v>
      </c>
      <c r="G1420" s="4">
        <f>_xlfn.NUMBERVALUE(Test_Length_Start[[#This Row],[Column4]])</f>
        <v>1.3999332474625399E-2</v>
      </c>
      <c r="H1420" s="4">
        <f>_xlfn.NUMBERVALUE(Test_Length_Start[[#This Row],[Column5]])</f>
        <v>0.10781789990230101</v>
      </c>
      <c r="I1420" s="4">
        <f>_xlfn.NUMBERVALUE(Test_Length_Start[[#This Row],[Column6]])</f>
        <v>9.58696551271483E-3</v>
      </c>
      <c r="J1420" s="4">
        <f>_xlfn.NUMBERVALUE(Test_Length_Start[[#This Row],[Column7]])</f>
        <v>6.9410308242911695E-2</v>
      </c>
      <c r="K1420" s="4">
        <f>_xlfn.NUMBERVALUE(Test_Length_Start[[#This Row],[Column10]])</f>
        <v>1.5581155280233301</v>
      </c>
    </row>
    <row r="1421" spans="2:11" x14ac:dyDescent="0.25">
      <c r="B1421" s="3" t="str">
        <f t="shared" si="44"/>
        <v>4</v>
      </c>
      <c r="C1421" s="4" t="str">
        <f>Test_Length_Start[[#This Row],[Column1]]</f>
        <v>4-Camera-0,0</v>
      </c>
      <c r="D1421" s="3">
        <f t="shared" si="45"/>
        <v>0</v>
      </c>
      <c r="E1421" s="4">
        <f>_xlfn.NUMBERVALUE(Test_Length_Start[[#This Row],[Column2]])</f>
        <v>18.5044346426799</v>
      </c>
      <c r="F1421" s="4">
        <f>_xlfn.NUMBERVALUE(Test_Length_Start[[#This Row],[Column3]])</f>
        <v>3.6868135107827702</v>
      </c>
      <c r="G1421" s="4">
        <f>_xlfn.NUMBERVALUE(Test_Length_Start[[#This Row],[Column4]])</f>
        <v>3.08102429975942E-2</v>
      </c>
      <c r="H1421" s="4">
        <f>_xlfn.NUMBERVALUE(Test_Length_Start[[#This Row],[Column5]])</f>
        <v>0.123110443199973</v>
      </c>
      <c r="I1421" s="4">
        <f>_xlfn.NUMBERVALUE(Test_Length_Start[[#This Row],[Column6]])</f>
        <v>2.22409510743409E-2</v>
      </c>
      <c r="J1421" s="4">
        <f>_xlfn.NUMBERVALUE(Test_Length_Start[[#This Row],[Column7]])</f>
        <v>8.5793352440880599E-2</v>
      </c>
      <c r="K1421" s="4">
        <f>_xlfn.NUMBERVALUE(Test_Length_Start[[#This Row],[Column10]])</f>
        <v>1.8237706070067301</v>
      </c>
    </row>
    <row r="1422" spans="2:11" x14ac:dyDescent="0.25">
      <c r="B1422" s="3" t="str">
        <f t="shared" si="44"/>
        <v>4</v>
      </c>
      <c r="C1422" s="4" t="str">
        <f>Test_Length_Start[[#This Row],[Column1]]</f>
        <v>4-Camera-0,05</v>
      </c>
      <c r="D1422" s="3">
        <f t="shared" si="45"/>
        <v>0.5</v>
      </c>
      <c r="E1422" s="4">
        <f>_xlfn.NUMBERVALUE(Test_Length_Start[[#This Row],[Column2]])</f>
        <v>12.047758906929401</v>
      </c>
      <c r="F1422" s="4">
        <f>_xlfn.NUMBERVALUE(Test_Length_Start[[#This Row],[Column3]])</f>
        <v>4.0604505291625301</v>
      </c>
      <c r="G1422" s="4">
        <f>_xlfn.NUMBERVALUE(Test_Length_Start[[#This Row],[Column4]])</f>
        <v>3.6543065595277001E-2</v>
      </c>
      <c r="H1422" s="4">
        <f>_xlfn.NUMBERVALUE(Test_Length_Start[[#This Row],[Column5]])</f>
        <v>0.11415033675990199</v>
      </c>
      <c r="I1422" s="4">
        <f>_xlfn.NUMBERVALUE(Test_Length_Start[[#This Row],[Column6]])</f>
        <v>2.9409039140123799E-2</v>
      </c>
      <c r="J1422" s="4">
        <f>_xlfn.NUMBERVALUE(Test_Length_Start[[#This Row],[Column7]])</f>
        <v>8.2314105668596302E-2</v>
      </c>
      <c r="K1422" s="4">
        <f>_xlfn.NUMBERVALUE(Test_Length_Start[[#This Row],[Column10]])</f>
        <v>9.3347534519852999</v>
      </c>
    </row>
    <row r="1423" spans="2:11" x14ac:dyDescent="0.25">
      <c r="B1423" s="3" t="str">
        <f t="shared" si="44"/>
        <v>4</v>
      </c>
      <c r="C1423" s="4" t="str">
        <f>Test_Length_Start[[#This Row],[Column1]]</f>
        <v>4-Camera-0,05</v>
      </c>
      <c r="D1423" s="3">
        <f t="shared" si="45"/>
        <v>0.5</v>
      </c>
      <c r="E1423" s="4">
        <f>_xlfn.NUMBERVALUE(Test_Length_Start[[#This Row],[Column2]])</f>
        <v>15.015067093926101</v>
      </c>
      <c r="F1423" s="4">
        <f>_xlfn.NUMBERVALUE(Test_Length_Start[[#This Row],[Column3]])</f>
        <v>3.7787339556472599</v>
      </c>
      <c r="G1423" s="4">
        <f>_xlfn.NUMBERVALUE(Test_Length_Start[[#This Row],[Column4]])</f>
        <v>3.63913377072866E-2</v>
      </c>
      <c r="H1423" s="4">
        <f>_xlfn.NUMBERVALUE(Test_Length_Start[[#This Row],[Column5]])</f>
        <v>0.118655419291626</v>
      </c>
      <c r="I1423" s="4">
        <f>_xlfn.NUMBERVALUE(Test_Length_Start[[#This Row],[Column6]])</f>
        <v>3.2063050911073199E-2</v>
      </c>
      <c r="J1423" s="4">
        <f>_xlfn.NUMBERVALUE(Test_Length_Start[[#This Row],[Column7]])</f>
        <v>8.4152578168391098E-2</v>
      </c>
      <c r="K1423" s="4">
        <f>_xlfn.NUMBERVALUE(Test_Length_Start[[#This Row],[Column10]])</f>
        <v>17.499841787037401</v>
      </c>
    </row>
    <row r="1424" spans="2:11" x14ac:dyDescent="0.25">
      <c r="B1424" s="3" t="str">
        <f t="shared" si="44"/>
        <v>4</v>
      </c>
      <c r="C1424" s="4" t="str">
        <f>Test_Length_Start[[#This Row],[Column1]]</f>
        <v>4-Camera-0,05</v>
      </c>
      <c r="D1424" s="3">
        <f t="shared" si="45"/>
        <v>0.5</v>
      </c>
      <c r="E1424" s="4">
        <f>_xlfn.NUMBERVALUE(Test_Length_Start[[#This Row],[Column2]])</f>
        <v>7.4924241072178503</v>
      </c>
      <c r="F1424" s="4">
        <f>_xlfn.NUMBERVALUE(Test_Length_Start[[#This Row],[Column3]])</f>
        <v>3.9488159287359301</v>
      </c>
      <c r="G1424" s="4">
        <f>_xlfn.NUMBERVALUE(Test_Length_Start[[#This Row],[Column4]])</f>
        <v>3.7073643915533597E-2</v>
      </c>
      <c r="H1424" s="4">
        <f>_xlfn.NUMBERVALUE(Test_Length_Start[[#This Row],[Column5]])</f>
        <v>0.10938187974059101</v>
      </c>
      <c r="I1424" s="4">
        <f>_xlfn.NUMBERVALUE(Test_Length_Start[[#This Row],[Column6]])</f>
        <v>3.1318897556689401E-2</v>
      </c>
      <c r="J1424" s="4">
        <f>_xlfn.NUMBERVALUE(Test_Length_Start[[#This Row],[Column7]])</f>
        <v>7.7579160533578301E-2</v>
      </c>
      <c r="K1424" s="4">
        <f>_xlfn.NUMBERVALUE(Test_Length_Start[[#This Row],[Column10]])</f>
        <v>12.9644440520205</v>
      </c>
    </row>
    <row r="1425" spans="2:11" x14ac:dyDescent="0.25">
      <c r="B1425" s="3" t="str">
        <f t="shared" si="44"/>
        <v>4</v>
      </c>
      <c r="C1425" s="4" t="str">
        <f>Test_Length_Start[[#This Row],[Column1]]</f>
        <v>4-Camera-0,05</v>
      </c>
      <c r="D1425" s="3">
        <f t="shared" si="45"/>
        <v>0.5</v>
      </c>
      <c r="E1425" s="4">
        <f>_xlfn.NUMBERVALUE(Test_Length_Start[[#This Row],[Column2]])</f>
        <v>19.369203813928198</v>
      </c>
      <c r="F1425" s="4">
        <f>_xlfn.NUMBERVALUE(Test_Length_Start[[#This Row],[Column3]])</f>
        <v>3.9355496615721299</v>
      </c>
      <c r="G1425" s="4">
        <f>_xlfn.NUMBERVALUE(Test_Length_Start[[#This Row],[Column4]])</f>
        <v>4.0198509856788099E-2</v>
      </c>
      <c r="H1425" s="4">
        <f>_xlfn.NUMBERVALUE(Test_Length_Start[[#This Row],[Column5]])</f>
        <v>0.121066035335858</v>
      </c>
      <c r="I1425" s="4">
        <f>_xlfn.NUMBERVALUE(Test_Length_Start[[#This Row],[Column6]])</f>
        <v>3.77309981578993E-2</v>
      </c>
      <c r="J1425" s="4">
        <f>_xlfn.NUMBERVALUE(Test_Length_Start[[#This Row],[Column7]])</f>
        <v>8.4522260072817698E-2</v>
      </c>
      <c r="K1425" s="4">
        <f>_xlfn.NUMBERVALUE(Test_Length_Start[[#This Row],[Column10]])</f>
        <v>10.108732894994301</v>
      </c>
    </row>
    <row r="1426" spans="2:11" x14ac:dyDescent="0.25">
      <c r="B1426" s="3" t="str">
        <f t="shared" si="44"/>
        <v>4</v>
      </c>
      <c r="C1426" s="4" t="str">
        <f>Test_Length_Start[[#This Row],[Column1]]</f>
        <v>4-Camera-0,05</v>
      </c>
      <c r="D1426" s="3">
        <f t="shared" si="45"/>
        <v>0.5</v>
      </c>
      <c r="E1426" s="4">
        <f>_xlfn.NUMBERVALUE(Test_Length_Start[[#This Row],[Column2]])</f>
        <v>28.4185225536161</v>
      </c>
      <c r="F1426" s="4">
        <f>_xlfn.NUMBERVALUE(Test_Length_Start[[#This Row],[Column3]])</f>
        <v>3.83743546154688</v>
      </c>
      <c r="G1426" s="4">
        <f>_xlfn.NUMBERVALUE(Test_Length_Start[[#This Row],[Column4]])</f>
        <v>4.10150069784639E-2</v>
      </c>
      <c r="H1426" s="4">
        <f>_xlfn.NUMBERVALUE(Test_Length_Start[[#This Row],[Column5]])</f>
        <v>0.13098898997646799</v>
      </c>
      <c r="I1426" s="4">
        <f>_xlfn.NUMBERVALUE(Test_Length_Start[[#This Row],[Column6]])</f>
        <v>3.9514676928225898E-2</v>
      </c>
      <c r="J1426" s="4">
        <f>_xlfn.NUMBERVALUE(Test_Length_Start[[#This Row],[Column7]])</f>
        <v>8.6080256502004696E-2</v>
      </c>
      <c r="K1426" s="4">
        <f>_xlfn.NUMBERVALUE(Test_Length_Start[[#This Row],[Column10]])</f>
        <v>13.611280284007</v>
      </c>
    </row>
    <row r="1427" spans="2:11" x14ac:dyDescent="0.25">
      <c r="B1427" s="3" t="str">
        <f t="shared" si="44"/>
        <v>4</v>
      </c>
      <c r="C1427" s="4" t="str">
        <f>Test_Length_Start[[#This Row],[Column1]]</f>
        <v>4-Camera-0,05</v>
      </c>
      <c r="D1427" s="3">
        <f t="shared" si="45"/>
        <v>0.5</v>
      </c>
      <c r="E1427" s="4">
        <f>_xlfn.NUMBERVALUE(Test_Length_Start[[#This Row],[Column2]])</f>
        <v>22.867323751542202</v>
      </c>
      <c r="F1427" s="4">
        <f>_xlfn.NUMBERVALUE(Test_Length_Start[[#This Row],[Column3]])</f>
        <v>3.6776194082251501</v>
      </c>
      <c r="G1427" s="4">
        <f>_xlfn.NUMBERVALUE(Test_Length_Start[[#This Row],[Column4]])</f>
        <v>6.4060255008497602E-2</v>
      </c>
      <c r="H1427" s="4">
        <f>_xlfn.NUMBERVALUE(Test_Length_Start[[#This Row],[Column5]])</f>
        <v>0.13943857144792099</v>
      </c>
      <c r="I1427" s="4">
        <f>_xlfn.NUMBERVALUE(Test_Length_Start[[#This Row],[Column6]])</f>
        <v>6.1064893336430101E-2</v>
      </c>
      <c r="J1427" s="4">
        <f>_xlfn.NUMBERVALUE(Test_Length_Start[[#This Row],[Column7]])</f>
        <v>0.117123066145862</v>
      </c>
      <c r="K1427" s="4">
        <f>_xlfn.NUMBERVALUE(Test_Length_Start[[#This Row],[Column10]])</f>
        <v>15.266589676961299</v>
      </c>
    </row>
    <row r="1428" spans="2:11" x14ac:dyDescent="0.25">
      <c r="B1428" s="3" t="str">
        <f t="shared" si="44"/>
        <v>4</v>
      </c>
      <c r="C1428" s="4" t="str">
        <f>Test_Length_Start[[#This Row],[Column1]]</f>
        <v>4-Camera-0,05</v>
      </c>
      <c r="D1428" s="3">
        <f t="shared" si="45"/>
        <v>0.5</v>
      </c>
      <c r="E1428" s="4">
        <f>_xlfn.NUMBERVALUE(Test_Length_Start[[#This Row],[Column2]])</f>
        <v>22.646414040168299</v>
      </c>
      <c r="F1428" s="4">
        <f>_xlfn.NUMBERVALUE(Test_Length_Start[[#This Row],[Column3]])</f>
        <v>3.73120148876809</v>
      </c>
      <c r="G1428" s="4">
        <f>_xlfn.NUMBERVALUE(Test_Length_Start[[#This Row],[Column4]])</f>
        <v>4.1468842988397599E-2</v>
      </c>
      <c r="H1428" s="4">
        <f>_xlfn.NUMBERVALUE(Test_Length_Start[[#This Row],[Column5]])</f>
        <v>0.125671384120986</v>
      </c>
      <c r="I1428" s="4">
        <f>_xlfn.NUMBERVALUE(Test_Length_Start[[#This Row],[Column6]])</f>
        <v>3.5918083366079302E-2</v>
      </c>
      <c r="J1428" s="4">
        <f>_xlfn.NUMBERVALUE(Test_Length_Start[[#This Row],[Column7]])</f>
        <v>9.4540410478896705E-2</v>
      </c>
      <c r="K1428" s="4">
        <f>_xlfn.NUMBERVALUE(Test_Length_Start[[#This Row],[Column10]])</f>
        <v>8.4304599839961103</v>
      </c>
    </row>
    <row r="1429" spans="2:11" x14ac:dyDescent="0.25">
      <c r="B1429" s="3" t="str">
        <f t="shared" si="44"/>
        <v>4</v>
      </c>
      <c r="C1429" s="4" t="str">
        <f>Test_Length_Start[[#This Row],[Column1]]</f>
        <v>4-Camera-0,05</v>
      </c>
      <c r="D1429" s="3">
        <f t="shared" si="45"/>
        <v>0.5</v>
      </c>
      <c r="E1429" s="4">
        <f>_xlfn.NUMBERVALUE(Test_Length_Start[[#This Row],[Column2]])</f>
        <v>19.259659172270101</v>
      </c>
      <c r="F1429" s="4">
        <f>_xlfn.NUMBERVALUE(Test_Length_Start[[#This Row],[Column3]])</f>
        <v>4.0777730155026504</v>
      </c>
      <c r="G1429" s="4">
        <f>_xlfn.NUMBERVALUE(Test_Length_Start[[#This Row],[Column4]])</f>
        <v>5.1793985132444903E-2</v>
      </c>
      <c r="H1429" s="4">
        <f>_xlfn.NUMBERVALUE(Test_Length_Start[[#This Row],[Column5]])</f>
        <v>0.12977960152760001</v>
      </c>
      <c r="I1429" s="4">
        <f>_xlfn.NUMBERVALUE(Test_Length_Start[[#This Row],[Column6]])</f>
        <v>4.5532952887983098E-2</v>
      </c>
      <c r="J1429" s="4">
        <f>_xlfn.NUMBERVALUE(Test_Length_Start[[#This Row],[Column7]])</f>
        <v>9.8070042383617495E-2</v>
      </c>
      <c r="K1429" s="4">
        <f>_xlfn.NUMBERVALUE(Test_Length_Start[[#This Row],[Column10]])</f>
        <v>9.6928006439702497</v>
      </c>
    </row>
    <row r="1430" spans="2:11" x14ac:dyDescent="0.25">
      <c r="B1430" s="3" t="str">
        <f t="shared" si="44"/>
        <v>4</v>
      </c>
      <c r="C1430" s="4" t="str">
        <f>Test_Length_Start[[#This Row],[Column1]]</f>
        <v>4-Camera-0,05</v>
      </c>
      <c r="D1430" s="3">
        <f t="shared" si="45"/>
        <v>0.5</v>
      </c>
      <c r="E1430" s="4">
        <f>_xlfn.NUMBERVALUE(Test_Length_Start[[#This Row],[Column2]])</f>
        <v>56.3544844493114</v>
      </c>
      <c r="F1430" s="4">
        <f>_xlfn.NUMBERVALUE(Test_Length_Start[[#This Row],[Column3]])</f>
        <v>3.70186646312</v>
      </c>
      <c r="G1430" s="4">
        <f>_xlfn.NUMBERVALUE(Test_Length_Start[[#This Row],[Column4]])</f>
        <v>6.5493212231919395E-2</v>
      </c>
      <c r="H1430" s="4">
        <f>_xlfn.NUMBERVALUE(Test_Length_Start[[#This Row],[Column5]])</f>
        <v>0.16814409741011799</v>
      </c>
      <c r="I1430" s="4">
        <f>_xlfn.NUMBERVALUE(Test_Length_Start[[#This Row],[Column6]])</f>
        <v>5.3699381736285502E-2</v>
      </c>
      <c r="J1430" s="4">
        <f>_xlfn.NUMBERVALUE(Test_Length_Start[[#This Row],[Column7]])</f>
        <v>0.103125215854978</v>
      </c>
      <c r="K1430" s="4">
        <f>_xlfn.NUMBERVALUE(Test_Length_Start[[#This Row],[Column10]])</f>
        <v>9.2814689480001107</v>
      </c>
    </row>
    <row r="1431" spans="2:11" x14ac:dyDescent="0.25">
      <c r="B1431" s="3" t="str">
        <f t="shared" si="44"/>
        <v>4</v>
      </c>
      <c r="C1431" s="4" t="str">
        <f>Test_Length_Start[[#This Row],[Column1]]</f>
        <v>4-Camera-0,05</v>
      </c>
      <c r="D1431" s="3">
        <f t="shared" si="45"/>
        <v>0.5</v>
      </c>
      <c r="E1431" s="4">
        <f>_xlfn.NUMBERVALUE(Test_Length_Start[[#This Row],[Column2]])</f>
        <v>17.2291011132886</v>
      </c>
      <c r="F1431" s="4">
        <f>_xlfn.NUMBERVALUE(Test_Length_Start[[#This Row],[Column3]])</f>
        <v>3.9497145344540399</v>
      </c>
      <c r="G1431" s="4">
        <f>_xlfn.NUMBERVALUE(Test_Length_Start[[#This Row],[Column4]])</f>
        <v>3.8215025734358102E-2</v>
      </c>
      <c r="H1431" s="4">
        <f>_xlfn.NUMBERVALUE(Test_Length_Start[[#This Row],[Column5]])</f>
        <v>0.116619096871904</v>
      </c>
      <c r="I1431" s="4">
        <f>_xlfn.NUMBERVALUE(Test_Length_Start[[#This Row],[Column6]])</f>
        <v>3.5015308182538098E-2</v>
      </c>
      <c r="J1431" s="4">
        <f>_xlfn.NUMBERVALUE(Test_Length_Start[[#This Row],[Column7]])</f>
        <v>8.2504771881018305E-2</v>
      </c>
      <c r="K1431" s="4">
        <f>_xlfn.NUMBERVALUE(Test_Length_Start[[#This Row],[Column10]])</f>
        <v>11.068279421015101</v>
      </c>
    </row>
    <row r="1432" spans="2:11" x14ac:dyDescent="0.25">
      <c r="B1432" s="3" t="str">
        <f t="shared" si="44"/>
        <v>4</v>
      </c>
      <c r="C1432" s="4" t="str">
        <f>Test_Length_Start[[#This Row],[Column1]]</f>
        <v>4-Camera-0,05</v>
      </c>
      <c r="D1432" s="3">
        <f t="shared" si="45"/>
        <v>0.5</v>
      </c>
      <c r="E1432" s="4">
        <f>_xlfn.NUMBERVALUE(Test_Length_Start[[#This Row],[Column2]])</f>
        <v>21.3783798495881</v>
      </c>
      <c r="F1432" s="4">
        <f>_xlfn.NUMBERVALUE(Test_Length_Start[[#This Row],[Column3]])</f>
        <v>4.0467489679989104</v>
      </c>
      <c r="G1432" s="4">
        <f>_xlfn.NUMBERVALUE(Test_Length_Start[[#This Row],[Column4]])</f>
        <v>3.6406768156419099E-2</v>
      </c>
      <c r="H1432" s="4">
        <f>_xlfn.NUMBERVALUE(Test_Length_Start[[#This Row],[Column5]])</f>
        <v>0.12270540052876</v>
      </c>
      <c r="I1432" s="4">
        <f>_xlfn.NUMBERVALUE(Test_Length_Start[[#This Row],[Column6]])</f>
        <v>2.9802418818253198E-2</v>
      </c>
      <c r="J1432" s="4">
        <f>_xlfn.NUMBERVALUE(Test_Length_Start[[#This Row],[Column7]])</f>
        <v>8.6706102586041306E-2</v>
      </c>
      <c r="K1432" s="4">
        <f>_xlfn.NUMBERVALUE(Test_Length_Start[[#This Row],[Column10]])</f>
        <v>11.160688601026701</v>
      </c>
    </row>
    <row r="1433" spans="2:11" x14ac:dyDescent="0.25">
      <c r="B1433" s="3" t="str">
        <f t="shared" si="44"/>
        <v>4</v>
      </c>
      <c r="C1433" s="4" t="str">
        <f>Test_Length_Start[[#This Row],[Column1]]</f>
        <v>4-Camera-0,05</v>
      </c>
      <c r="D1433" s="3">
        <f t="shared" si="45"/>
        <v>0.5</v>
      </c>
      <c r="E1433" s="4">
        <f>_xlfn.NUMBERVALUE(Test_Length_Start[[#This Row],[Column2]])</f>
        <v>28.003686352140299</v>
      </c>
      <c r="F1433" s="4">
        <f>_xlfn.NUMBERVALUE(Test_Length_Start[[#This Row],[Column3]])</f>
        <v>3.7733389153361201</v>
      </c>
      <c r="G1433" s="4">
        <f>_xlfn.NUMBERVALUE(Test_Length_Start[[#This Row],[Column4]])</f>
        <v>3.6734229508443801E-2</v>
      </c>
      <c r="H1433" s="4">
        <f>_xlfn.NUMBERVALUE(Test_Length_Start[[#This Row],[Column5]])</f>
        <v>0.123268392627765</v>
      </c>
      <c r="I1433" s="4">
        <f>_xlfn.NUMBERVALUE(Test_Length_Start[[#This Row],[Column6]])</f>
        <v>3.1051588319020201E-2</v>
      </c>
      <c r="J1433" s="4">
        <f>_xlfn.NUMBERVALUE(Test_Length_Start[[#This Row],[Column7]])</f>
        <v>8.8775289403883906E-2</v>
      </c>
      <c r="K1433" s="4">
        <f>_xlfn.NUMBERVALUE(Test_Length_Start[[#This Row],[Column10]])</f>
        <v>9.7142968570114991</v>
      </c>
    </row>
    <row r="1434" spans="2:11" x14ac:dyDescent="0.25">
      <c r="B1434" s="3" t="str">
        <f t="shared" si="44"/>
        <v>4</v>
      </c>
      <c r="C1434" s="4" t="str">
        <f>Test_Length_Start[[#This Row],[Column1]]</f>
        <v>4-Camera-0,05</v>
      </c>
      <c r="D1434" s="3">
        <f t="shared" si="45"/>
        <v>0.5</v>
      </c>
      <c r="E1434" s="4">
        <f>_xlfn.NUMBERVALUE(Test_Length_Start[[#This Row],[Column2]])</f>
        <v>18.656277789404101</v>
      </c>
      <c r="F1434" s="4">
        <f>_xlfn.NUMBERVALUE(Test_Length_Start[[#This Row],[Column3]])</f>
        <v>3.6773378741339</v>
      </c>
      <c r="G1434" s="4">
        <f>_xlfn.NUMBERVALUE(Test_Length_Start[[#This Row],[Column4]])</f>
        <v>4.6090276311579699E-2</v>
      </c>
      <c r="H1434" s="4">
        <f>_xlfn.NUMBERVALUE(Test_Length_Start[[#This Row],[Column5]])</f>
        <v>0.14084492885424199</v>
      </c>
      <c r="I1434" s="4">
        <f>_xlfn.NUMBERVALUE(Test_Length_Start[[#This Row],[Column6]])</f>
        <v>3.43284972558471E-2</v>
      </c>
      <c r="J1434" s="4">
        <f>_xlfn.NUMBERVALUE(Test_Length_Start[[#This Row],[Column7]])</f>
        <v>0.106693878727995</v>
      </c>
      <c r="K1434" s="4">
        <f>_xlfn.NUMBERVALUE(Test_Length_Start[[#This Row],[Column10]])</f>
        <v>8.88954989699414</v>
      </c>
    </row>
    <row r="1435" spans="2:11" x14ac:dyDescent="0.25">
      <c r="B1435" s="3" t="str">
        <f t="shared" si="44"/>
        <v>4</v>
      </c>
      <c r="C1435" s="4" t="str">
        <f>Test_Length_Start[[#This Row],[Column1]]</f>
        <v>4-Camera-0,05</v>
      </c>
      <c r="D1435" s="3">
        <f t="shared" si="45"/>
        <v>0.5</v>
      </c>
      <c r="E1435" s="4">
        <f>_xlfn.NUMBERVALUE(Test_Length_Start[[#This Row],[Column2]])</f>
        <v>20.172754199543899</v>
      </c>
      <c r="F1435" s="4">
        <f>_xlfn.NUMBERVALUE(Test_Length_Start[[#This Row],[Column3]])</f>
        <v>3.8224422093882202</v>
      </c>
      <c r="G1435" s="4">
        <f>_xlfn.NUMBERVALUE(Test_Length_Start[[#This Row],[Column4]])</f>
        <v>3.3732578689767798E-2</v>
      </c>
      <c r="H1435" s="4">
        <f>_xlfn.NUMBERVALUE(Test_Length_Start[[#This Row],[Column5]])</f>
        <v>0.11421524591323599</v>
      </c>
      <c r="I1435" s="4">
        <f>_xlfn.NUMBERVALUE(Test_Length_Start[[#This Row],[Column6]])</f>
        <v>2.9644918982107499E-2</v>
      </c>
      <c r="J1435" s="4">
        <f>_xlfn.NUMBERVALUE(Test_Length_Start[[#This Row],[Column7]])</f>
        <v>7.7125794852741597E-2</v>
      </c>
      <c r="K1435" s="4">
        <f>_xlfn.NUMBERVALUE(Test_Length_Start[[#This Row],[Column10]])</f>
        <v>10.0817290209815</v>
      </c>
    </row>
    <row r="1436" spans="2:11" x14ac:dyDescent="0.25">
      <c r="B1436" s="3" t="str">
        <f t="shared" si="44"/>
        <v>4</v>
      </c>
      <c r="C1436" s="4" t="str">
        <f>Test_Length_Start[[#This Row],[Column1]]</f>
        <v>4-Camera-0,05</v>
      </c>
      <c r="D1436" s="3">
        <f t="shared" si="45"/>
        <v>0.5</v>
      </c>
      <c r="E1436" s="4">
        <f>_xlfn.NUMBERVALUE(Test_Length_Start[[#This Row],[Column2]])</f>
        <v>10.027025440016301</v>
      </c>
      <c r="F1436" s="4">
        <f>_xlfn.NUMBERVALUE(Test_Length_Start[[#This Row],[Column3]])</f>
        <v>3.8552707541026998</v>
      </c>
      <c r="G1436" s="4">
        <f>_xlfn.NUMBERVALUE(Test_Length_Start[[#This Row],[Column4]])</f>
        <v>3.9005017035710299E-2</v>
      </c>
      <c r="H1436" s="4">
        <f>_xlfn.NUMBERVALUE(Test_Length_Start[[#This Row],[Column5]])</f>
        <v>0.114946080143478</v>
      </c>
      <c r="I1436" s="4">
        <f>_xlfn.NUMBERVALUE(Test_Length_Start[[#This Row],[Column6]])</f>
        <v>3.2686228019847698E-2</v>
      </c>
      <c r="J1436" s="4">
        <f>_xlfn.NUMBERVALUE(Test_Length_Start[[#This Row],[Column7]])</f>
        <v>8.5923313685145206E-2</v>
      </c>
      <c r="K1436" s="4">
        <f>_xlfn.NUMBERVALUE(Test_Length_Start[[#This Row],[Column10]])</f>
        <v>8.3737073160009405</v>
      </c>
    </row>
    <row r="1437" spans="2:11" x14ac:dyDescent="0.25">
      <c r="B1437" s="3" t="str">
        <f t="shared" si="44"/>
        <v>4</v>
      </c>
      <c r="C1437" s="4" t="str">
        <f>Test_Length_Start[[#This Row],[Column1]]</f>
        <v>4-Camera-0,05</v>
      </c>
      <c r="D1437" s="3">
        <f t="shared" si="45"/>
        <v>0.5</v>
      </c>
      <c r="E1437" s="4">
        <f>_xlfn.NUMBERVALUE(Test_Length_Start[[#This Row],[Column2]])</f>
        <v>13.815051399035999</v>
      </c>
      <c r="F1437" s="4">
        <f>_xlfn.NUMBERVALUE(Test_Length_Start[[#This Row],[Column3]])</f>
        <v>3.9198458231494602</v>
      </c>
      <c r="G1437" s="4">
        <f>_xlfn.NUMBERVALUE(Test_Length_Start[[#This Row],[Column4]])</f>
        <v>3.7613926508992403E-2</v>
      </c>
      <c r="H1437" s="4">
        <f>_xlfn.NUMBERVALUE(Test_Length_Start[[#This Row],[Column5]])</f>
        <v>0.11144469605433099</v>
      </c>
      <c r="I1437" s="4">
        <f>_xlfn.NUMBERVALUE(Test_Length_Start[[#This Row],[Column6]])</f>
        <v>3.3456173570018198E-2</v>
      </c>
      <c r="J1437" s="4">
        <f>_xlfn.NUMBERVALUE(Test_Length_Start[[#This Row],[Column7]])</f>
        <v>8.0126179056572003E-2</v>
      </c>
      <c r="K1437" s="4">
        <f>_xlfn.NUMBERVALUE(Test_Length_Start[[#This Row],[Column10]])</f>
        <v>13.3211646680138</v>
      </c>
    </row>
    <row r="1438" spans="2:11" x14ac:dyDescent="0.25">
      <c r="B1438" s="3" t="str">
        <f t="shared" si="44"/>
        <v>4</v>
      </c>
      <c r="C1438" s="4" t="str">
        <f>Test_Length_Start[[#This Row],[Column1]]</f>
        <v>4-Camera-0,05</v>
      </c>
      <c r="D1438" s="3">
        <f t="shared" si="45"/>
        <v>0.5</v>
      </c>
      <c r="E1438" s="4">
        <f>_xlfn.NUMBERVALUE(Test_Length_Start[[#This Row],[Column2]])</f>
        <v>16.781487365825399</v>
      </c>
      <c r="F1438" s="4">
        <f>_xlfn.NUMBERVALUE(Test_Length_Start[[#This Row],[Column3]])</f>
        <v>3.8128409971551198</v>
      </c>
      <c r="G1438" s="4">
        <f>_xlfn.NUMBERVALUE(Test_Length_Start[[#This Row],[Column4]])</f>
        <v>3.4857024095319399E-2</v>
      </c>
      <c r="H1438" s="4">
        <f>_xlfn.NUMBERVALUE(Test_Length_Start[[#This Row],[Column5]])</f>
        <v>0.116840319911326</v>
      </c>
      <c r="I1438" s="4">
        <f>_xlfn.NUMBERVALUE(Test_Length_Start[[#This Row],[Column6]])</f>
        <v>2.7441175938913601E-2</v>
      </c>
      <c r="J1438" s="4">
        <f>_xlfn.NUMBERVALUE(Test_Length_Start[[#This Row],[Column7]])</f>
        <v>8.6002437545326799E-2</v>
      </c>
      <c r="K1438" s="4">
        <f>_xlfn.NUMBERVALUE(Test_Length_Start[[#This Row],[Column10]])</f>
        <v>12.205693942029001</v>
      </c>
    </row>
    <row r="1439" spans="2:11" x14ac:dyDescent="0.25">
      <c r="B1439" s="3" t="str">
        <f t="shared" si="44"/>
        <v>4</v>
      </c>
      <c r="C1439" s="4" t="str">
        <f>Test_Length_Start[[#This Row],[Column1]]</f>
        <v>4-Camera-0,05</v>
      </c>
      <c r="D1439" s="3">
        <f t="shared" si="45"/>
        <v>0.5</v>
      </c>
      <c r="E1439" s="4">
        <f>_xlfn.NUMBERVALUE(Test_Length_Start[[#This Row],[Column2]])</f>
        <v>36.210686455530997</v>
      </c>
      <c r="F1439" s="4">
        <f>_xlfn.NUMBERVALUE(Test_Length_Start[[#This Row],[Column3]])</f>
        <v>3.8365465623132802</v>
      </c>
      <c r="G1439" s="4">
        <f>_xlfn.NUMBERVALUE(Test_Length_Start[[#This Row],[Column4]])</f>
        <v>4.5178582402913503E-2</v>
      </c>
      <c r="H1439" s="4">
        <f>_xlfn.NUMBERVALUE(Test_Length_Start[[#This Row],[Column5]])</f>
        <v>0.14125815516297699</v>
      </c>
      <c r="I1439" s="4">
        <f>_xlfn.NUMBERVALUE(Test_Length_Start[[#This Row],[Column6]])</f>
        <v>4.0409875724661898E-2</v>
      </c>
      <c r="J1439" s="4">
        <f>_xlfn.NUMBERVALUE(Test_Length_Start[[#This Row],[Column7]])</f>
        <v>0.102652040524323</v>
      </c>
      <c r="K1439" s="4">
        <f>_xlfn.NUMBERVALUE(Test_Length_Start[[#This Row],[Column10]])</f>
        <v>9.0384200960397703</v>
      </c>
    </row>
    <row r="1440" spans="2:11" x14ac:dyDescent="0.25">
      <c r="B1440" s="3" t="str">
        <f t="shared" si="44"/>
        <v>4</v>
      </c>
      <c r="C1440" s="4" t="str">
        <f>Test_Length_Start[[#This Row],[Column1]]</f>
        <v>4-Camera-0,05</v>
      </c>
      <c r="D1440" s="3">
        <f t="shared" si="45"/>
        <v>0.5</v>
      </c>
      <c r="E1440" s="4">
        <f>_xlfn.NUMBERVALUE(Test_Length_Start[[#This Row],[Column2]])</f>
        <v>50.023364810511502</v>
      </c>
      <c r="F1440" s="4">
        <f>_xlfn.NUMBERVALUE(Test_Length_Start[[#This Row],[Column3]])</f>
        <v>3.6477971961765401</v>
      </c>
      <c r="G1440" s="4">
        <f>_xlfn.NUMBERVALUE(Test_Length_Start[[#This Row],[Column4]])</f>
        <v>4.7783979308435698E-2</v>
      </c>
      <c r="H1440" s="4">
        <f>_xlfn.NUMBERVALUE(Test_Length_Start[[#This Row],[Column5]])</f>
        <v>0.164767270415178</v>
      </c>
      <c r="I1440" s="4">
        <f>_xlfn.NUMBERVALUE(Test_Length_Start[[#This Row],[Column6]])</f>
        <v>3.11943514132689E-2</v>
      </c>
      <c r="J1440" s="4">
        <f>_xlfn.NUMBERVALUE(Test_Length_Start[[#This Row],[Column7]])</f>
        <v>0.10072312141607601</v>
      </c>
      <c r="K1440" s="4">
        <f>_xlfn.NUMBERVALUE(Test_Length_Start[[#This Row],[Column10]])</f>
        <v>10.783828879008</v>
      </c>
    </row>
    <row r="1441" spans="2:11" x14ac:dyDescent="0.25">
      <c r="B1441" s="3" t="str">
        <f t="shared" si="44"/>
        <v>4</v>
      </c>
      <c r="C1441" s="4" t="str">
        <f>Test_Length_Start[[#This Row],[Column1]]</f>
        <v>4-Camera-0,05</v>
      </c>
      <c r="D1441" s="3">
        <f t="shared" si="45"/>
        <v>0.5</v>
      </c>
      <c r="E1441" s="4">
        <f>_xlfn.NUMBERVALUE(Test_Length_Start[[#This Row],[Column2]])</f>
        <v>18.9308235390187</v>
      </c>
      <c r="F1441" s="4">
        <f>_xlfn.NUMBERVALUE(Test_Length_Start[[#This Row],[Column3]])</f>
        <v>4.2094456112868999</v>
      </c>
      <c r="G1441" s="4">
        <f>_xlfn.NUMBERVALUE(Test_Length_Start[[#This Row],[Column4]])</f>
        <v>8.1282983304134498E-2</v>
      </c>
      <c r="H1441" s="4">
        <f>_xlfn.NUMBERVALUE(Test_Length_Start[[#This Row],[Column5]])</f>
        <v>0.14845216100490699</v>
      </c>
      <c r="I1441" s="4">
        <f>_xlfn.NUMBERVALUE(Test_Length_Start[[#This Row],[Column6]])</f>
        <v>4.7825558944460597E-2</v>
      </c>
      <c r="J1441" s="4">
        <f>_xlfn.NUMBERVALUE(Test_Length_Start[[#This Row],[Column7]])</f>
        <v>0.100768606397625</v>
      </c>
      <c r="K1441" s="4">
        <f>_xlfn.NUMBERVALUE(Test_Length_Start[[#This Row],[Column10]])</f>
        <v>7.67224272101884</v>
      </c>
    </row>
    <row r="1442" spans="2:11" x14ac:dyDescent="0.25">
      <c r="B1442" s="3" t="str">
        <f t="shared" si="44"/>
        <v>4</v>
      </c>
      <c r="C1442" s="4" t="str">
        <f>Test_Length_Start[[#This Row],[Column1]]</f>
        <v>4-Camera-0,1</v>
      </c>
      <c r="D1442" s="3">
        <f t="shared" si="45"/>
        <v>1</v>
      </c>
      <c r="E1442" s="4">
        <f>_xlfn.NUMBERVALUE(Test_Length_Start[[#This Row],[Column2]])</f>
        <v>12.684617450734599</v>
      </c>
      <c r="F1442" s="4">
        <f>_xlfn.NUMBERVALUE(Test_Length_Start[[#This Row],[Column3]])</f>
        <v>3.8787897256704298</v>
      </c>
      <c r="G1442" s="4">
        <f>_xlfn.NUMBERVALUE(Test_Length_Start[[#This Row],[Column4]])</f>
        <v>5.01989234266325E-2</v>
      </c>
      <c r="H1442" s="4">
        <f>_xlfn.NUMBERVALUE(Test_Length_Start[[#This Row],[Column5]])</f>
        <v>0.12203372812517201</v>
      </c>
      <c r="I1442" s="4">
        <f>_xlfn.NUMBERVALUE(Test_Length_Start[[#This Row],[Column6]])</f>
        <v>4.4538607703374297E-2</v>
      </c>
      <c r="J1442" s="4">
        <f>_xlfn.NUMBERVALUE(Test_Length_Start[[#This Row],[Column7]])</f>
        <v>0.100265839448477</v>
      </c>
      <c r="K1442" s="4">
        <f>_xlfn.NUMBERVALUE(Test_Length_Start[[#This Row],[Column10]])</f>
        <v>40.333694004046201</v>
      </c>
    </row>
    <row r="1443" spans="2:11" x14ac:dyDescent="0.25">
      <c r="B1443" s="3" t="str">
        <f t="shared" si="44"/>
        <v>4</v>
      </c>
      <c r="C1443" s="4" t="str">
        <f>Test_Length_Start[[#This Row],[Column1]]</f>
        <v>4-Camera-0,1</v>
      </c>
      <c r="D1443" s="3">
        <f t="shared" si="45"/>
        <v>1</v>
      </c>
      <c r="E1443" s="4">
        <f>_xlfn.NUMBERVALUE(Test_Length_Start[[#This Row],[Column2]])</f>
        <v>17.662337331330999</v>
      </c>
      <c r="F1443" s="4">
        <f>_xlfn.NUMBERVALUE(Test_Length_Start[[#This Row],[Column3]])</f>
        <v>3.7567237861148799</v>
      </c>
      <c r="G1443" s="4">
        <f>_xlfn.NUMBERVALUE(Test_Length_Start[[#This Row],[Column4]])</f>
        <v>8.7734842632466503E-2</v>
      </c>
      <c r="H1443" s="4">
        <f>_xlfn.NUMBERVALUE(Test_Length_Start[[#This Row],[Column5]])</f>
        <v>0.169125972193088</v>
      </c>
      <c r="I1443" s="4">
        <f>_xlfn.NUMBERVALUE(Test_Length_Start[[#This Row],[Column6]])</f>
        <v>7.9977344350654497E-2</v>
      </c>
      <c r="J1443" s="4">
        <f>_xlfn.NUMBERVALUE(Test_Length_Start[[#This Row],[Column7]])</f>
        <v>0.13819584055539499</v>
      </c>
      <c r="K1443" s="4">
        <f>_xlfn.NUMBERVALUE(Test_Length_Start[[#This Row],[Column10]])</f>
        <v>19.164624001015898</v>
      </c>
    </row>
    <row r="1444" spans="2:11" x14ac:dyDescent="0.25">
      <c r="B1444" s="3" t="str">
        <f t="shared" si="44"/>
        <v>4</v>
      </c>
      <c r="C1444" s="4" t="str">
        <f>Test_Length_Start[[#This Row],[Column1]]</f>
        <v>4-Camera-0,1</v>
      </c>
      <c r="D1444" s="3">
        <f t="shared" si="45"/>
        <v>1</v>
      </c>
      <c r="E1444" s="4">
        <f>_xlfn.NUMBERVALUE(Test_Length_Start[[#This Row],[Column2]])</f>
        <v>3.2195912447118902</v>
      </c>
      <c r="F1444" s="4">
        <f>_xlfn.NUMBERVALUE(Test_Length_Start[[#This Row],[Column3]])</f>
        <v>3.9814061320158598</v>
      </c>
      <c r="G1444" s="4">
        <f>_xlfn.NUMBERVALUE(Test_Length_Start[[#This Row],[Column4]])</f>
        <v>5.3206883867038597E-2</v>
      </c>
      <c r="H1444" s="4">
        <f>_xlfn.NUMBERVALUE(Test_Length_Start[[#This Row],[Column5]])</f>
        <v>0.109685138610814</v>
      </c>
      <c r="I1444" s="4">
        <f>_xlfn.NUMBERVALUE(Test_Length_Start[[#This Row],[Column6]])</f>
        <v>4.8632572662766202E-2</v>
      </c>
      <c r="J1444" s="4">
        <f>_xlfn.NUMBERVALUE(Test_Length_Start[[#This Row],[Column7]])</f>
        <v>9.1007298145211898E-2</v>
      </c>
      <c r="K1444" s="4">
        <f>_xlfn.NUMBERVALUE(Test_Length_Start[[#This Row],[Column10]])</f>
        <v>15.1257533790194</v>
      </c>
    </row>
    <row r="1445" spans="2:11" x14ac:dyDescent="0.25">
      <c r="B1445" s="3" t="str">
        <f t="shared" si="44"/>
        <v>4</v>
      </c>
      <c r="C1445" s="4" t="str">
        <f>Test_Length_Start[[#This Row],[Column1]]</f>
        <v>4-Camera-0,1</v>
      </c>
      <c r="D1445" s="3">
        <f t="shared" si="45"/>
        <v>1</v>
      </c>
      <c r="E1445" s="4">
        <f>_xlfn.NUMBERVALUE(Test_Length_Start[[#This Row],[Column2]])</f>
        <v>32.602075013008701</v>
      </c>
      <c r="F1445" s="4">
        <f>_xlfn.NUMBERVALUE(Test_Length_Start[[#This Row],[Column3]])</f>
        <v>4.3896438679996503</v>
      </c>
      <c r="G1445" s="4">
        <f>_xlfn.NUMBERVALUE(Test_Length_Start[[#This Row],[Column4]])</f>
        <v>9.0597333568806004E-2</v>
      </c>
      <c r="H1445" s="4">
        <f>_xlfn.NUMBERVALUE(Test_Length_Start[[#This Row],[Column5]])</f>
        <v>0.17575419864846001</v>
      </c>
      <c r="I1445" s="4">
        <f>_xlfn.NUMBERVALUE(Test_Length_Start[[#This Row],[Column6]])</f>
        <v>7.2356574024690895E-2</v>
      </c>
      <c r="J1445" s="4">
        <f>_xlfn.NUMBERVALUE(Test_Length_Start[[#This Row],[Column7]])</f>
        <v>0.13452797737977401</v>
      </c>
      <c r="K1445" s="4">
        <f>_xlfn.NUMBERVALUE(Test_Length_Start[[#This Row],[Column10]])</f>
        <v>26.131696950003899</v>
      </c>
    </row>
    <row r="1446" spans="2:11" x14ac:dyDescent="0.25">
      <c r="B1446" s="3" t="str">
        <f t="shared" si="44"/>
        <v>4</v>
      </c>
      <c r="C1446" s="4" t="str">
        <f>Test_Length_Start[[#This Row],[Column1]]</f>
        <v>4-Camera-0,1</v>
      </c>
      <c r="D1446" s="3">
        <f t="shared" si="45"/>
        <v>1</v>
      </c>
      <c r="E1446" s="4">
        <f>_xlfn.NUMBERVALUE(Test_Length_Start[[#This Row],[Column2]])</f>
        <v>18.0099446324467</v>
      </c>
      <c r="F1446" s="4">
        <f>_xlfn.NUMBERVALUE(Test_Length_Start[[#This Row],[Column3]])</f>
        <v>3.8063001669529002</v>
      </c>
      <c r="G1446" s="4">
        <f>_xlfn.NUMBERVALUE(Test_Length_Start[[#This Row],[Column4]])</f>
        <v>4.2111280801611597E-2</v>
      </c>
      <c r="H1446" s="4">
        <f>_xlfn.NUMBERVALUE(Test_Length_Start[[#This Row],[Column5]])</f>
        <v>0.11888184293765799</v>
      </c>
      <c r="I1446" s="4">
        <f>_xlfn.NUMBERVALUE(Test_Length_Start[[#This Row],[Column6]])</f>
        <v>3.7441330497042603E-2</v>
      </c>
      <c r="J1446" s="4">
        <f>_xlfn.NUMBERVALUE(Test_Length_Start[[#This Row],[Column7]])</f>
        <v>9.0309736469246005E-2</v>
      </c>
      <c r="K1446" s="4">
        <f>_xlfn.NUMBERVALUE(Test_Length_Start[[#This Row],[Column10]])</f>
        <v>16.244367744016898</v>
      </c>
    </row>
    <row r="1447" spans="2:11" x14ac:dyDescent="0.25">
      <c r="B1447" s="3" t="str">
        <f t="shared" si="44"/>
        <v>4</v>
      </c>
      <c r="C1447" s="4" t="str">
        <f>Test_Length_Start[[#This Row],[Column1]]</f>
        <v>4-Camera-0,1</v>
      </c>
      <c r="D1447" s="3">
        <f t="shared" si="45"/>
        <v>1</v>
      </c>
      <c r="E1447" s="4">
        <f>_xlfn.NUMBERVALUE(Test_Length_Start[[#This Row],[Column2]])</f>
        <v>72.095049827186003</v>
      </c>
      <c r="F1447" s="4">
        <f>_xlfn.NUMBERVALUE(Test_Length_Start[[#This Row],[Column3]])</f>
        <v>3.6537576330811099</v>
      </c>
      <c r="G1447" s="4">
        <f>_xlfn.NUMBERVALUE(Test_Length_Start[[#This Row],[Column4]])</f>
        <v>7.3299053586482504E-2</v>
      </c>
      <c r="H1447" s="4">
        <f>_xlfn.NUMBERVALUE(Test_Length_Start[[#This Row],[Column5]])</f>
        <v>0.194353384653978</v>
      </c>
      <c r="I1447" s="4">
        <f>_xlfn.NUMBERVALUE(Test_Length_Start[[#This Row],[Column6]])</f>
        <v>6.3743494466102293E-2</v>
      </c>
      <c r="J1447" s="4">
        <f>_xlfn.NUMBERVALUE(Test_Length_Start[[#This Row],[Column7]])</f>
        <v>0.12821944208878799</v>
      </c>
      <c r="K1447" s="4">
        <f>_xlfn.NUMBERVALUE(Test_Length_Start[[#This Row],[Column10]])</f>
        <v>41.116561237024101</v>
      </c>
    </row>
    <row r="1448" spans="2:11" x14ac:dyDescent="0.25">
      <c r="B1448" s="3" t="str">
        <f t="shared" si="44"/>
        <v>4</v>
      </c>
      <c r="C1448" s="4" t="str">
        <f>Test_Length_Start[[#This Row],[Column1]]</f>
        <v>4-Camera-0,1</v>
      </c>
      <c r="D1448" s="3">
        <f t="shared" si="45"/>
        <v>1</v>
      </c>
      <c r="E1448" s="4">
        <f>_xlfn.NUMBERVALUE(Test_Length_Start[[#This Row],[Column2]])</f>
        <v>28.933843990463899</v>
      </c>
      <c r="F1448" s="4">
        <f>_xlfn.NUMBERVALUE(Test_Length_Start[[#This Row],[Column3]])</f>
        <v>4.1854990342393803</v>
      </c>
      <c r="G1448" s="4">
        <f>_xlfn.NUMBERVALUE(Test_Length_Start[[#This Row],[Column4]])</f>
        <v>5.6623976396704197E-2</v>
      </c>
      <c r="H1448" s="4">
        <f>_xlfn.NUMBERVALUE(Test_Length_Start[[#This Row],[Column5]])</f>
        <v>0.143311929995385</v>
      </c>
      <c r="I1448" s="4">
        <f>_xlfn.NUMBERVALUE(Test_Length_Start[[#This Row],[Column6]])</f>
        <v>4.70294530731033E-2</v>
      </c>
      <c r="J1448" s="4">
        <f>_xlfn.NUMBERVALUE(Test_Length_Start[[#This Row],[Column7]])</f>
        <v>9.2897198973573097E-2</v>
      </c>
      <c r="K1448" s="4">
        <f>_xlfn.NUMBERVALUE(Test_Length_Start[[#This Row],[Column10]])</f>
        <v>16.8904931080178</v>
      </c>
    </row>
    <row r="1449" spans="2:11" x14ac:dyDescent="0.25">
      <c r="B1449" s="3" t="str">
        <f t="shared" si="44"/>
        <v>4</v>
      </c>
      <c r="C1449" s="4" t="str">
        <f>Test_Length_Start[[#This Row],[Column1]]</f>
        <v>4-Camera-0,1</v>
      </c>
      <c r="D1449" s="3">
        <f t="shared" si="45"/>
        <v>1</v>
      </c>
      <c r="E1449" s="4">
        <f>_xlfn.NUMBERVALUE(Test_Length_Start[[#This Row],[Column2]])</f>
        <v>16.801398268499899</v>
      </c>
      <c r="F1449" s="4">
        <f>_xlfn.NUMBERVALUE(Test_Length_Start[[#This Row],[Column3]])</f>
        <v>4.1705626333031303</v>
      </c>
      <c r="G1449" s="4">
        <f>_xlfn.NUMBERVALUE(Test_Length_Start[[#This Row],[Column4]])</f>
        <v>4.3261911649528501E-2</v>
      </c>
      <c r="H1449" s="4">
        <f>_xlfn.NUMBERVALUE(Test_Length_Start[[#This Row],[Column5]])</f>
        <v>0.126982433859578</v>
      </c>
      <c r="I1449" s="4">
        <f>_xlfn.NUMBERVALUE(Test_Length_Start[[#This Row],[Column6]])</f>
        <v>3.2511881291890601E-2</v>
      </c>
      <c r="J1449" s="4">
        <f>_xlfn.NUMBERVALUE(Test_Length_Start[[#This Row],[Column7]])</f>
        <v>8.3739680603930999E-2</v>
      </c>
      <c r="K1449" s="4">
        <f>_xlfn.NUMBERVALUE(Test_Length_Start[[#This Row],[Column10]])</f>
        <v>19.468454733025201</v>
      </c>
    </row>
    <row r="1450" spans="2:11" x14ac:dyDescent="0.25">
      <c r="B1450" s="3" t="str">
        <f t="shared" si="44"/>
        <v>4</v>
      </c>
      <c r="C1450" s="4" t="str">
        <f>Test_Length_Start[[#This Row],[Column1]]</f>
        <v>4-Camera-0,1</v>
      </c>
      <c r="D1450" s="3">
        <f t="shared" si="45"/>
        <v>1</v>
      </c>
      <c r="E1450" s="4">
        <f>_xlfn.NUMBERVALUE(Test_Length_Start[[#This Row],[Column2]])</f>
        <v>20.7159433672104</v>
      </c>
      <c r="F1450" s="4">
        <f>_xlfn.NUMBERVALUE(Test_Length_Start[[#This Row],[Column3]])</f>
        <v>3.8473767006006701</v>
      </c>
      <c r="G1450" s="4">
        <f>_xlfn.NUMBERVALUE(Test_Length_Start[[#This Row],[Column4]])</f>
        <v>4.7798419052159799E-2</v>
      </c>
      <c r="H1450" s="4">
        <f>_xlfn.NUMBERVALUE(Test_Length_Start[[#This Row],[Column5]])</f>
        <v>0.12422348595612399</v>
      </c>
      <c r="I1450" s="4">
        <f>_xlfn.NUMBERVALUE(Test_Length_Start[[#This Row],[Column6]])</f>
        <v>4.5294863781072399E-2</v>
      </c>
      <c r="J1450" s="4">
        <f>_xlfn.NUMBERVALUE(Test_Length_Start[[#This Row],[Column7]])</f>
        <v>8.7686959843567405E-2</v>
      </c>
      <c r="K1450" s="4">
        <f>_xlfn.NUMBERVALUE(Test_Length_Start[[#This Row],[Column10]])</f>
        <v>19.428460553986898</v>
      </c>
    </row>
    <row r="1451" spans="2:11" x14ac:dyDescent="0.25">
      <c r="B1451" s="3" t="str">
        <f t="shared" si="44"/>
        <v>4</v>
      </c>
      <c r="C1451" s="4" t="str">
        <f>Test_Length_Start[[#This Row],[Column1]]</f>
        <v>4-Camera-0,1</v>
      </c>
      <c r="D1451" s="3">
        <f t="shared" si="45"/>
        <v>1</v>
      </c>
      <c r="E1451" s="4">
        <f>_xlfn.NUMBERVALUE(Test_Length_Start[[#This Row],[Column2]])</f>
        <v>19.322684310896399</v>
      </c>
      <c r="F1451" s="4">
        <f>_xlfn.NUMBERVALUE(Test_Length_Start[[#This Row],[Column3]])</f>
        <v>4.0560935555484399</v>
      </c>
      <c r="G1451" s="4">
        <f>_xlfn.NUMBERVALUE(Test_Length_Start[[#This Row],[Column4]])</f>
        <v>7.64717452613803E-2</v>
      </c>
      <c r="H1451" s="4">
        <f>_xlfn.NUMBERVALUE(Test_Length_Start[[#This Row],[Column5]])</f>
        <v>0.14547360551966601</v>
      </c>
      <c r="I1451" s="4">
        <f>_xlfn.NUMBERVALUE(Test_Length_Start[[#This Row],[Column6]])</f>
        <v>6.7373869528057406E-2</v>
      </c>
      <c r="J1451" s="4">
        <f>_xlfn.NUMBERVALUE(Test_Length_Start[[#This Row],[Column7]])</f>
        <v>0.107334636651181</v>
      </c>
      <c r="K1451" s="4">
        <f>_xlfn.NUMBERVALUE(Test_Length_Start[[#This Row],[Column10]])</f>
        <v>19.239967961970201</v>
      </c>
    </row>
    <row r="1452" spans="2:11" x14ac:dyDescent="0.25">
      <c r="B1452" s="3" t="str">
        <f t="shared" si="44"/>
        <v>4</v>
      </c>
      <c r="C1452" s="4" t="str">
        <f>Test_Length_Start[[#This Row],[Column1]]</f>
        <v>4-Camera-0,1</v>
      </c>
      <c r="D1452" s="3">
        <f t="shared" si="45"/>
        <v>1</v>
      </c>
      <c r="E1452" s="4">
        <f>_xlfn.NUMBERVALUE(Test_Length_Start[[#This Row],[Column2]])</f>
        <v>33.286677855234302</v>
      </c>
      <c r="F1452" s="4">
        <f>_xlfn.NUMBERVALUE(Test_Length_Start[[#This Row],[Column3]])</f>
        <v>3.90981533070314</v>
      </c>
      <c r="G1452" s="4">
        <f>_xlfn.NUMBERVALUE(Test_Length_Start[[#This Row],[Column4]])</f>
        <v>7.3734189499107206E-2</v>
      </c>
      <c r="H1452" s="4">
        <f>_xlfn.NUMBERVALUE(Test_Length_Start[[#This Row],[Column5]])</f>
        <v>0.159047751201146</v>
      </c>
      <c r="I1452" s="4">
        <f>_xlfn.NUMBERVALUE(Test_Length_Start[[#This Row],[Column6]])</f>
        <v>6.5653200602887402E-2</v>
      </c>
      <c r="J1452" s="4">
        <f>_xlfn.NUMBERVALUE(Test_Length_Start[[#This Row],[Column7]])</f>
        <v>0.13055103637582599</v>
      </c>
      <c r="K1452" s="4">
        <f>_xlfn.NUMBERVALUE(Test_Length_Start[[#This Row],[Column10]])</f>
        <v>12.5838130630436</v>
      </c>
    </row>
    <row r="1453" spans="2:11" x14ac:dyDescent="0.25">
      <c r="B1453" s="3" t="str">
        <f t="shared" si="44"/>
        <v>4</v>
      </c>
      <c r="C1453" s="4" t="str">
        <f>Test_Length_Start[[#This Row],[Column1]]</f>
        <v>4-Camera-0,1</v>
      </c>
      <c r="D1453" s="3">
        <f t="shared" si="45"/>
        <v>1</v>
      </c>
      <c r="E1453" s="4">
        <f>_xlfn.NUMBERVALUE(Test_Length_Start[[#This Row],[Column2]])</f>
        <v>15.2030715169773</v>
      </c>
      <c r="F1453" s="4">
        <f>_xlfn.NUMBERVALUE(Test_Length_Start[[#This Row],[Column3]])</f>
        <v>3.8214444254751001</v>
      </c>
      <c r="G1453" s="4">
        <f>_xlfn.NUMBERVALUE(Test_Length_Start[[#This Row],[Column4]])</f>
        <v>4.0972976573078398E-2</v>
      </c>
      <c r="H1453" s="4">
        <f>_xlfn.NUMBERVALUE(Test_Length_Start[[#This Row],[Column5]])</f>
        <v>0.114574990467792</v>
      </c>
      <c r="I1453" s="4">
        <f>_xlfn.NUMBERVALUE(Test_Length_Start[[#This Row],[Column6]])</f>
        <v>3.1756621302473302E-2</v>
      </c>
      <c r="J1453" s="4">
        <f>_xlfn.NUMBERVALUE(Test_Length_Start[[#This Row],[Column7]])</f>
        <v>8.6741134323758795E-2</v>
      </c>
      <c r="K1453" s="4">
        <f>_xlfn.NUMBERVALUE(Test_Length_Start[[#This Row],[Column10]])</f>
        <v>17.494483516959001</v>
      </c>
    </row>
    <row r="1454" spans="2:11" x14ac:dyDescent="0.25">
      <c r="B1454" s="3" t="str">
        <f t="shared" si="44"/>
        <v>4</v>
      </c>
      <c r="C1454" s="4" t="str">
        <f>Test_Length_Start[[#This Row],[Column1]]</f>
        <v>4-Camera-0,1</v>
      </c>
      <c r="D1454" s="3">
        <f t="shared" si="45"/>
        <v>1</v>
      </c>
      <c r="E1454" s="4">
        <f>_xlfn.NUMBERVALUE(Test_Length_Start[[#This Row],[Column2]])</f>
        <v>19.729892444049501</v>
      </c>
      <c r="F1454" s="4">
        <f>_xlfn.NUMBERVALUE(Test_Length_Start[[#This Row],[Column3]])</f>
        <v>3.7771027352161899</v>
      </c>
      <c r="G1454" s="4">
        <f>_xlfn.NUMBERVALUE(Test_Length_Start[[#This Row],[Column4]])</f>
        <v>7.1082849128189005E-2</v>
      </c>
      <c r="H1454" s="4">
        <f>_xlfn.NUMBERVALUE(Test_Length_Start[[#This Row],[Column5]])</f>
        <v>0.144872515822876</v>
      </c>
      <c r="I1454" s="4">
        <f>_xlfn.NUMBERVALUE(Test_Length_Start[[#This Row],[Column6]])</f>
        <v>6.5452807088652698E-2</v>
      </c>
      <c r="J1454" s="4">
        <f>_xlfn.NUMBERVALUE(Test_Length_Start[[#This Row],[Column7]])</f>
        <v>0.110769302164744</v>
      </c>
      <c r="K1454" s="4">
        <f>_xlfn.NUMBERVALUE(Test_Length_Start[[#This Row],[Column10]])</f>
        <v>9.3820417540264298</v>
      </c>
    </row>
    <row r="1455" spans="2:11" x14ac:dyDescent="0.25">
      <c r="B1455" s="3" t="str">
        <f t="shared" si="44"/>
        <v>4</v>
      </c>
      <c r="C1455" s="4" t="str">
        <f>Test_Length_Start[[#This Row],[Column1]]</f>
        <v>4-Camera-0,1</v>
      </c>
      <c r="D1455" s="3">
        <f t="shared" si="45"/>
        <v>1</v>
      </c>
      <c r="E1455" s="4">
        <f>_xlfn.NUMBERVALUE(Test_Length_Start[[#This Row],[Column2]])</f>
        <v>29.463595725946799</v>
      </c>
      <c r="F1455" s="4">
        <f>_xlfn.NUMBERVALUE(Test_Length_Start[[#This Row],[Column3]])</f>
        <v>4.07244656021944</v>
      </c>
      <c r="G1455" s="4">
        <f>_xlfn.NUMBERVALUE(Test_Length_Start[[#This Row],[Column4]])</f>
        <v>0.117325066157624</v>
      </c>
      <c r="H1455" s="4">
        <f>_xlfn.NUMBERVALUE(Test_Length_Start[[#This Row],[Column5]])</f>
        <v>0.18747494304295201</v>
      </c>
      <c r="I1455" s="4">
        <f>_xlfn.NUMBERVALUE(Test_Length_Start[[#This Row],[Column6]])</f>
        <v>9.1590111637812804E-2</v>
      </c>
      <c r="J1455" s="4">
        <f>_xlfn.NUMBERVALUE(Test_Length_Start[[#This Row],[Column7]])</f>
        <v>0.15465096946762599</v>
      </c>
      <c r="K1455" s="4">
        <f>_xlfn.NUMBERVALUE(Test_Length_Start[[#This Row],[Column10]])</f>
        <v>25.542876163031899</v>
      </c>
    </row>
    <row r="1456" spans="2:11" x14ac:dyDescent="0.25">
      <c r="B1456" s="3" t="str">
        <f t="shared" si="44"/>
        <v>4</v>
      </c>
      <c r="C1456" s="4" t="str">
        <f>Test_Length_Start[[#This Row],[Column1]]</f>
        <v>4-Camera-0,1</v>
      </c>
      <c r="D1456" s="3">
        <f t="shared" si="45"/>
        <v>1</v>
      </c>
      <c r="E1456" s="4">
        <f>_xlfn.NUMBERVALUE(Test_Length_Start[[#This Row],[Column2]])</f>
        <v>9.8904281563008194</v>
      </c>
      <c r="F1456" s="4">
        <f>_xlfn.NUMBERVALUE(Test_Length_Start[[#This Row],[Column3]])</f>
        <v>3.8943104515656901</v>
      </c>
      <c r="G1456" s="4">
        <f>_xlfn.NUMBERVALUE(Test_Length_Start[[#This Row],[Column4]])</f>
        <v>4.5404212908041197E-2</v>
      </c>
      <c r="H1456" s="4">
        <f>_xlfn.NUMBERVALUE(Test_Length_Start[[#This Row],[Column5]])</f>
        <v>0.11786134439038801</v>
      </c>
      <c r="I1456" s="4">
        <f>_xlfn.NUMBERVALUE(Test_Length_Start[[#This Row],[Column6]])</f>
        <v>3.9519476680516197E-2</v>
      </c>
      <c r="J1456" s="4">
        <f>_xlfn.NUMBERVALUE(Test_Length_Start[[#This Row],[Column7]])</f>
        <v>8.9439285269408905E-2</v>
      </c>
      <c r="K1456" s="4">
        <f>_xlfn.NUMBERVALUE(Test_Length_Start[[#This Row],[Column10]])</f>
        <v>12.767404254991501</v>
      </c>
    </row>
    <row r="1457" spans="2:11" x14ac:dyDescent="0.25">
      <c r="B1457" s="3" t="str">
        <f t="shared" si="44"/>
        <v>4</v>
      </c>
      <c r="C1457" s="4" t="str">
        <f>Test_Length_Start[[#This Row],[Column1]]</f>
        <v>4-Camera-0,1</v>
      </c>
      <c r="D1457" s="3">
        <f t="shared" si="45"/>
        <v>1</v>
      </c>
      <c r="E1457" s="4">
        <f>_xlfn.NUMBERVALUE(Test_Length_Start[[#This Row],[Column2]])</f>
        <v>21.2789543075247</v>
      </c>
      <c r="F1457" s="4">
        <f>_xlfn.NUMBERVALUE(Test_Length_Start[[#This Row],[Column3]])</f>
        <v>3.8648139990183799</v>
      </c>
      <c r="G1457" s="4">
        <f>_xlfn.NUMBERVALUE(Test_Length_Start[[#This Row],[Column4]])</f>
        <v>7.0153646572259101E-2</v>
      </c>
      <c r="H1457" s="4">
        <f>_xlfn.NUMBERVALUE(Test_Length_Start[[#This Row],[Column5]])</f>
        <v>0.14683240762936001</v>
      </c>
      <c r="I1457" s="4">
        <f>_xlfn.NUMBERVALUE(Test_Length_Start[[#This Row],[Column6]])</f>
        <v>6.4765941468093099E-2</v>
      </c>
      <c r="J1457" s="4">
        <f>_xlfn.NUMBERVALUE(Test_Length_Start[[#This Row],[Column7]])</f>
        <v>0.116580927147467</v>
      </c>
      <c r="K1457" s="4">
        <f>_xlfn.NUMBERVALUE(Test_Length_Start[[#This Row],[Column10]])</f>
        <v>22.0032722410396</v>
      </c>
    </row>
    <row r="1458" spans="2:11" x14ac:dyDescent="0.25">
      <c r="B1458" s="3" t="str">
        <f t="shared" si="44"/>
        <v>4</v>
      </c>
      <c r="C1458" s="4" t="str">
        <f>Test_Length_Start[[#This Row],[Column1]]</f>
        <v>4-Camera-0,1</v>
      </c>
      <c r="D1458" s="3">
        <f t="shared" si="45"/>
        <v>1</v>
      </c>
      <c r="E1458" s="4">
        <f>_xlfn.NUMBERVALUE(Test_Length_Start[[#This Row],[Column2]])</f>
        <v>84.457542047204598</v>
      </c>
      <c r="F1458" s="4">
        <f>_xlfn.NUMBERVALUE(Test_Length_Start[[#This Row],[Column3]])</f>
        <v>4.3293755997211596</v>
      </c>
      <c r="G1458" s="4">
        <f>_xlfn.NUMBERVALUE(Test_Length_Start[[#This Row],[Column4]])</f>
        <v>0.14019541474268599</v>
      </c>
      <c r="H1458" s="4">
        <f>_xlfn.NUMBERVALUE(Test_Length_Start[[#This Row],[Column5]])</f>
        <v>0.156276420516898</v>
      </c>
      <c r="I1458" s="4">
        <f>_xlfn.NUMBERVALUE(Test_Length_Start[[#This Row],[Column6]])</f>
        <v>0.116448011025688</v>
      </c>
      <c r="J1458" s="4">
        <f>_xlfn.NUMBERVALUE(Test_Length_Start[[#This Row],[Column7]])</f>
        <v>0.13654283795018499</v>
      </c>
      <c r="K1458" s="4">
        <f>_xlfn.NUMBERVALUE(Test_Length_Start[[#This Row],[Column10]])</f>
        <v>16.970000842993599</v>
      </c>
    </row>
    <row r="1459" spans="2:11" x14ac:dyDescent="0.25">
      <c r="B1459" s="3" t="str">
        <f t="shared" si="44"/>
        <v>4</v>
      </c>
      <c r="C1459" s="4" t="str">
        <f>Test_Length_Start[[#This Row],[Column1]]</f>
        <v>4-Camera-0,1</v>
      </c>
      <c r="D1459" s="3">
        <f t="shared" si="45"/>
        <v>1</v>
      </c>
      <c r="E1459" s="4">
        <f>_xlfn.NUMBERVALUE(Test_Length_Start[[#This Row],[Column2]])</f>
        <v>6.54778441918784</v>
      </c>
      <c r="F1459" s="4">
        <f>_xlfn.NUMBERVALUE(Test_Length_Start[[#This Row],[Column3]])</f>
        <v>3.92223879425601</v>
      </c>
      <c r="G1459" s="4">
        <f>_xlfn.NUMBERVALUE(Test_Length_Start[[#This Row],[Column4]])</f>
        <v>8.2092373218667594E-2</v>
      </c>
      <c r="H1459" s="4">
        <f>_xlfn.NUMBERVALUE(Test_Length_Start[[#This Row],[Column5]])</f>
        <v>0.13497974605808999</v>
      </c>
      <c r="I1459" s="4">
        <f>_xlfn.NUMBERVALUE(Test_Length_Start[[#This Row],[Column6]])</f>
        <v>6.4966847607027395E-2</v>
      </c>
      <c r="J1459" s="4">
        <f>_xlfn.NUMBERVALUE(Test_Length_Start[[#This Row],[Column7]])</f>
        <v>0.116213112411296</v>
      </c>
      <c r="K1459" s="4">
        <f>_xlfn.NUMBERVALUE(Test_Length_Start[[#This Row],[Column10]])</f>
        <v>25.442503815982398</v>
      </c>
    </row>
    <row r="1460" spans="2:11" x14ac:dyDescent="0.25">
      <c r="B1460" s="3" t="str">
        <f t="shared" si="44"/>
        <v>4</v>
      </c>
      <c r="C1460" s="4" t="str">
        <f>Test_Length_Start[[#This Row],[Column1]]</f>
        <v>4-Camera-0,1</v>
      </c>
      <c r="D1460" s="3">
        <f t="shared" si="45"/>
        <v>1</v>
      </c>
      <c r="E1460" s="4">
        <f>_xlfn.NUMBERVALUE(Test_Length_Start[[#This Row],[Column2]])</f>
        <v>8.4287234958929407</v>
      </c>
      <c r="F1460" s="4">
        <f>_xlfn.NUMBERVALUE(Test_Length_Start[[#This Row],[Column3]])</f>
        <v>3.7998360518676702</v>
      </c>
      <c r="G1460" s="4">
        <f>_xlfn.NUMBERVALUE(Test_Length_Start[[#This Row],[Column4]])</f>
        <v>6.2135672376110701E-2</v>
      </c>
      <c r="H1460" s="4">
        <f>_xlfn.NUMBERVALUE(Test_Length_Start[[#This Row],[Column5]])</f>
        <v>0.12662121409706301</v>
      </c>
      <c r="I1460" s="4">
        <f>_xlfn.NUMBERVALUE(Test_Length_Start[[#This Row],[Column6]])</f>
        <v>6.1734513969089001E-2</v>
      </c>
      <c r="J1460" s="4">
        <f>_xlfn.NUMBERVALUE(Test_Length_Start[[#This Row],[Column7]])</f>
        <v>0.102269925088943</v>
      </c>
      <c r="K1460" s="4">
        <f>_xlfn.NUMBERVALUE(Test_Length_Start[[#This Row],[Column10]])</f>
        <v>13.873108454979899</v>
      </c>
    </row>
    <row r="1461" spans="2:11" x14ac:dyDescent="0.25">
      <c r="B1461" s="3" t="str">
        <f t="shared" si="44"/>
        <v>4</v>
      </c>
      <c r="C1461" s="4" t="str">
        <f>Test_Length_Start[[#This Row],[Column1]]</f>
        <v>4-Camera-0,1</v>
      </c>
      <c r="D1461" s="3">
        <f t="shared" si="45"/>
        <v>1</v>
      </c>
      <c r="E1461" s="4">
        <f>_xlfn.NUMBERVALUE(Test_Length_Start[[#This Row],[Column2]])</f>
        <v>8.7227116560043907</v>
      </c>
      <c r="F1461" s="4">
        <f>_xlfn.NUMBERVALUE(Test_Length_Start[[#This Row],[Column3]])</f>
        <v>4.0791402161164898</v>
      </c>
      <c r="G1461" s="4">
        <f>_xlfn.NUMBERVALUE(Test_Length_Start[[#This Row],[Column4]])</f>
        <v>4.2491386664968898E-2</v>
      </c>
      <c r="H1461" s="4">
        <f>_xlfn.NUMBERVALUE(Test_Length_Start[[#This Row],[Column5]])</f>
        <v>0.11679817396468301</v>
      </c>
      <c r="I1461" s="4">
        <f>_xlfn.NUMBERVALUE(Test_Length_Start[[#This Row],[Column6]])</f>
        <v>3.6351502966554601E-2</v>
      </c>
      <c r="J1461" s="4">
        <f>_xlfn.NUMBERVALUE(Test_Length_Start[[#This Row],[Column7]])</f>
        <v>8.5085512915796802E-2</v>
      </c>
      <c r="K1461" s="4">
        <f>_xlfn.NUMBERVALUE(Test_Length_Start[[#This Row],[Column10]])</f>
        <v>21.558376281987801</v>
      </c>
    </row>
    <row r="1462" spans="2:11" x14ac:dyDescent="0.25">
      <c r="B1462" s="3" t="str">
        <f t="shared" si="44"/>
        <v>4</v>
      </c>
      <c r="C1462" s="4" t="str">
        <f>Test_Length_Start[[#This Row],[Column1]]</f>
        <v>4-Camera-0,15000000000000002</v>
      </c>
      <c r="D1462" s="3">
        <f t="shared" si="45"/>
        <v>1.5</v>
      </c>
      <c r="E1462" s="4">
        <f>_xlfn.NUMBERVALUE(Test_Length_Start[[#This Row],[Column2]])</f>
        <v>11.8326967253318</v>
      </c>
      <c r="F1462" s="4">
        <f>_xlfn.NUMBERVALUE(Test_Length_Start[[#This Row],[Column3]])</f>
        <v>4.0232152329942403</v>
      </c>
      <c r="G1462" s="4">
        <f>_xlfn.NUMBERVALUE(Test_Length_Start[[#This Row],[Column4]])</f>
        <v>0.14259788933815701</v>
      </c>
      <c r="H1462" s="4">
        <f>_xlfn.NUMBERVALUE(Test_Length_Start[[#This Row],[Column5]])</f>
        <v>0.183137637480495</v>
      </c>
      <c r="I1462" s="4">
        <f>_xlfn.NUMBERVALUE(Test_Length_Start[[#This Row],[Column6]])</f>
        <v>0.13282111858359799</v>
      </c>
      <c r="J1462" s="4">
        <f>_xlfn.NUMBERVALUE(Test_Length_Start[[#This Row],[Column7]])</f>
        <v>0.17007065935757101</v>
      </c>
      <c r="K1462" s="4">
        <f>_xlfn.NUMBERVALUE(Test_Length_Start[[#This Row],[Column10]])</f>
        <v>14.513953408982999</v>
      </c>
    </row>
    <row r="1463" spans="2:11" x14ac:dyDescent="0.25">
      <c r="B1463" s="3" t="str">
        <f t="shared" si="44"/>
        <v>4</v>
      </c>
      <c r="C1463" s="4" t="str">
        <f>Test_Length_Start[[#This Row],[Column1]]</f>
        <v>4-Camera-0,15000000000000002</v>
      </c>
      <c r="D1463" s="3">
        <f t="shared" si="45"/>
        <v>1.5</v>
      </c>
      <c r="E1463" s="4">
        <f>_xlfn.NUMBERVALUE(Test_Length_Start[[#This Row],[Column2]])</f>
        <v>30.8191561314325</v>
      </c>
      <c r="F1463" s="4">
        <f>_xlfn.NUMBERVALUE(Test_Length_Start[[#This Row],[Column3]])</f>
        <v>4.0089958175399101</v>
      </c>
      <c r="G1463" s="4">
        <f>_xlfn.NUMBERVALUE(Test_Length_Start[[#This Row],[Column4]])</f>
        <v>0.112990977839173</v>
      </c>
      <c r="H1463" s="4">
        <f>_xlfn.NUMBERVALUE(Test_Length_Start[[#This Row],[Column5]])</f>
        <v>0.158940888638991</v>
      </c>
      <c r="I1463" s="4">
        <f>_xlfn.NUMBERVALUE(Test_Length_Start[[#This Row],[Column6]])</f>
        <v>0.1108673641564</v>
      </c>
      <c r="J1463" s="4">
        <f>_xlfn.NUMBERVALUE(Test_Length_Start[[#This Row],[Column7]])</f>
        <v>0.15313885825802601</v>
      </c>
      <c r="K1463" s="4">
        <f>_xlfn.NUMBERVALUE(Test_Length_Start[[#This Row],[Column10]])</f>
        <v>15.5833845069864</v>
      </c>
    </row>
    <row r="1464" spans="2:11" x14ac:dyDescent="0.25">
      <c r="B1464" s="3" t="str">
        <f t="shared" si="44"/>
        <v>4</v>
      </c>
      <c r="C1464" s="4" t="str">
        <f>Test_Length_Start[[#This Row],[Column1]]</f>
        <v>4-Camera-0,15000000000000002</v>
      </c>
      <c r="D1464" s="3">
        <f t="shared" si="45"/>
        <v>1.5</v>
      </c>
      <c r="E1464" s="4">
        <f>_xlfn.NUMBERVALUE(Test_Length_Start[[#This Row],[Column2]])</f>
        <v>41.224436240628997</v>
      </c>
      <c r="F1464" s="4">
        <f>_xlfn.NUMBERVALUE(Test_Length_Start[[#This Row],[Column3]])</f>
        <v>3.8848351178142999</v>
      </c>
      <c r="G1464" s="4">
        <f>_xlfn.NUMBERVALUE(Test_Length_Start[[#This Row],[Column4]])</f>
        <v>0.17387172175463</v>
      </c>
      <c r="H1464" s="4">
        <f>_xlfn.NUMBERVALUE(Test_Length_Start[[#This Row],[Column5]])</f>
        <v>0.21545368935486101</v>
      </c>
      <c r="I1464" s="4">
        <f>_xlfn.NUMBERVALUE(Test_Length_Start[[#This Row],[Column6]])</f>
        <v>0.15417871030049499</v>
      </c>
      <c r="J1464" s="4">
        <f>_xlfn.NUMBERVALUE(Test_Length_Start[[#This Row],[Column7]])</f>
        <v>0.19764770944382901</v>
      </c>
      <c r="K1464" s="4">
        <f>_xlfn.NUMBERVALUE(Test_Length_Start[[#This Row],[Column10]])</f>
        <v>20.437534591008401</v>
      </c>
    </row>
    <row r="1465" spans="2:11" x14ac:dyDescent="0.25">
      <c r="B1465" s="3" t="str">
        <f t="shared" si="44"/>
        <v>4</v>
      </c>
      <c r="C1465" s="4" t="str">
        <f>Test_Length_Start[[#This Row],[Column1]]</f>
        <v>4-Camera-0,15000000000000002</v>
      </c>
      <c r="D1465" s="3">
        <f t="shared" si="45"/>
        <v>1.5</v>
      </c>
      <c r="E1465" s="4">
        <f>_xlfn.NUMBERVALUE(Test_Length_Start[[#This Row],[Column2]])</f>
        <v>37.2111769319662</v>
      </c>
      <c r="F1465" s="4">
        <f>_xlfn.NUMBERVALUE(Test_Length_Start[[#This Row],[Column3]])</f>
        <v>4.2222694611235898</v>
      </c>
      <c r="G1465" s="4">
        <f>_xlfn.NUMBERVALUE(Test_Length_Start[[#This Row],[Column4]])</f>
        <v>7.5453341824602005E-2</v>
      </c>
      <c r="H1465" s="4">
        <f>_xlfn.NUMBERVALUE(Test_Length_Start[[#This Row],[Column5]])</f>
        <v>0.15297963710054699</v>
      </c>
      <c r="I1465" s="4">
        <f>_xlfn.NUMBERVALUE(Test_Length_Start[[#This Row],[Column6]])</f>
        <v>3.0173265502373099E-2</v>
      </c>
      <c r="J1465" s="4">
        <f>_xlfn.NUMBERVALUE(Test_Length_Start[[#This Row],[Column7]])</f>
        <v>9.24121368337847E-2</v>
      </c>
      <c r="K1465" s="4">
        <f>_xlfn.NUMBERVALUE(Test_Length_Start[[#This Row],[Column10]])</f>
        <v>15.564794471021701</v>
      </c>
    </row>
    <row r="1466" spans="2:11" x14ac:dyDescent="0.25">
      <c r="B1466" s="3" t="str">
        <f t="shared" si="44"/>
        <v>4</v>
      </c>
      <c r="C1466" s="4" t="str">
        <f>Test_Length_Start[[#This Row],[Column1]]</f>
        <v>4-Camera-0,15000000000000002</v>
      </c>
      <c r="D1466" s="3">
        <f t="shared" si="45"/>
        <v>1.5</v>
      </c>
      <c r="E1466" s="4">
        <f>_xlfn.NUMBERVALUE(Test_Length_Start[[#This Row],[Column2]])</f>
        <v>28.719259022277399</v>
      </c>
      <c r="F1466" s="4">
        <f>_xlfn.NUMBERVALUE(Test_Length_Start[[#This Row],[Column3]])</f>
        <v>4.2275925255572799</v>
      </c>
      <c r="G1466" s="4">
        <f>_xlfn.NUMBERVALUE(Test_Length_Start[[#This Row],[Column4]])</f>
        <v>0.11163597561539</v>
      </c>
      <c r="H1466" s="4">
        <f>_xlfn.NUMBERVALUE(Test_Length_Start[[#This Row],[Column5]])</f>
        <v>0.17063727759945199</v>
      </c>
      <c r="I1466" s="4">
        <f>_xlfn.NUMBERVALUE(Test_Length_Start[[#This Row],[Column6]])</f>
        <v>8.9278346591548305E-2</v>
      </c>
      <c r="J1466" s="4">
        <f>_xlfn.NUMBERVALUE(Test_Length_Start[[#This Row],[Column7]])</f>
        <v>0.145735392444096</v>
      </c>
      <c r="K1466" s="4">
        <f>_xlfn.NUMBERVALUE(Test_Length_Start[[#This Row],[Column10]])</f>
        <v>16.862649229995402</v>
      </c>
    </row>
    <row r="1467" spans="2:11" x14ac:dyDescent="0.25">
      <c r="B1467" s="3" t="str">
        <f t="shared" si="44"/>
        <v>4</v>
      </c>
      <c r="C1467" s="4" t="str">
        <f>Test_Length_Start[[#This Row],[Column1]]</f>
        <v>4-Camera-0,15000000000000002</v>
      </c>
      <c r="D1467" s="3">
        <f t="shared" si="45"/>
        <v>1.5</v>
      </c>
      <c r="E1467" s="4">
        <f>_xlfn.NUMBERVALUE(Test_Length_Start[[#This Row],[Column2]])</f>
        <v>55.605312007114499</v>
      </c>
      <c r="F1467" s="4">
        <f>_xlfn.NUMBERVALUE(Test_Length_Start[[#This Row],[Column3]])</f>
        <v>3.77915500551447</v>
      </c>
      <c r="G1467" s="4">
        <f>_xlfn.NUMBERVALUE(Test_Length_Start[[#This Row],[Column4]])</f>
        <v>8.1101934829043501E-2</v>
      </c>
      <c r="H1467" s="4">
        <f>_xlfn.NUMBERVALUE(Test_Length_Start[[#This Row],[Column5]])</f>
        <v>0.17160482760297899</v>
      </c>
      <c r="I1467" s="4">
        <f>_xlfn.NUMBERVALUE(Test_Length_Start[[#This Row],[Column6]])</f>
        <v>7.0118149218448E-2</v>
      </c>
      <c r="J1467" s="4">
        <f>_xlfn.NUMBERVALUE(Test_Length_Start[[#This Row],[Column7]])</f>
        <v>0.13062404576587899</v>
      </c>
      <c r="K1467" s="4">
        <f>_xlfn.NUMBERVALUE(Test_Length_Start[[#This Row],[Column10]])</f>
        <v>14.6985112369875</v>
      </c>
    </row>
    <row r="1468" spans="2:11" x14ac:dyDescent="0.25">
      <c r="B1468" s="3" t="str">
        <f t="shared" si="44"/>
        <v>4</v>
      </c>
      <c r="C1468" s="4" t="str">
        <f>Test_Length_Start[[#This Row],[Column1]]</f>
        <v>4-Camera-0,15000000000000002</v>
      </c>
      <c r="D1468" s="3">
        <f t="shared" si="45"/>
        <v>1.5</v>
      </c>
      <c r="E1468" s="4">
        <f>_xlfn.NUMBERVALUE(Test_Length_Start[[#This Row],[Column2]])</f>
        <v>1.0424221221666501</v>
      </c>
      <c r="F1468" s="4">
        <f>_xlfn.NUMBERVALUE(Test_Length_Start[[#This Row],[Column3]])</f>
        <v>3.9361925085382299</v>
      </c>
      <c r="G1468" s="4">
        <f>_xlfn.NUMBERVALUE(Test_Length_Start[[#This Row],[Column4]])</f>
        <v>8.61286588809725E-2</v>
      </c>
      <c r="H1468" s="4">
        <f>_xlfn.NUMBERVALUE(Test_Length_Start[[#This Row],[Column5]])</f>
        <v>0.137367126639238</v>
      </c>
      <c r="I1468" s="4">
        <f>_xlfn.NUMBERVALUE(Test_Length_Start[[#This Row],[Column6]])</f>
        <v>8.1039026227529204E-2</v>
      </c>
      <c r="J1468" s="4">
        <f>_xlfn.NUMBERVALUE(Test_Length_Start[[#This Row],[Column7]])</f>
        <v>0.128839880325193</v>
      </c>
      <c r="K1468" s="4">
        <f>_xlfn.NUMBERVALUE(Test_Length_Start[[#This Row],[Column10]])</f>
        <v>13.442099239968201</v>
      </c>
    </row>
    <row r="1469" spans="2:11" x14ac:dyDescent="0.25">
      <c r="B1469" s="3" t="str">
        <f t="shared" si="44"/>
        <v>4</v>
      </c>
      <c r="C1469" s="4" t="str">
        <f>Test_Length_Start[[#This Row],[Column1]]</f>
        <v>4-Camera-0,15000000000000002</v>
      </c>
      <c r="D1469" s="3">
        <f t="shared" si="45"/>
        <v>1.5</v>
      </c>
      <c r="E1469" s="4">
        <f>_xlfn.NUMBERVALUE(Test_Length_Start[[#This Row],[Column2]])</f>
        <v>23.946671071591499</v>
      </c>
      <c r="F1469" s="4">
        <f>_xlfn.NUMBERVALUE(Test_Length_Start[[#This Row],[Column3]])</f>
        <v>4.1299790838020796</v>
      </c>
      <c r="G1469" s="4">
        <f>_xlfn.NUMBERVALUE(Test_Length_Start[[#This Row],[Column4]])</f>
        <v>0.105410452987974</v>
      </c>
      <c r="H1469" s="4">
        <f>_xlfn.NUMBERVALUE(Test_Length_Start[[#This Row],[Column5]])</f>
        <v>0.170469673653072</v>
      </c>
      <c r="I1469" s="4">
        <f>_xlfn.NUMBERVALUE(Test_Length_Start[[#This Row],[Column6]])</f>
        <v>9.1154498553892294E-2</v>
      </c>
      <c r="J1469" s="4">
        <f>_xlfn.NUMBERVALUE(Test_Length_Start[[#This Row],[Column7]])</f>
        <v>0.147531946171503</v>
      </c>
      <c r="K1469" s="4">
        <f>_xlfn.NUMBERVALUE(Test_Length_Start[[#This Row],[Column10]])</f>
        <v>11.0254074599943</v>
      </c>
    </row>
    <row r="1470" spans="2:11" x14ac:dyDescent="0.25">
      <c r="B1470" s="3" t="str">
        <f t="shared" si="44"/>
        <v>4</v>
      </c>
      <c r="C1470" s="4" t="str">
        <f>Test_Length_Start[[#This Row],[Column1]]</f>
        <v>4-Camera-0,15000000000000002</v>
      </c>
      <c r="D1470" s="3">
        <f t="shared" si="45"/>
        <v>1.5</v>
      </c>
      <c r="E1470" s="4">
        <f>_xlfn.NUMBERVALUE(Test_Length_Start[[#This Row],[Column2]])</f>
        <v>18.513501166204801</v>
      </c>
      <c r="F1470" s="4">
        <f>_xlfn.NUMBERVALUE(Test_Length_Start[[#This Row],[Column3]])</f>
        <v>4.2693321923761598</v>
      </c>
      <c r="G1470" s="4">
        <f>_xlfn.NUMBERVALUE(Test_Length_Start[[#This Row],[Column4]])</f>
        <v>8.8377751100381402E-2</v>
      </c>
      <c r="H1470" s="4">
        <f>_xlfn.NUMBERVALUE(Test_Length_Start[[#This Row],[Column5]])</f>
        <v>0.15252278064113201</v>
      </c>
      <c r="I1470" s="4">
        <f>_xlfn.NUMBERVALUE(Test_Length_Start[[#This Row],[Column6]])</f>
        <v>6.9426333704139795E-2</v>
      </c>
      <c r="J1470" s="4">
        <f>_xlfn.NUMBERVALUE(Test_Length_Start[[#This Row],[Column7]])</f>
        <v>0.118952277810948</v>
      </c>
      <c r="K1470" s="4">
        <f>_xlfn.NUMBERVALUE(Test_Length_Start[[#This Row],[Column10]])</f>
        <v>13.5187859929865</v>
      </c>
    </row>
    <row r="1471" spans="2:11" x14ac:dyDescent="0.25">
      <c r="B1471" s="3" t="str">
        <f t="shared" si="44"/>
        <v>4</v>
      </c>
      <c r="C1471" s="4" t="str">
        <f>Test_Length_Start[[#This Row],[Column1]]</f>
        <v>4-Camera-0,15000000000000002</v>
      </c>
      <c r="D1471" s="3">
        <f t="shared" si="45"/>
        <v>1.5</v>
      </c>
      <c r="E1471" s="4">
        <f>_xlfn.NUMBERVALUE(Test_Length_Start[[#This Row],[Column2]])</f>
        <v>13.3483357493994</v>
      </c>
      <c r="F1471" s="4">
        <f>_xlfn.NUMBERVALUE(Test_Length_Start[[#This Row],[Column3]])</f>
        <v>3.8598277259162899</v>
      </c>
      <c r="G1471" s="4">
        <f>_xlfn.NUMBERVALUE(Test_Length_Start[[#This Row],[Column4]])</f>
        <v>4.2893854178949101E-2</v>
      </c>
      <c r="H1471" s="4">
        <f>_xlfn.NUMBERVALUE(Test_Length_Start[[#This Row],[Column5]])</f>
        <v>0.117062590426587</v>
      </c>
      <c r="I1471" s="4">
        <f>_xlfn.NUMBERVALUE(Test_Length_Start[[#This Row],[Column6]])</f>
        <v>3.7585878883017301E-2</v>
      </c>
      <c r="J1471" s="4">
        <f>_xlfn.NUMBERVALUE(Test_Length_Start[[#This Row],[Column7]])</f>
        <v>8.5528599290976698E-2</v>
      </c>
      <c r="K1471" s="4">
        <f>_xlfn.NUMBERVALUE(Test_Length_Start[[#This Row],[Column10]])</f>
        <v>14.508471451990699</v>
      </c>
    </row>
    <row r="1472" spans="2:11" x14ac:dyDescent="0.25">
      <c r="B1472" s="3" t="str">
        <f t="shared" si="44"/>
        <v>4</v>
      </c>
      <c r="C1472" s="4" t="str">
        <f>Test_Length_Start[[#This Row],[Column1]]</f>
        <v>4-Camera-0,15000000000000002</v>
      </c>
      <c r="D1472" s="3">
        <f t="shared" si="45"/>
        <v>1.5</v>
      </c>
      <c r="E1472" s="4">
        <f>_xlfn.NUMBERVALUE(Test_Length_Start[[#This Row],[Column2]])</f>
        <v>16.617213190371999</v>
      </c>
      <c r="F1472" s="4">
        <f>_xlfn.NUMBERVALUE(Test_Length_Start[[#This Row],[Column3]])</f>
        <v>4.2845907418648901</v>
      </c>
      <c r="G1472" s="4">
        <f>_xlfn.NUMBERVALUE(Test_Length_Start[[#This Row],[Column4]])</f>
        <v>0.121206478045319</v>
      </c>
      <c r="H1472" s="4">
        <f>_xlfn.NUMBERVALUE(Test_Length_Start[[#This Row],[Column5]])</f>
        <v>0.17704516689963301</v>
      </c>
      <c r="I1472" s="4">
        <f>_xlfn.NUMBERVALUE(Test_Length_Start[[#This Row],[Column6]])</f>
        <v>7.9813537923422398E-2</v>
      </c>
      <c r="J1472" s="4">
        <f>_xlfn.NUMBERVALUE(Test_Length_Start[[#This Row],[Column7]])</f>
        <v>0.138760043429625</v>
      </c>
      <c r="K1472" s="4">
        <f>_xlfn.NUMBERVALUE(Test_Length_Start[[#This Row],[Column10]])</f>
        <v>11.813513880013399</v>
      </c>
    </row>
    <row r="1473" spans="2:11" x14ac:dyDescent="0.25">
      <c r="B1473" s="3" t="str">
        <f t="shared" si="44"/>
        <v>4</v>
      </c>
      <c r="C1473" s="4" t="str">
        <f>Test_Length_Start[[#This Row],[Column1]]</f>
        <v>4-Camera-0,15000000000000002</v>
      </c>
      <c r="D1473" s="3">
        <f t="shared" si="45"/>
        <v>1.5</v>
      </c>
      <c r="E1473" s="4">
        <f>_xlfn.NUMBERVALUE(Test_Length_Start[[#This Row],[Column2]])</f>
        <v>22.4634319498625</v>
      </c>
      <c r="F1473" s="4">
        <f>_xlfn.NUMBERVALUE(Test_Length_Start[[#This Row],[Column3]])</f>
        <v>4.1649054489212798</v>
      </c>
      <c r="G1473" s="4">
        <f>_xlfn.NUMBERVALUE(Test_Length_Start[[#This Row],[Column4]])</f>
        <v>0.15245668345407701</v>
      </c>
      <c r="H1473" s="4">
        <f>_xlfn.NUMBERVALUE(Test_Length_Start[[#This Row],[Column5]])</f>
        <v>0.17044394243347599</v>
      </c>
      <c r="I1473" s="4">
        <f>_xlfn.NUMBERVALUE(Test_Length_Start[[#This Row],[Column6]])</f>
        <v>0.124863395580025</v>
      </c>
      <c r="J1473" s="4">
        <f>_xlfn.NUMBERVALUE(Test_Length_Start[[#This Row],[Column7]])</f>
        <v>0.15012107680589701</v>
      </c>
      <c r="K1473" s="4">
        <f>_xlfn.NUMBERVALUE(Test_Length_Start[[#This Row],[Column10]])</f>
        <v>14.359447001013899</v>
      </c>
    </row>
    <row r="1474" spans="2:11" x14ac:dyDescent="0.25">
      <c r="B1474" s="3" t="str">
        <f t="shared" ref="B1474:B1537" si="46">SUBSTITUTE(LEFT(C1474,2),"-","")</f>
        <v>4</v>
      </c>
      <c r="C1474" s="4" t="str">
        <f>Test_Length_Start[[#This Row],[Column1]]</f>
        <v>4-Camera-0,15000000000000002</v>
      </c>
      <c r="D1474" s="3">
        <f t="shared" ref="D1474:D1537" si="47">_xlfn.NUMBERVALUE(IFERROR(RIGHT(C1474,LEN(C1474)-SEARCH("-",C1474,5)),-0.2))*10</f>
        <v>1.5</v>
      </c>
      <c r="E1474" s="4">
        <f>_xlfn.NUMBERVALUE(Test_Length_Start[[#This Row],[Column2]])</f>
        <v>19.343102213296699</v>
      </c>
      <c r="F1474" s="4">
        <f>_xlfn.NUMBERVALUE(Test_Length_Start[[#This Row],[Column3]])</f>
        <v>4.2483608669214297</v>
      </c>
      <c r="G1474" s="4">
        <f>_xlfn.NUMBERVALUE(Test_Length_Start[[#This Row],[Column4]])</f>
        <v>8.6306388347401605E-2</v>
      </c>
      <c r="H1474" s="4">
        <f>_xlfn.NUMBERVALUE(Test_Length_Start[[#This Row],[Column5]])</f>
        <v>0.14491843889032299</v>
      </c>
      <c r="I1474" s="4">
        <f>_xlfn.NUMBERVALUE(Test_Length_Start[[#This Row],[Column6]])</f>
        <v>5.6550514785576801E-2</v>
      </c>
      <c r="J1474" s="4">
        <f>_xlfn.NUMBERVALUE(Test_Length_Start[[#This Row],[Column7]])</f>
        <v>0.10717637567891</v>
      </c>
      <c r="K1474" s="4">
        <f>_xlfn.NUMBERVALUE(Test_Length_Start[[#This Row],[Column10]])</f>
        <v>11.8177620269707</v>
      </c>
    </row>
    <row r="1475" spans="2:11" x14ac:dyDescent="0.25">
      <c r="B1475" s="3" t="str">
        <f t="shared" si="46"/>
        <v>4</v>
      </c>
      <c r="C1475" s="4" t="str">
        <f>Test_Length_Start[[#This Row],[Column1]]</f>
        <v>4-Camera-0,15000000000000002</v>
      </c>
      <c r="D1475" s="3">
        <f t="shared" si="47"/>
        <v>1.5</v>
      </c>
      <c r="E1475" s="4">
        <f>_xlfn.NUMBERVALUE(Test_Length_Start[[#This Row],[Column2]])</f>
        <v>15.9960680473338</v>
      </c>
      <c r="F1475" s="4">
        <f>_xlfn.NUMBERVALUE(Test_Length_Start[[#This Row],[Column3]])</f>
        <v>4.3141749578786399</v>
      </c>
      <c r="G1475" s="4">
        <f>_xlfn.NUMBERVALUE(Test_Length_Start[[#This Row],[Column4]])</f>
        <v>0.107449895424409</v>
      </c>
      <c r="H1475" s="4">
        <f>_xlfn.NUMBERVALUE(Test_Length_Start[[#This Row],[Column5]])</f>
        <v>0.145348091021654</v>
      </c>
      <c r="I1475" s="4">
        <f>_xlfn.NUMBERVALUE(Test_Length_Start[[#This Row],[Column6]])</f>
        <v>8.1702283427507197E-2</v>
      </c>
      <c r="J1475" s="4">
        <f>_xlfn.NUMBERVALUE(Test_Length_Start[[#This Row],[Column7]])</f>
        <v>0.12909886407580701</v>
      </c>
      <c r="K1475" s="4">
        <f>_xlfn.NUMBERVALUE(Test_Length_Start[[#This Row],[Column10]])</f>
        <v>13.623220327019199</v>
      </c>
    </row>
    <row r="1476" spans="2:11" x14ac:dyDescent="0.25">
      <c r="B1476" s="3" t="str">
        <f t="shared" si="46"/>
        <v>4</v>
      </c>
      <c r="C1476" s="4" t="str">
        <f>Test_Length_Start[[#This Row],[Column1]]</f>
        <v>4-Camera-0,15000000000000002</v>
      </c>
      <c r="D1476" s="3">
        <f t="shared" si="47"/>
        <v>1.5</v>
      </c>
      <c r="E1476" s="4">
        <f>_xlfn.NUMBERVALUE(Test_Length_Start[[#This Row],[Column2]])</f>
        <v>27.356385853469401</v>
      </c>
      <c r="F1476" s="4">
        <f>_xlfn.NUMBERVALUE(Test_Length_Start[[#This Row],[Column3]])</f>
        <v>3.859275392557</v>
      </c>
      <c r="G1476" s="4">
        <f>_xlfn.NUMBERVALUE(Test_Length_Start[[#This Row],[Column4]])</f>
        <v>7.5505474972426004E-2</v>
      </c>
      <c r="H1476" s="4">
        <f>_xlfn.NUMBERVALUE(Test_Length_Start[[#This Row],[Column5]])</f>
        <v>0.144089570935234</v>
      </c>
      <c r="I1476" s="4">
        <f>_xlfn.NUMBERVALUE(Test_Length_Start[[#This Row],[Column6]])</f>
        <v>6.4882338220979704E-2</v>
      </c>
      <c r="J1476" s="4">
        <f>_xlfn.NUMBERVALUE(Test_Length_Start[[#This Row],[Column7]])</f>
        <v>0.121104062120026</v>
      </c>
      <c r="K1476" s="4">
        <f>_xlfn.NUMBERVALUE(Test_Length_Start[[#This Row],[Column10]])</f>
        <v>17.048681529995498</v>
      </c>
    </row>
    <row r="1477" spans="2:11" x14ac:dyDescent="0.25">
      <c r="B1477" s="3" t="str">
        <f t="shared" si="46"/>
        <v>4</v>
      </c>
      <c r="C1477" s="4" t="str">
        <f>Test_Length_Start[[#This Row],[Column1]]</f>
        <v>4-Camera-0,15000000000000002</v>
      </c>
      <c r="D1477" s="3">
        <f t="shared" si="47"/>
        <v>1.5</v>
      </c>
      <c r="E1477" s="4">
        <f>_xlfn.NUMBERVALUE(Test_Length_Start[[#This Row],[Column2]])</f>
        <v>38.496599455793103</v>
      </c>
      <c r="F1477" s="4">
        <f>_xlfn.NUMBERVALUE(Test_Length_Start[[#This Row],[Column3]])</f>
        <v>3.85277014763814</v>
      </c>
      <c r="G1477" s="4">
        <f>_xlfn.NUMBERVALUE(Test_Length_Start[[#This Row],[Column4]])</f>
        <v>8.3963107230256004E-2</v>
      </c>
      <c r="H1477" s="4">
        <f>_xlfn.NUMBERVALUE(Test_Length_Start[[#This Row],[Column5]])</f>
        <v>0.16539347916761199</v>
      </c>
      <c r="I1477" s="4">
        <f>_xlfn.NUMBERVALUE(Test_Length_Start[[#This Row],[Column6]])</f>
        <v>7.5128634633912506E-2</v>
      </c>
      <c r="J1477" s="4">
        <f>_xlfn.NUMBERVALUE(Test_Length_Start[[#This Row],[Column7]])</f>
        <v>0.13558193789842299</v>
      </c>
      <c r="K1477" s="4">
        <f>_xlfn.NUMBERVALUE(Test_Length_Start[[#This Row],[Column10]])</f>
        <v>18.380989533965401</v>
      </c>
    </row>
    <row r="1478" spans="2:11" x14ac:dyDescent="0.25">
      <c r="B1478" s="3" t="str">
        <f t="shared" si="46"/>
        <v>4</v>
      </c>
      <c r="C1478" s="4" t="str">
        <f>Test_Length_Start[[#This Row],[Column1]]</f>
        <v>4-Camera-0,15000000000000002</v>
      </c>
      <c r="D1478" s="3">
        <f t="shared" si="47"/>
        <v>1.5</v>
      </c>
      <c r="E1478" s="4">
        <f>_xlfn.NUMBERVALUE(Test_Length_Start[[#This Row],[Column2]])</f>
        <v>4.1891312059007797</v>
      </c>
      <c r="F1478" s="4">
        <f>_xlfn.NUMBERVALUE(Test_Length_Start[[#This Row],[Column3]])</f>
        <v>3.9651393227691099</v>
      </c>
      <c r="G1478" s="4">
        <f>_xlfn.NUMBERVALUE(Test_Length_Start[[#This Row],[Column4]])</f>
        <v>0.100122542436685</v>
      </c>
      <c r="H1478" s="4">
        <f>_xlfn.NUMBERVALUE(Test_Length_Start[[#This Row],[Column5]])</f>
        <v>0.151949001468734</v>
      </c>
      <c r="I1478" s="4">
        <f>_xlfn.NUMBERVALUE(Test_Length_Start[[#This Row],[Column6]])</f>
        <v>8.6984943211121796E-2</v>
      </c>
      <c r="J1478" s="4">
        <f>_xlfn.NUMBERVALUE(Test_Length_Start[[#This Row],[Column7]])</f>
        <v>0.14600323919921199</v>
      </c>
      <c r="K1478" s="4">
        <f>_xlfn.NUMBERVALUE(Test_Length_Start[[#This Row],[Column10]])</f>
        <v>13.430713556008399</v>
      </c>
    </row>
    <row r="1479" spans="2:11" x14ac:dyDescent="0.25">
      <c r="B1479" s="3" t="str">
        <f t="shared" si="46"/>
        <v>4</v>
      </c>
      <c r="C1479" s="4" t="str">
        <f>Test_Length_Start[[#This Row],[Column1]]</f>
        <v>4-Camera-0,15000000000000002</v>
      </c>
      <c r="D1479" s="3">
        <f t="shared" si="47"/>
        <v>1.5</v>
      </c>
      <c r="E1479" s="4">
        <f>_xlfn.NUMBERVALUE(Test_Length_Start[[#This Row],[Column2]])</f>
        <v>36.856884611894202</v>
      </c>
      <c r="F1479" s="4">
        <f>_xlfn.NUMBERVALUE(Test_Length_Start[[#This Row],[Column3]])</f>
        <v>3.9271392456684202</v>
      </c>
      <c r="G1479" s="4">
        <f>_xlfn.NUMBERVALUE(Test_Length_Start[[#This Row],[Column4]])</f>
        <v>0.16176205543543301</v>
      </c>
      <c r="H1479" s="4">
        <f>_xlfn.NUMBERVALUE(Test_Length_Start[[#This Row],[Column5]])</f>
        <v>0.219445831242287</v>
      </c>
      <c r="I1479" s="4">
        <f>_xlfn.NUMBERVALUE(Test_Length_Start[[#This Row],[Column6]])</f>
        <v>0.10229529213024501</v>
      </c>
      <c r="J1479" s="4">
        <f>_xlfn.NUMBERVALUE(Test_Length_Start[[#This Row],[Column7]])</f>
        <v>0.15338736809482001</v>
      </c>
      <c r="K1479" s="4">
        <f>_xlfn.NUMBERVALUE(Test_Length_Start[[#This Row],[Column10]])</f>
        <v>15.764639294007701</v>
      </c>
    </row>
    <row r="1480" spans="2:11" x14ac:dyDescent="0.25">
      <c r="B1480" s="3" t="str">
        <f t="shared" si="46"/>
        <v>4</v>
      </c>
      <c r="C1480" s="4" t="str">
        <f>Test_Length_Start[[#This Row],[Column1]]</f>
        <v>4-Camera-0,15000000000000002</v>
      </c>
      <c r="D1480" s="3">
        <f t="shared" si="47"/>
        <v>1.5</v>
      </c>
      <c r="E1480" s="4">
        <f>_xlfn.NUMBERVALUE(Test_Length_Start[[#This Row],[Column2]])</f>
        <v>8.1936787926129693</v>
      </c>
      <c r="F1480" s="4">
        <f>_xlfn.NUMBERVALUE(Test_Length_Start[[#This Row],[Column3]])</f>
        <v>3.7747936390505199</v>
      </c>
      <c r="G1480" s="4">
        <f>_xlfn.NUMBERVALUE(Test_Length_Start[[#This Row],[Column4]])</f>
        <v>0.14279613197421201</v>
      </c>
      <c r="H1480" s="4">
        <f>_xlfn.NUMBERVALUE(Test_Length_Start[[#This Row],[Column5]])</f>
        <v>0.18570187361208701</v>
      </c>
      <c r="I1480" s="4">
        <f>_xlfn.NUMBERVALUE(Test_Length_Start[[#This Row],[Column6]])</f>
        <v>0.13002003435555201</v>
      </c>
      <c r="J1480" s="4">
        <f>_xlfn.NUMBERVALUE(Test_Length_Start[[#This Row],[Column7]])</f>
        <v>0.171807399509884</v>
      </c>
      <c r="K1480" s="4">
        <f>_xlfn.NUMBERVALUE(Test_Length_Start[[#This Row],[Column10]])</f>
        <v>25.033058796019699</v>
      </c>
    </row>
    <row r="1481" spans="2:11" x14ac:dyDescent="0.25">
      <c r="B1481" s="3" t="str">
        <f t="shared" si="46"/>
        <v>4</v>
      </c>
      <c r="C1481" s="4" t="str">
        <f>Test_Length_Start[[#This Row],[Column1]]</f>
        <v>4-Camera-0,15000000000000002</v>
      </c>
      <c r="D1481" s="3">
        <f t="shared" si="47"/>
        <v>1.5</v>
      </c>
      <c r="E1481" s="4">
        <f>_xlfn.NUMBERVALUE(Test_Length_Start[[#This Row],[Column2]])</f>
        <v>38.925316921246399</v>
      </c>
      <c r="F1481" s="4">
        <f>_xlfn.NUMBERVALUE(Test_Length_Start[[#This Row],[Column3]])</f>
        <v>4.1414442168350298</v>
      </c>
      <c r="G1481" s="4">
        <f>_xlfn.NUMBERVALUE(Test_Length_Start[[#This Row],[Column4]])</f>
        <v>0.12495138039232601</v>
      </c>
      <c r="H1481" s="4">
        <f>_xlfn.NUMBERVALUE(Test_Length_Start[[#This Row],[Column5]])</f>
        <v>0.15858736853145999</v>
      </c>
      <c r="I1481" s="4">
        <f>_xlfn.NUMBERVALUE(Test_Length_Start[[#This Row],[Column6]])</f>
        <v>9.8670943482005197E-2</v>
      </c>
      <c r="J1481" s="4">
        <f>_xlfn.NUMBERVALUE(Test_Length_Start[[#This Row],[Column7]])</f>
        <v>0.139128701400104</v>
      </c>
      <c r="K1481" s="4">
        <f>_xlfn.NUMBERVALUE(Test_Length_Start[[#This Row],[Column10]])</f>
        <v>13.3216052959905</v>
      </c>
    </row>
    <row r="1482" spans="2:11" x14ac:dyDescent="0.25">
      <c r="B1482" s="3" t="str">
        <f t="shared" si="46"/>
        <v>4</v>
      </c>
      <c r="C1482" s="4" t="str">
        <f>Test_Length_Start[[#This Row],[Column1]]</f>
        <v>4-Ground_Truth</v>
      </c>
      <c r="D1482" s="3">
        <f t="shared" si="47"/>
        <v>-2</v>
      </c>
      <c r="E1482" s="4">
        <f>_xlfn.NUMBERVALUE(Test_Length_Start[[#This Row],[Column2]])</f>
        <v>20.500683893676399</v>
      </c>
      <c r="F1482" s="4">
        <f>_xlfn.NUMBERVALUE(Test_Length_Start[[#This Row],[Column3]])</f>
        <v>3.7152420454220301</v>
      </c>
      <c r="G1482" s="4">
        <f>_xlfn.NUMBERVALUE(Test_Length_Start[[#This Row],[Column4]])</f>
        <v>1.4703882544357699E-2</v>
      </c>
      <c r="H1482" s="4">
        <f>_xlfn.NUMBERVALUE(Test_Length_Start[[#This Row],[Column5]])</f>
        <v>0.108219392582804</v>
      </c>
      <c r="I1482" s="4">
        <f>_xlfn.NUMBERVALUE(Test_Length_Start[[#This Row],[Column6]])</f>
        <v>9.7035981996362198E-3</v>
      </c>
      <c r="J1482" s="4">
        <f>_xlfn.NUMBERVALUE(Test_Length_Start[[#This Row],[Column7]])</f>
        <v>6.9994501744514895E-2</v>
      </c>
      <c r="K1482" s="4">
        <f>_xlfn.NUMBERVALUE(Test_Length_Start[[#This Row],[Column10]])</f>
        <v>2.4456396370078402</v>
      </c>
    </row>
    <row r="1483" spans="2:11" x14ac:dyDescent="0.25">
      <c r="B1483" s="3" t="str">
        <f t="shared" si="46"/>
        <v>4</v>
      </c>
      <c r="C1483" s="4" t="str">
        <f>Test_Length_Start[[#This Row],[Column1]]</f>
        <v>4-Ground_Truth</v>
      </c>
      <c r="D1483" s="3">
        <f t="shared" si="47"/>
        <v>-2</v>
      </c>
      <c r="E1483" s="4">
        <f>_xlfn.NUMBERVALUE(Test_Length_Start[[#This Row],[Column2]])</f>
        <v>11.225893528504299</v>
      </c>
      <c r="F1483" s="4">
        <f>_xlfn.NUMBERVALUE(Test_Length_Start[[#This Row],[Column3]])</f>
        <v>3.7863418880369801</v>
      </c>
      <c r="G1483" s="4">
        <f>_xlfn.NUMBERVALUE(Test_Length_Start[[#This Row],[Column4]])</f>
        <v>2.3715738352477801E-2</v>
      </c>
      <c r="H1483" s="4">
        <f>_xlfn.NUMBERVALUE(Test_Length_Start[[#This Row],[Column5]])</f>
        <v>0.103986908125958</v>
      </c>
      <c r="I1483" s="4">
        <f>_xlfn.NUMBERVALUE(Test_Length_Start[[#This Row],[Column6]])</f>
        <v>1.16478343373959E-2</v>
      </c>
      <c r="J1483" s="4">
        <f>_xlfn.NUMBERVALUE(Test_Length_Start[[#This Row],[Column7]])</f>
        <v>7.5786456974435895E-2</v>
      </c>
      <c r="K1483" s="4">
        <f>_xlfn.NUMBERVALUE(Test_Length_Start[[#This Row],[Column10]])</f>
        <v>3.0522828279645098</v>
      </c>
    </row>
    <row r="1484" spans="2:11" x14ac:dyDescent="0.25">
      <c r="B1484" s="3" t="str">
        <f t="shared" si="46"/>
        <v>4</v>
      </c>
      <c r="C1484" s="4" t="str">
        <f>Test_Length_Start[[#This Row],[Column1]]</f>
        <v>4-Ground_Truth</v>
      </c>
      <c r="D1484" s="3">
        <f t="shared" si="47"/>
        <v>-2</v>
      </c>
      <c r="E1484" s="4">
        <f>_xlfn.NUMBERVALUE(Test_Length_Start[[#This Row],[Column2]])</f>
        <v>11.9125644583177</v>
      </c>
      <c r="F1484" s="4">
        <f>_xlfn.NUMBERVALUE(Test_Length_Start[[#This Row],[Column3]])</f>
        <v>3.9549328949935898</v>
      </c>
      <c r="G1484" s="4">
        <f>_xlfn.NUMBERVALUE(Test_Length_Start[[#This Row],[Column4]])</f>
        <v>1.42643758755501E-2</v>
      </c>
      <c r="H1484" s="4">
        <f>_xlfn.NUMBERVALUE(Test_Length_Start[[#This Row],[Column5]])</f>
        <v>9.7628013874084096E-2</v>
      </c>
      <c r="I1484" s="4">
        <f>_xlfn.NUMBERVALUE(Test_Length_Start[[#This Row],[Column6]])</f>
        <v>1.14695533998744E-2</v>
      </c>
      <c r="J1484" s="4">
        <f>_xlfn.NUMBERVALUE(Test_Length_Start[[#This Row],[Column7]])</f>
        <v>6.2318494589355997E-2</v>
      </c>
      <c r="K1484" s="4">
        <f>_xlfn.NUMBERVALUE(Test_Length_Start[[#This Row],[Column10]])</f>
        <v>2.92563231597887</v>
      </c>
    </row>
    <row r="1485" spans="2:11" x14ac:dyDescent="0.25">
      <c r="B1485" s="3" t="str">
        <f t="shared" si="46"/>
        <v>4</v>
      </c>
      <c r="C1485" s="4" t="str">
        <f>Test_Length_Start[[#This Row],[Column1]]</f>
        <v>4-Ground_Truth</v>
      </c>
      <c r="D1485" s="3">
        <f t="shared" si="47"/>
        <v>-2</v>
      </c>
      <c r="E1485" s="4">
        <f>_xlfn.NUMBERVALUE(Test_Length_Start[[#This Row],[Column2]])</f>
        <v>24.419731344165399</v>
      </c>
      <c r="F1485" s="4">
        <f>_xlfn.NUMBERVALUE(Test_Length_Start[[#This Row],[Column3]])</f>
        <v>3.7482756118805298</v>
      </c>
      <c r="G1485" s="4">
        <f>_xlfn.NUMBERVALUE(Test_Length_Start[[#This Row],[Column4]])</f>
        <v>2.0634436073332901E-2</v>
      </c>
      <c r="H1485" s="4">
        <f>_xlfn.NUMBERVALUE(Test_Length_Start[[#This Row],[Column5]])</f>
        <v>0.116119310804691</v>
      </c>
      <c r="I1485" s="4">
        <f>_xlfn.NUMBERVALUE(Test_Length_Start[[#This Row],[Column6]])</f>
        <v>1.39529769400172E-2</v>
      </c>
      <c r="J1485" s="4">
        <f>_xlfn.NUMBERVALUE(Test_Length_Start[[#This Row],[Column7]])</f>
        <v>7.9363091145640899E-2</v>
      </c>
      <c r="K1485" s="4">
        <f>_xlfn.NUMBERVALUE(Test_Length_Start[[#This Row],[Column10]])</f>
        <v>2.6524408609839099</v>
      </c>
    </row>
    <row r="1486" spans="2:11" x14ac:dyDescent="0.25">
      <c r="B1486" s="3" t="str">
        <f t="shared" si="46"/>
        <v>4</v>
      </c>
      <c r="C1486" s="4" t="str">
        <f>Test_Length_Start[[#This Row],[Column1]]</f>
        <v>4-Ground_Truth</v>
      </c>
      <c r="D1486" s="3">
        <f t="shared" si="47"/>
        <v>-2</v>
      </c>
      <c r="E1486" s="4">
        <f>_xlfn.NUMBERVALUE(Test_Length_Start[[#This Row],[Column2]])</f>
        <v>10.075381526522699</v>
      </c>
      <c r="F1486" s="4">
        <f>_xlfn.NUMBERVALUE(Test_Length_Start[[#This Row],[Column3]])</f>
        <v>3.7973301484889301</v>
      </c>
      <c r="G1486" s="4">
        <f>_xlfn.NUMBERVALUE(Test_Length_Start[[#This Row],[Column4]])</f>
        <v>1.8053311317717501E-2</v>
      </c>
      <c r="H1486" s="4">
        <f>_xlfn.NUMBERVALUE(Test_Length_Start[[#This Row],[Column5]])</f>
        <v>0.101796485926268</v>
      </c>
      <c r="I1486" s="4">
        <f>_xlfn.NUMBERVALUE(Test_Length_Start[[#This Row],[Column6]])</f>
        <v>8.1852002706213293E-3</v>
      </c>
      <c r="J1486" s="4">
        <f>_xlfn.NUMBERVALUE(Test_Length_Start[[#This Row],[Column7]])</f>
        <v>7.0154438597309104E-2</v>
      </c>
      <c r="K1486" s="4">
        <f>_xlfn.NUMBERVALUE(Test_Length_Start[[#This Row],[Column10]])</f>
        <v>2.8145330750266999</v>
      </c>
    </row>
    <row r="1487" spans="2:11" x14ac:dyDescent="0.25">
      <c r="B1487" s="3" t="str">
        <f t="shared" si="46"/>
        <v>4</v>
      </c>
      <c r="C1487" s="4" t="str">
        <f>Test_Length_Start[[#This Row],[Column1]]</f>
        <v>4-Ground_Truth</v>
      </c>
      <c r="D1487" s="3">
        <f t="shared" si="47"/>
        <v>-2</v>
      </c>
      <c r="E1487" s="4">
        <f>_xlfn.NUMBERVALUE(Test_Length_Start[[#This Row],[Column2]])</f>
        <v>13.945597585772401</v>
      </c>
      <c r="F1487" s="4">
        <f>_xlfn.NUMBERVALUE(Test_Length_Start[[#This Row],[Column3]])</f>
        <v>3.8993317029063101</v>
      </c>
      <c r="G1487" s="4">
        <f>_xlfn.NUMBERVALUE(Test_Length_Start[[#This Row],[Column4]])</f>
        <v>1.42064101405229E-2</v>
      </c>
      <c r="H1487" s="4">
        <f>_xlfn.NUMBERVALUE(Test_Length_Start[[#This Row],[Column5]])</f>
        <v>0.10114028171280599</v>
      </c>
      <c r="I1487" s="4">
        <f>_xlfn.NUMBERVALUE(Test_Length_Start[[#This Row],[Column6]])</f>
        <v>1.22095334580595E-2</v>
      </c>
      <c r="J1487" s="4">
        <f>_xlfn.NUMBERVALUE(Test_Length_Start[[#This Row],[Column7]])</f>
        <v>6.4849169547339505E-2</v>
      </c>
      <c r="K1487" s="4">
        <f>_xlfn.NUMBERVALUE(Test_Length_Start[[#This Row],[Column10]])</f>
        <v>2.53425770602189</v>
      </c>
    </row>
    <row r="1488" spans="2:11" x14ac:dyDescent="0.25">
      <c r="B1488" s="3" t="str">
        <f t="shared" si="46"/>
        <v>4</v>
      </c>
      <c r="C1488" s="4" t="str">
        <f>Test_Length_Start[[#This Row],[Column1]]</f>
        <v>4-Ground_Truth</v>
      </c>
      <c r="D1488" s="3">
        <f t="shared" si="47"/>
        <v>-2</v>
      </c>
      <c r="E1488" s="4">
        <f>_xlfn.NUMBERVALUE(Test_Length_Start[[#This Row],[Column2]])</f>
        <v>6.9629452723820302</v>
      </c>
      <c r="F1488" s="4">
        <f>_xlfn.NUMBERVALUE(Test_Length_Start[[#This Row],[Column3]])</f>
        <v>3.8661850492543501</v>
      </c>
      <c r="G1488" s="4">
        <f>_xlfn.NUMBERVALUE(Test_Length_Start[[#This Row],[Column4]])</f>
        <v>1.8629038629561199E-2</v>
      </c>
      <c r="H1488" s="4">
        <f>_xlfn.NUMBERVALUE(Test_Length_Start[[#This Row],[Column5]])</f>
        <v>9.8055689459181E-2</v>
      </c>
      <c r="I1488" s="4">
        <f>_xlfn.NUMBERVALUE(Test_Length_Start[[#This Row],[Column6]])</f>
        <v>1.12735142740582E-2</v>
      </c>
      <c r="J1488" s="4">
        <f>_xlfn.NUMBERVALUE(Test_Length_Start[[#This Row],[Column7]])</f>
        <v>6.7245709965484193E-2</v>
      </c>
      <c r="K1488" s="4">
        <f>_xlfn.NUMBERVALUE(Test_Length_Start[[#This Row],[Column10]])</f>
        <v>2.72592848801286</v>
      </c>
    </row>
    <row r="1489" spans="2:11" x14ac:dyDescent="0.25">
      <c r="B1489" s="3" t="str">
        <f t="shared" si="46"/>
        <v>4</v>
      </c>
      <c r="C1489" s="4" t="str">
        <f>Test_Length_Start[[#This Row],[Column1]]</f>
        <v>4-Ground_Truth</v>
      </c>
      <c r="D1489" s="3">
        <f t="shared" si="47"/>
        <v>-2</v>
      </c>
      <c r="E1489" s="4">
        <f>_xlfn.NUMBERVALUE(Test_Length_Start[[#This Row],[Column2]])</f>
        <v>10.513641935269099</v>
      </c>
      <c r="F1489" s="4">
        <f>_xlfn.NUMBERVALUE(Test_Length_Start[[#This Row],[Column3]])</f>
        <v>3.89689934550651</v>
      </c>
      <c r="G1489" s="4">
        <f>_xlfn.NUMBERVALUE(Test_Length_Start[[#This Row],[Column4]])</f>
        <v>1.20833740462842E-2</v>
      </c>
      <c r="H1489" s="4">
        <f>_xlfn.NUMBERVALUE(Test_Length_Start[[#This Row],[Column5]])</f>
        <v>9.6790485901031398E-2</v>
      </c>
      <c r="I1489" s="4">
        <f>_xlfn.NUMBERVALUE(Test_Length_Start[[#This Row],[Column6]])</f>
        <v>9.4548659499142807E-3</v>
      </c>
      <c r="J1489" s="4">
        <f>_xlfn.NUMBERVALUE(Test_Length_Start[[#This Row],[Column7]])</f>
        <v>6.2722907564876307E-2</v>
      </c>
      <c r="K1489" s="4">
        <f>_xlfn.NUMBERVALUE(Test_Length_Start[[#This Row],[Column10]])</f>
        <v>2.5894983389880499</v>
      </c>
    </row>
    <row r="1490" spans="2:11" x14ac:dyDescent="0.25">
      <c r="B1490" s="3" t="str">
        <f t="shared" si="46"/>
        <v>4</v>
      </c>
      <c r="C1490" s="4" t="str">
        <f>Test_Length_Start[[#This Row],[Column1]]</f>
        <v>4-Ground_Truth</v>
      </c>
      <c r="D1490" s="3">
        <f t="shared" si="47"/>
        <v>-2</v>
      </c>
      <c r="E1490" s="4">
        <f>_xlfn.NUMBERVALUE(Test_Length_Start[[#This Row],[Column2]])</f>
        <v>10.682642508327101</v>
      </c>
      <c r="F1490" s="4">
        <f>_xlfn.NUMBERVALUE(Test_Length_Start[[#This Row],[Column3]])</f>
        <v>3.9137486643776902</v>
      </c>
      <c r="G1490" s="4">
        <f>_xlfn.NUMBERVALUE(Test_Length_Start[[#This Row],[Column4]])</f>
        <v>1.5676183206820099E-2</v>
      </c>
      <c r="H1490" s="4">
        <f>_xlfn.NUMBERVALUE(Test_Length_Start[[#This Row],[Column5]])</f>
        <v>9.7639708646055298E-2</v>
      </c>
      <c r="I1490" s="4">
        <f>_xlfn.NUMBERVALUE(Test_Length_Start[[#This Row],[Column6]])</f>
        <v>1.2731213502548199E-2</v>
      </c>
      <c r="J1490" s="4">
        <f>_xlfn.NUMBERVALUE(Test_Length_Start[[#This Row],[Column7]])</f>
        <v>6.3758904414529402E-2</v>
      </c>
      <c r="K1490" s="4">
        <f>_xlfn.NUMBERVALUE(Test_Length_Start[[#This Row],[Column10]])</f>
        <v>2.6620987609494402</v>
      </c>
    </row>
    <row r="1491" spans="2:11" x14ac:dyDescent="0.25">
      <c r="B1491" s="3" t="str">
        <f t="shared" si="46"/>
        <v>4</v>
      </c>
      <c r="C1491" s="4" t="str">
        <f>Test_Length_Start[[#This Row],[Column1]]</f>
        <v>4-Ground_Truth</v>
      </c>
      <c r="D1491" s="3">
        <f t="shared" si="47"/>
        <v>-2</v>
      </c>
      <c r="E1491" s="4">
        <f>_xlfn.NUMBERVALUE(Test_Length_Start[[#This Row],[Column2]])</f>
        <v>13.279332028329801</v>
      </c>
      <c r="F1491" s="4">
        <f>_xlfn.NUMBERVALUE(Test_Length_Start[[#This Row],[Column3]])</f>
        <v>3.8654282731810499</v>
      </c>
      <c r="G1491" s="4">
        <f>_xlfn.NUMBERVALUE(Test_Length_Start[[#This Row],[Column4]])</f>
        <v>1.6362285917528301E-2</v>
      </c>
      <c r="H1491" s="4">
        <f>_xlfn.NUMBERVALUE(Test_Length_Start[[#This Row],[Column5]])</f>
        <v>0.103525332252816</v>
      </c>
      <c r="I1491" s="4">
        <f>_xlfn.NUMBERVALUE(Test_Length_Start[[#This Row],[Column6]])</f>
        <v>1.2735476061081399E-2</v>
      </c>
      <c r="J1491" s="4">
        <f>_xlfn.NUMBERVALUE(Test_Length_Start[[#This Row],[Column7]])</f>
        <v>6.7232098335671203E-2</v>
      </c>
      <c r="K1491" s="4">
        <f>_xlfn.NUMBERVALUE(Test_Length_Start[[#This Row],[Column10]])</f>
        <v>2.7429049659986</v>
      </c>
    </row>
    <row r="1492" spans="2:11" x14ac:dyDescent="0.25">
      <c r="B1492" s="3" t="str">
        <f t="shared" si="46"/>
        <v>4</v>
      </c>
      <c r="C1492" s="4" t="str">
        <f>Test_Length_Start[[#This Row],[Column1]]</f>
        <v>4-Ground_Truth</v>
      </c>
      <c r="D1492" s="3">
        <f t="shared" si="47"/>
        <v>-2</v>
      </c>
      <c r="E1492" s="4">
        <f>_xlfn.NUMBERVALUE(Test_Length_Start[[#This Row],[Column2]])</f>
        <v>26.017938934749001</v>
      </c>
      <c r="F1492" s="4">
        <f>_xlfn.NUMBERVALUE(Test_Length_Start[[#This Row],[Column3]])</f>
        <v>3.7679210101716101</v>
      </c>
      <c r="G1492" s="4">
        <f>_xlfn.NUMBERVALUE(Test_Length_Start[[#This Row],[Column4]])</f>
        <v>2.8555828093436899E-2</v>
      </c>
      <c r="H1492" s="4">
        <f>_xlfn.NUMBERVALUE(Test_Length_Start[[#This Row],[Column5]])</f>
        <v>0.11866282279903501</v>
      </c>
      <c r="I1492" s="4">
        <f>_xlfn.NUMBERVALUE(Test_Length_Start[[#This Row],[Column6]])</f>
        <v>2.2947847457316099E-2</v>
      </c>
      <c r="J1492" s="4">
        <f>_xlfn.NUMBERVALUE(Test_Length_Start[[#This Row],[Column7]])</f>
        <v>8.3611777131450404E-2</v>
      </c>
      <c r="K1492" s="4">
        <f>_xlfn.NUMBERVALUE(Test_Length_Start[[#This Row],[Column10]])</f>
        <v>3.2440278739668398</v>
      </c>
    </row>
    <row r="1493" spans="2:11" x14ac:dyDescent="0.25">
      <c r="B1493" s="3" t="str">
        <f t="shared" si="46"/>
        <v>4</v>
      </c>
      <c r="C1493" s="4" t="str">
        <f>Test_Length_Start[[#This Row],[Column1]]</f>
        <v>4-Ground_Truth</v>
      </c>
      <c r="D1493" s="3">
        <f t="shared" si="47"/>
        <v>-2</v>
      </c>
      <c r="E1493" s="4">
        <f>_xlfn.NUMBERVALUE(Test_Length_Start[[#This Row],[Column2]])</f>
        <v>16.529463466247002</v>
      </c>
      <c r="F1493" s="4">
        <f>_xlfn.NUMBERVALUE(Test_Length_Start[[#This Row],[Column3]])</f>
        <v>3.8713348010930502</v>
      </c>
      <c r="G1493" s="4">
        <f>_xlfn.NUMBERVALUE(Test_Length_Start[[#This Row],[Column4]])</f>
        <v>1.27860772318733E-2</v>
      </c>
      <c r="H1493" s="4">
        <f>_xlfn.NUMBERVALUE(Test_Length_Start[[#This Row],[Column5]])</f>
        <v>0.103015528969593</v>
      </c>
      <c r="I1493" s="4">
        <f>_xlfn.NUMBERVALUE(Test_Length_Start[[#This Row],[Column6]])</f>
        <v>1.0964569905512801E-2</v>
      </c>
      <c r="J1493" s="4">
        <f>_xlfn.NUMBERVALUE(Test_Length_Start[[#This Row],[Column7]])</f>
        <v>6.6033602054226898E-2</v>
      </c>
      <c r="K1493" s="4">
        <f>_xlfn.NUMBERVALUE(Test_Length_Start[[#This Row],[Column10]])</f>
        <v>3.4198644930147499</v>
      </c>
    </row>
    <row r="1494" spans="2:11" x14ac:dyDescent="0.25">
      <c r="B1494" s="3" t="str">
        <f t="shared" si="46"/>
        <v>4</v>
      </c>
      <c r="C1494" s="4" t="str">
        <f>Test_Length_Start[[#This Row],[Column1]]</f>
        <v>4-Ground_Truth</v>
      </c>
      <c r="D1494" s="3">
        <f t="shared" si="47"/>
        <v>-2</v>
      </c>
      <c r="E1494" s="4">
        <f>_xlfn.NUMBERVALUE(Test_Length_Start[[#This Row],[Column2]])</f>
        <v>19.647916326064699</v>
      </c>
      <c r="F1494" s="4">
        <f>_xlfn.NUMBERVALUE(Test_Length_Start[[#This Row],[Column3]])</f>
        <v>3.67900620818049</v>
      </c>
      <c r="G1494" s="4">
        <f>_xlfn.NUMBERVALUE(Test_Length_Start[[#This Row],[Column4]])</f>
        <v>1.64410548797598E-2</v>
      </c>
      <c r="H1494" s="4">
        <f>_xlfn.NUMBERVALUE(Test_Length_Start[[#This Row],[Column5]])</f>
        <v>0.11698801278222699</v>
      </c>
      <c r="I1494" s="4">
        <f>_xlfn.NUMBERVALUE(Test_Length_Start[[#This Row],[Column6]])</f>
        <v>1.15409845482864E-2</v>
      </c>
      <c r="J1494" s="4">
        <f>_xlfn.NUMBERVALUE(Test_Length_Start[[#This Row],[Column7]])</f>
        <v>7.4039222162903401E-2</v>
      </c>
      <c r="K1494" s="4">
        <f>_xlfn.NUMBERVALUE(Test_Length_Start[[#This Row],[Column10]])</f>
        <v>2.70331796398386</v>
      </c>
    </row>
    <row r="1495" spans="2:11" x14ac:dyDescent="0.25">
      <c r="B1495" s="3" t="str">
        <f t="shared" si="46"/>
        <v>4</v>
      </c>
      <c r="C1495" s="4" t="str">
        <f>Test_Length_Start[[#This Row],[Column1]]</f>
        <v>4-Ground_Truth</v>
      </c>
      <c r="D1495" s="3">
        <f t="shared" si="47"/>
        <v>-2</v>
      </c>
      <c r="E1495" s="4">
        <f>_xlfn.NUMBERVALUE(Test_Length_Start[[#This Row],[Column2]])</f>
        <v>18.000102480196102</v>
      </c>
      <c r="F1495" s="4">
        <f>_xlfn.NUMBERVALUE(Test_Length_Start[[#This Row],[Column3]])</f>
        <v>3.8549169422451399</v>
      </c>
      <c r="G1495" s="4">
        <f>_xlfn.NUMBERVALUE(Test_Length_Start[[#This Row],[Column4]])</f>
        <v>1.59946505584244E-2</v>
      </c>
      <c r="H1495" s="4">
        <f>_xlfn.NUMBERVALUE(Test_Length_Start[[#This Row],[Column5]])</f>
        <v>0.103237738277008</v>
      </c>
      <c r="I1495" s="4">
        <f>_xlfn.NUMBERVALUE(Test_Length_Start[[#This Row],[Column6]])</f>
        <v>1.0992446320097399E-2</v>
      </c>
      <c r="J1495" s="4">
        <f>_xlfn.NUMBERVALUE(Test_Length_Start[[#This Row],[Column7]])</f>
        <v>6.6671680266592495E-2</v>
      </c>
      <c r="K1495" s="4">
        <f>_xlfn.NUMBERVALUE(Test_Length_Start[[#This Row],[Column10]])</f>
        <v>2.8080634220386802</v>
      </c>
    </row>
    <row r="1496" spans="2:11" x14ac:dyDescent="0.25">
      <c r="B1496" s="3" t="str">
        <f t="shared" si="46"/>
        <v>4</v>
      </c>
      <c r="C1496" s="4" t="str">
        <f>Test_Length_Start[[#This Row],[Column1]]</f>
        <v>4-Ground_Truth</v>
      </c>
      <c r="D1496" s="3">
        <f t="shared" si="47"/>
        <v>-2</v>
      </c>
      <c r="E1496" s="4">
        <f>_xlfn.NUMBERVALUE(Test_Length_Start[[#This Row],[Column2]])</f>
        <v>11.971766714162801</v>
      </c>
      <c r="F1496" s="4">
        <f>_xlfn.NUMBERVALUE(Test_Length_Start[[#This Row],[Column3]])</f>
        <v>3.91604165671342</v>
      </c>
      <c r="G1496" s="4">
        <f>_xlfn.NUMBERVALUE(Test_Length_Start[[#This Row],[Column4]])</f>
        <v>1.27229730882083E-2</v>
      </c>
      <c r="H1496" s="4">
        <f>_xlfn.NUMBERVALUE(Test_Length_Start[[#This Row],[Column5]])</f>
        <v>9.89683661619504E-2</v>
      </c>
      <c r="I1496" s="4">
        <f>_xlfn.NUMBERVALUE(Test_Length_Start[[#This Row],[Column6]])</f>
        <v>8.7425395118868997E-3</v>
      </c>
      <c r="J1496" s="4">
        <f>_xlfn.NUMBERVALUE(Test_Length_Start[[#This Row],[Column7]])</f>
        <v>6.3556944870935897E-2</v>
      </c>
      <c r="K1496" s="4">
        <f>_xlfn.NUMBERVALUE(Test_Length_Start[[#This Row],[Column10]])</f>
        <v>2.6708564689615701</v>
      </c>
    </row>
    <row r="1497" spans="2:11" x14ac:dyDescent="0.25">
      <c r="B1497" s="3" t="str">
        <f t="shared" si="46"/>
        <v>4</v>
      </c>
      <c r="C1497" s="4" t="str">
        <f>Test_Length_Start[[#This Row],[Column1]]</f>
        <v>4-Ground_Truth</v>
      </c>
      <c r="D1497" s="3">
        <f t="shared" si="47"/>
        <v>-2</v>
      </c>
      <c r="E1497" s="4">
        <f>_xlfn.NUMBERVALUE(Test_Length_Start[[#This Row],[Column2]])</f>
        <v>14.7536817352375</v>
      </c>
      <c r="F1497" s="4">
        <f>_xlfn.NUMBERVALUE(Test_Length_Start[[#This Row],[Column3]])</f>
        <v>3.8553701362030002</v>
      </c>
      <c r="G1497" s="4">
        <f>_xlfn.NUMBERVALUE(Test_Length_Start[[#This Row],[Column4]])</f>
        <v>2.0765154198731699E-2</v>
      </c>
      <c r="H1497" s="4">
        <f>_xlfn.NUMBERVALUE(Test_Length_Start[[#This Row],[Column5]])</f>
        <v>0.10612637304586101</v>
      </c>
      <c r="I1497" s="4">
        <f>_xlfn.NUMBERVALUE(Test_Length_Start[[#This Row],[Column6]])</f>
        <v>1.8475182029531401E-2</v>
      </c>
      <c r="J1497" s="4">
        <f>_xlfn.NUMBERVALUE(Test_Length_Start[[#This Row],[Column7]])</f>
        <v>6.9241205361003699E-2</v>
      </c>
      <c r="K1497" s="4">
        <f>_xlfn.NUMBERVALUE(Test_Length_Start[[#This Row],[Column10]])</f>
        <v>3.1329347279970499</v>
      </c>
    </row>
    <row r="1498" spans="2:11" x14ac:dyDescent="0.25">
      <c r="B1498" s="3" t="str">
        <f t="shared" si="46"/>
        <v>4</v>
      </c>
      <c r="C1498" s="4" t="str">
        <f>Test_Length_Start[[#This Row],[Column1]]</f>
        <v>4-Ground_Truth</v>
      </c>
      <c r="D1498" s="3">
        <f t="shared" si="47"/>
        <v>-2</v>
      </c>
      <c r="E1498" s="4">
        <f>_xlfn.NUMBERVALUE(Test_Length_Start[[#This Row],[Column2]])</f>
        <v>11.5988159479539</v>
      </c>
      <c r="F1498" s="4">
        <f>_xlfn.NUMBERVALUE(Test_Length_Start[[#This Row],[Column3]])</f>
        <v>3.8891647449195599</v>
      </c>
      <c r="G1498" s="4">
        <f>_xlfn.NUMBERVALUE(Test_Length_Start[[#This Row],[Column4]])</f>
        <v>1.3931864380212501E-2</v>
      </c>
      <c r="H1498" s="4">
        <f>_xlfn.NUMBERVALUE(Test_Length_Start[[#This Row],[Column5]])</f>
        <v>9.9227634848008603E-2</v>
      </c>
      <c r="I1498" s="4">
        <f>_xlfn.NUMBERVALUE(Test_Length_Start[[#This Row],[Column6]])</f>
        <v>7.8279057806717196E-3</v>
      </c>
      <c r="J1498" s="4">
        <f>_xlfn.NUMBERVALUE(Test_Length_Start[[#This Row],[Column7]])</f>
        <v>6.4957961840080805E-2</v>
      </c>
      <c r="K1498" s="4">
        <f>_xlfn.NUMBERVALUE(Test_Length_Start[[#This Row],[Column10]])</f>
        <v>2.9463814620394202</v>
      </c>
    </row>
    <row r="1499" spans="2:11" x14ac:dyDescent="0.25">
      <c r="B1499" s="3" t="str">
        <f t="shared" si="46"/>
        <v>4</v>
      </c>
      <c r="C1499" s="4" t="str">
        <f>Test_Length_Start[[#This Row],[Column1]]</f>
        <v>4-Ground_Truth</v>
      </c>
      <c r="D1499" s="3">
        <f t="shared" si="47"/>
        <v>-2</v>
      </c>
      <c r="E1499" s="4">
        <f>_xlfn.NUMBERVALUE(Test_Length_Start[[#This Row],[Column2]])</f>
        <v>6.0670520619578996</v>
      </c>
      <c r="F1499" s="4">
        <f>_xlfn.NUMBERVALUE(Test_Length_Start[[#This Row],[Column3]])</f>
        <v>3.9781732582619802</v>
      </c>
      <c r="G1499" s="4">
        <f>_xlfn.NUMBERVALUE(Test_Length_Start[[#This Row],[Column4]])</f>
        <v>3.0154678257631198E-2</v>
      </c>
      <c r="H1499" s="4">
        <f>_xlfn.NUMBERVALUE(Test_Length_Start[[#This Row],[Column5]])</f>
        <v>0.10727592152760999</v>
      </c>
      <c r="I1499" s="4">
        <f>_xlfn.NUMBERVALUE(Test_Length_Start[[#This Row],[Column6]])</f>
        <v>2.3418459384509999E-2</v>
      </c>
      <c r="J1499" s="4">
        <f>_xlfn.NUMBERVALUE(Test_Length_Start[[#This Row],[Column7]])</f>
        <v>7.7334037407809295E-2</v>
      </c>
      <c r="K1499" s="4">
        <f>_xlfn.NUMBERVALUE(Test_Length_Start[[#This Row],[Column10]])</f>
        <v>2.9058995809755199</v>
      </c>
    </row>
    <row r="1500" spans="2:11" x14ac:dyDescent="0.25">
      <c r="B1500" s="3" t="str">
        <f t="shared" si="46"/>
        <v>4</v>
      </c>
      <c r="C1500" s="4" t="str">
        <f>Test_Length_Start[[#This Row],[Column1]]</f>
        <v>4-Ground_Truth</v>
      </c>
      <c r="D1500" s="3">
        <f t="shared" si="47"/>
        <v>-2</v>
      </c>
      <c r="E1500" s="4">
        <f>_xlfn.NUMBERVALUE(Test_Length_Start[[#This Row],[Column2]])</f>
        <v>21.068800308632898</v>
      </c>
      <c r="F1500" s="4">
        <f>_xlfn.NUMBERVALUE(Test_Length_Start[[#This Row],[Column3]])</f>
        <v>3.6658598382692</v>
      </c>
      <c r="G1500" s="4">
        <f>_xlfn.NUMBERVALUE(Test_Length_Start[[#This Row],[Column4]])</f>
        <v>1.4035391245337399E-2</v>
      </c>
      <c r="H1500" s="4">
        <f>_xlfn.NUMBERVALUE(Test_Length_Start[[#This Row],[Column5]])</f>
        <v>0.115117811816581</v>
      </c>
      <c r="I1500" s="4">
        <f>_xlfn.NUMBERVALUE(Test_Length_Start[[#This Row],[Column6]])</f>
        <v>1.1465755631979701E-2</v>
      </c>
      <c r="J1500" s="4">
        <f>_xlfn.NUMBERVALUE(Test_Length_Start[[#This Row],[Column7]])</f>
        <v>7.2891391127782104E-2</v>
      </c>
      <c r="K1500" s="4">
        <f>_xlfn.NUMBERVALUE(Test_Length_Start[[#This Row],[Column10]])</f>
        <v>2.56403242697706</v>
      </c>
    </row>
    <row r="1501" spans="2:11" x14ac:dyDescent="0.25">
      <c r="B1501" s="3" t="str">
        <f t="shared" si="46"/>
        <v>4</v>
      </c>
      <c r="C1501" s="4" t="str">
        <f>Test_Length_Start[[#This Row],[Column1]]</f>
        <v>4-Ground_Truth</v>
      </c>
      <c r="D1501" s="3">
        <f t="shared" si="47"/>
        <v>-2</v>
      </c>
      <c r="E1501" s="4">
        <f>_xlfn.NUMBERVALUE(Test_Length_Start[[#This Row],[Column2]])</f>
        <v>12.580033155844299</v>
      </c>
      <c r="F1501" s="4">
        <f>_xlfn.NUMBERVALUE(Test_Length_Start[[#This Row],[Column3]])</f>
        <v>3.83166068544964</v>
      </c>
      <c r="G1501" s="4">
        <f>_xlfn.NUMBERVALUE(Test_Length_Start[[#This Row],[Column4]])</f>
        <v>2.00455557207882E-2</v>
      </c>
      <c r="H1501" s="4">
        <f>_xlfn.NUMBERVALUE(Test_Length_Start[[#This Row],[Column5]])</f>
        <v>0.105244646917673</v>
      </c>
      <c r="I1501" s="4">
        <f>_xlfn.NUMBERVALUE(Test_Length_Start[[#This Row],[Column6]])</f>
        <v>1.2816793323667299E-2</v>
      </c>
      <c r="J1501" s="4">
        <f>_xlfn.NUMBERVALUE(Test_Length_Start[[#This Row],[Column7]])</f>
        <v>7.2492096221168298E-2</v>
      </c>
      <c r="K1501" s="4">
        <f>_xlfn.NUMBERVALUE(Test_Length_Start[[#This Row],[Column10]])</f>
        <v>2.8279882499482398</v>
      </c>
    </row>
    <row r="1502" spans="2:11" x14ac:dyDescent="0.25">
      <c r="B1502" s="3" t="str">
        <f t="shared" si="46"/>
        <v>5</v>
      </c>
      <c r="C1502" s="4" t="str">
        <f>Test_Length_Start[[#This Row],[Column1]]</f>
        <v>5-Camera-0,0</v>
      </c>
      <c r="D1502" s="3">
        <f t="shared" si="47"/>
        <v>0</v>
      </c>
      <c r="E1502" s="4">
        <f>_xlfn.NUMBERVALUE(Test_Length_Start[[#This Row],[Column2]])</f>
        <v>54.064860940011599</v>
      </c>
      <c r="F1502" s="4">
        <f>_xlfn.NUMBERVALUE(Test_Length_Start[[#This Row],[Column3]])</f>
        <v>3.7777813161588298</v>
      </c>
      <c r="G1502" s="4">
        <f>_xlfn.NUMBERVALUE(Test_Length_Start[[#This Row],[Column4]])</f>
        <v>1.48695944145102E-2</v>
      </c>
      <c r="H1502" s="4">
        <f>_xlfn.NUMBERVALUE(Test_Length_Start[[#This Row],[Column5]])</f>
        <v>0.121974134610465</v>
      </c>
      <c r="I1502" s="4">
        <f>_xlfn.NUMBERVALUE(Test_Length_Start[[#This Row],[Column6]])</f>
        <v>1.3670552266185101E-2</v>
      </c>
      <c r="J1502" s="4">
        <f>_xlfn.NUMBERVALUE(Test_Length_Start[[#This Row],[Column7]])</f>
        <v>8.4446172048162293E-2</v>
      </c>
      <c r="K1502" s="4">
        <f>_xlfn.NUMBERVALUE(Test_Length_Start[[#This Row],[Column10]])</f>
        <v>1.4086456329678101</v>
      </c>
    </row>
    <row r="1503" spans="2:11" x14ac:dyDescent="0.25">
      <c r="B1503" s="3" t="str">
        <f t="shared" si="46"/>
        <v>5</v>
      </c>
      <c r="C1503" s="4" t="str">
        <f>Test_Length_Start[[#This Row],[Column1]]</f>
        <v>5-Camera-0,0</v>
      </c>
      <c r="D1503" s="3">
        <f t="shared" si="47"/>
        <v>0</v>
      </c>
      <c r="E1503" s="4">
        <f>_xlfn.NUMBERVALUE(Test_Length_Start[[#This Row],[Column2]])</f>
        <v>58.586696376020903</v>
      </c>
      <c r="F1503" s="4">
        <f>_xlfn.NUMBERVALUE(Test_Length_Start[[#This Row],[Column3]])</f>
        <v>3.8071780142884299</v>
      </c>
      <c r="G1503" s="4">
        <f>_xlfn.NUMBERVALUE(Test_Length_Start[[#This Row],[Column4]])</f>
        <v>1.8002318526546001E-2</v>
      </c>
      <c r="H1503" s="4">
        <f>_xlfn.NUMBERVALUE(Test_Length_Start[[#This Row],[Column5]])</f>
        <v>0.128169075182438</v>
      </c>
      <c r="I1503" s="4">
        <f>_xlfn.NUMBERVALUE(Test_Length_Start[[#This Row],[Column6]])</f>
        <v>1.37968956612273E-2</v>
      </c>
      <c r="J1503" s="4">
        <f>_xlfn.NUMBERVALUE(Test_Length_Start[[#This Row],[Column7]])</f>
        <v>8.9270570322485407E-2</v>
      </c>
      <c r="K1503" s="4">
        <f>_xlfn.NUMBERVALUE(Test_Length_Start[[#This Row],[Column10]])</f>
        <v>1.36011850700015</v>
      </c>
    </row>
    <row r="1504" spans="2:11" x14ac:dyDescent="0.25">
      <c r="B1504" s="3" t="str">
        <f t="shared" si="46"/>
        <v>5</v>
      </c>
      <c r="C1504" s="4" t="str">
        <f>Test_Length_Start[[#This Row],[Column1]]</f>
        <v>5-Camera-0,0</v>
      </c>
      <c r="D1504" s="3">
        <f t="shared" si="47"/>
        <v>0</v>
      </c>
      <c r="E1504" s="4">
        <f>_xlfn.NUMBERVALUE(Test_Length_Start[[#This Row],[Column2]])</f>
        <v>58.289464993226197</v>
      </c>
      <c r="F1504" s="4">
        <f>_xlfn.NUMBERVALUE(Test_Length_Start[[#This Row],[Column3]])</f>
        <v>3.7862403167601202</v>
      </c>
      <c r="G1504" s="4">
        <f>_xlfn.NUMBERVALUE(Test_Length_Start[[#This Row],[Column4]])</f>
        <v>1.95666819648978E-2</v>
      </c>
      <c r="H1504" s="4">
        <f>_xlfn.NUMBERVALUE(Test_Length_Start[[#This Row],[Column5]])</f>
        <v>0.122890371474149</v>
      </c>
      <c r="I1504" s="4">
        <f>_xlfn.NUMBERVALUE(Test_Length_Start[[#This Row],[Column6]])</f>
        <v>1.75563386571722E-2</v>
      </c>
      <c r="J1504" s="4">
        <f>_xlfn.NUMBERVALUE(Test_Length_Start[[#This Row],[Column7]])</f>
        <v>8.4631882273768305E-2</v>
      </c>
      <c r="K1504" s="4">
        <f>_xlfn.NUMBERVALUE(Test_Length_Start[[#This Row],[Column10]])</f>
        <v>1.6874333210289401</v>
      </c>
    </row>
    <row r="1505" spans="2:11" x14ac:dyDescent="0.25">
      <c r="B1505" s="3" t="str">
        <f t="shared" si="46"/>
        <v>5</v>
      </c>
      <c r="C1505" s="4" t="str">
        <f>Test_Length_Start[[#This Row],[Column1]]</f>
        <v>5-Camera-0,0</v>
      </c>
      <c r="D1505" s="3">
        <f t="shared" si="47"/>
        <v>0</v>
      </c>
      <c r="E1505" s="4">
        <f>_xlfn.NUMBERVALUE(Test_Length_Start[[#This Row],[Column2]])</f>
        <v>62.666805541580501</v>
      </c>
      <c r="F1505" s="4">
        <f>_xlfn.NUMBERVALUE(Test_Length_Start[[#This Row],[Column3]])</f>
        <v>3.7977770760327401</v>
      </c>
      <c r="G1505" s="4">
        <f>_xlfn.NUMBERVALUE(Test_Length_Start[[#This Row],[Column4]])</f>
        <v>2.3479774025437598E-2</v>
      </c>
      <c r="H1505" s="4">
        <f>_xlfn.NUMBERVALUE(Test_Length_Start[[#This Row],[Column5]])</f>
        <v>0.12835089071389699</v>
      </c>
      <c r="I1505" s="4">
        <f>_xlfn.NUMBERVALUE(Test_Length_Start[[#This Row],[Column6]])</f>
        <v>1.8592801776124001E-2</v>
      </c>
      <c r="J1505" s="4">
        <f>_xlfn.NUMBERVALUE(Test_Length_Start[[#This Row],[Column7]])</f>
        <v>8.9780697312268995E-2</v>
      </c>
      <c r="K1505" s="4">
        <f>_xlfn.NUMBERVALUE(Test_Length_Start[[#This Row],[Column10]])</f>
        <v>1.4525305400020401</v>
      </c>
    </row>
    <row r="1506" spans="2:11" x14ac:dyDescent="0.25">
      <c r="B1506" s="3" t="str">
        <f t="shared" si="46"/>
        <v>5</v>
      </c>
      <c r="C1506" s="4" t="str">
        <f>Test_Length_Start[[#This Row],[Column1]]</f>
        <v>5-Camera-0,0</v>
      </c>
      <c r="D1506" s="3">
        <f t="shared" si="47"/>
        <v>0</v>
      </c>
      <c r="E1506" s="4">
        <f>_xlfn.NUMBERVALUE(Test_Length_Start[[#This Row],[Column2]])</f>
        <v>64.305742115559795</v>
      </c>
      <c r="F1506" s="4">
        <f>_xlfn.NUMBERVALUE(Test_Length_Start[[#This Row],[Column3]])</f>
        <v>3.7721188473006801</v>
      </c>
      <c r="G1506" s="4">
        <f>_xlfn.NUMBERVALUE(Test_Length_Start[[#This Row],[Column4]])</f>
        <v>2.1946240409377399E-2</v>
      </c>
      <c r="H1506" s="4">
        <f>_xlfn.NUMBERVALUE(Test_Length_Start[[#This Row],[Column5]])</f>
        <v>0.12657563584673501</v>
      </c>
      <c r="I1506" s="4">
        <f>_xlfn.NUMBERVALUE(Test_Length_Start[[#This Row],[Column6]])</f>
        <v>1.7377883157132502E-2</v>
      </c>
      <c r="J1506" s="4">
        <f>_xlfn.NUMBERVALUE(Test_Length_Start[[#This Row],[Column7]])</f>
        <v>8.8007352289016197E-2</v>
      </c>
      <c r="K1506" s="4">
        <f>_xlfn.NUMBERVALUE(Test_Length_Start[[#This Row],[Column10]])</f>
        <v>1.3974482769845</v>
      </c>
    </row>
    <row r="1507" spans="2:11" x14ac:dyDescent="0.25">
      <c r="B1507" s="3" t="str">
        <f t="shared" si="46"/>
        <v>5</v>
      </c>
      <c r="C1507" s="4" t="str">
        <f>Test_Length_Start[[#This Row],[Column1]]</f>
        <v>5-Camera-0,0</v>
      </c>
      <c r="D1507" s="3">
        <f t="shared" si="47"/>
        <v>0</v>
      </c>
      <c r="E1507" s="4">
        <f>_xlfn.NUMBERVALUE(Test_Length_Start[[#This Row],[Column2]])</f>
        <v>53.5592116580385</v>
      </c>
      <c r="F1507" s="4">
        <f>_xlfn.NUMBERVALUE(Test_Length_Start[[#This Row],[Column3]])</f>
        <v>3.8754423782497298</v>
      </c>
      <c r="G1507" s="4">
        <f>_xlfn.NUMBERVALUE(Test_Length_Start[[#This Row],[Column4]])</f>
        <v>2.76820269822977E-2</v>
      </c>
      <c r="H1507" s="4">
        <f>_xlfn.NUMBERVALUE(Test_Length_Start[[#This Row],[Column5]])</f>
        <v>0.127515595314768</v>
      </c>
      <c r="I1507" s="4">
        <f>_xlfn.NUMBERVALUE(Test_Length_Start[[#This Row],[Column6]])</f>
        <v>2.37210035359686E-2</v>
      </c>
      <c r="J1507" s="4">
        <f>_xlfn.NUMBERVALUE(Test_Length_Start[[#This Row],[Column7]])</f>
        <v>8.8658968523987997E-2</v>
      </c>
      <c r="K1507" s="4">
        <f>_xlfn.NUMBERVALUE(Test_Length_Start[[#This Row],[Column10]])</f>
        <v>1.65876768802991</v>
      </c>
    </row>
    <row r="1508" spans="2:11" x14ac:dyDescent="0.25">
      <c r="B1508" s="3" t="str">
        <f t="shared" si="46"/>
        <v>5</v>
      </c>
      <c r="C1508" s="4" t="str">
        <f>Test_Length_Start[[#This Row],[Column1]]</f>
        <v>5-Camera-0,0</v>
      </c>
      <c r="D1508" s="3">
        <f t="shared" si="47"/>
        <v>0</v>
      </c>
      <c r="E1508" s="4">
        <f>_xlfn.NUMBERVALUE(Test_Length_Start[[#This Row],[Column2]])</f>
        <v>61.539859846872197</v>
      </c>
      <c r="F1508" s="4">
        <f>_xlfn.NUMBERVALUE(Test_Length_Start[[#This Row],[Column3]])</f>
        <v>3.830136683364</v>
      </c>
      <c r="G1508" s="4">
        <f>_xlfn.NUMBERVALUE(Test_Length_Start[[#This Row],[Column4]])</f>
        <v>2.0302964442840101E-2</v>
      </c>
      <c r="H1508" s="4">
        <f>_xlfn.NUMBERVALUE(Test_Length_Start[[#This Row],[Column5]])</f>
        <v>0.12883118114276099</v>
      </c>
      <c r="I1508" s="4">
        <f>_xlfn.NUMBERVALUE(Test_Length_Start[[#This Row],[Column6]])</f>
        <v>1.7837465653150499E-2</v>
      </c>
      <c r="J1508" s="4">
        <f>_xlfn.NUMBERVALUE(Test_Length_Start[[#This Row],[Column7]])</f>
        <v>8.9580078215835801E-2</v>
      </c>
      <c r="K1508" s="4">
        <f>_xlfn.NUMBERVALUE(Test_Length_Start[[#This Row],[Column10]])</f>
        <v>1.3420779099687901</v>
      </c>
    </row>
    <row r="1509" spans="2:11" x14ac:dyDescent="0.25">
      <c r="B1509" s="3" t="str">
        <f t="shared" si="46"/>
        <v>5</v>
      </c>
      <c r="C1509" s="4" t="str">
        <f>Test_Length_Start[[#This Row],[Column1]]</f>
        <v>5-Camera-0,0</v>
      </c>
      <c r="D1509" s="3">
        <f t="shared" si="47"/>
        <v>0</v>
      </c>
      <c r="E1509" s="4">
        <f>_xlfn.NUMBERVALUE(Test_Length_Start[[#This Row],[Column2]])</f>
        <v>48.099878019690003</v>
      </c>
      <c r="F1509" s="4">
        <f>_xlfn.NUMBERVALUE(Test_Length_Start[[#This Row],[Column3]])</f>
        <v>3.8837865295850298</v>
      </c>
      <c r="G1509" s="4">
        <f>_xlfn.NUMBERVALUE(Test_Length_Start[[#This Row],[Column4]])</f>
        <v>2.8653719242983801E-2</v>
      </c>
      <c r="H1509" s="4">
        <f>_xlfn.NUMBERVALUE(Test_Length_Start[[#This Row],[Column5]])</f>
        <v>0.12991136725357699</v>
      </c>
      <c r="I1509" s="4">
        <f>_xlfn.NUMBERVALUE(Test_Length_Start[[#This Row],[Column6]])</f>
        <v>1.8330574843527001E-2</v>
      </c>
      <c r="J1509" s="4">
        <f>_xlfn.NUMBERVALUE(Test_Length_Start[[#This Row],[Column7]])</f>
        <v>9.3090220543160795E-2</v>
      </c>
      <c r="K1509" s="4">
        <f>_xlfn.NUMBERVALUE(Test_Length_Start[[#This Row],[Column10]])</f>
        <v>1.54103357699932</v>
      </c>
    </row>
    <row r="1510" spans="2:11" x14ac:dyDescent="0.25">
      <c r="B1510" s="3" t="str">
        <f t="shared" si="46"/>
        <v>5</v>
      </c>
      <c r="C1510" s="4" t="str">
        <f>Test_Length_Start[[#This Row],[Column1]]</f>
        <v>5-Camera-0,0</v>
      </c>
      <c r="D1510" s="3">
        <f t="shared" si="47"/>
        <v>0</v>
      </c>
      <c r="E1510" s="4">
        <f>_xlfn.NUMBERVALUE(Test_Length_Start[[#This Row],[Column2]])</f>
        <v>51.071939582925303</v>
      </c>
      <c r="F1510" s="4">
        <f>_xlfn.NUMBERVALUE(Test_Length_Start[[#This Row],[Column3]])</f>
        <v>3.8324218934195899</v>
      </c>
      <c r="G1510" s="4">
        <f>_xlfn.NUMBERVALUE(Test_Length_Start[[#This Row],[Column4]])</f>
        <v>1.51875958385505E-2</v>
      </c>
      <c r="H1510" s="4">
        <f>_xlfn.NUMBERVALUE(Test_Length_Start[[#This Row],[Column5]])</f>
        <v>0.12512540024810401</v>
      </c>
      <c r="I1510" s="4">
        <f>_xlfn.NUMBERVALUE(Test_Length_Start[[#This Row],[Column6]])</f>
        <v>1.2183428872691599E-2</v>
      </c>
      <c r="J1510" s="4">
        <f>_xlfn.NUMBERVALUE(Test_Length_Start[[#This Row],[Column7]])</f>
        <v>8.6164267165972794E-2</v>
      </c>
      <c r="K1510" s="4">
        <f>_xlfn.NUMBERVALUE(Test_Length_Start[[#This Row],[Column10]])</f>
        <v>1.37153390300227</v>
      </c>
    </row>
    <row r="1511" spans="2:11" x14ac:dyDescent="0.25">
      <c r="B1511" s="3" t="str">
        <f t="shared" si="46"/>
        <v>5</v>
      </c>
      <c r="C1511" s="4" t="str">
        <f>Test_Length_Start[[#This Row],[Column1]]</f>
        <v>5-Camera-0,0</v>
      </c>
      <c r="D1511" s="3">
        <f t="shared" si="47"/>
        <v>0</v>
      </c>
      <c r="E1511" s="4">
        <f>_xlfn.NUMBERVALUE(Test_Length_Start[[#This Row],[Column2]])</f>
        <v>59.1612558254376</v>
      </c>
      <c r="F1511" s="4">
        <f>_xlfn.NUMBERVALUE(Test_Length_Start[[#This Row],[Column3]])</f>
        <v>3.79377622592401</v>
      </c>
      <c r="G1511" s="4">
        <f>_xlfn.NUMBERVALUE(Test_Length_Start[[#This Row],[Column4]])</f>
        <v>1.2403640939436701E-2</v>
      </c>
      <c r="H1511" s="4">
        <f>_xlfn.NUMBERVALUE(Test_Length_Start[[#This Row],[Column5]])</f>
        <v>0.12572266868351401</v>
      </c>
      <c r="I1511" s="4">
        <f>_xlfn.NUMBERVALUE(Test_Length_Start[[#This Row],[Column6]])</f>
        <v>1.09512733831216E-2</v>
      </c>
      <c r="J1511" s="4">
        <f>_xlfn.NUMBERVALUE(Test_Length_Start[[#This Row],[Column7]])</f>
        <v>8.7226236458359196E-2</v>
      </c>
      <c r="K1511" s="4">
        <f>_xlfn.NUMBERVALUE(Test_Length_Start[[#This Row],[Column10]])</f>
        <v>1.2824762549716899</v>
      </c>
    </row>
    <row r="1512" spans="2:11" x14ac:dyDescent="0.25">
      <c r="B1512" s="3" t="str">
        <f t="shared" si="46"/>
        <v>5</v>
      </c>
      <c r="C1512" s="4" t="str">
        <f>Test_Length_Start[[#This Row],[Column1]]</f>
        <v>5-Camera-0,0</v>
      </c>
      <c r="D1512" s="3">
        <f t="shared" si="47"/>
        <v>0</v>
      </c>
      <c r="E1512" s="4">
        <f>_xlfn.NUMBERVALUE(Test_Length_Start[[#This Row],[Column2]])</f>
        <v>63.800284322024602</v>
      </c>
      <c r="F1512" s="4">
        <f>_xlfn.NUMBERVALUE(Test_Length_Start[[#This Row],[Column3]])</f>
        <v>3.8291882172059002</v>
      </c>
      <c r="G1512" s="4">
        <f>_xlfn.NUMBERVALUE(Test_Length_Start[[#This Row],[Column4]])</f>
        <v>3.0815874233711901E-2</v>
      </c>
      <c r="H1512" s="4">
        <f>_xlfn.NUMBERVALUE(Test_Length_Start[[#This Row],[Column5]])</f>
        <v>0.126853954165323</v>
      </c>
      <c r="I1512" s="4">
        <f>_xlfn.NUMBERVALUE(Test_Length_Start[[#This Row],[Column6]])</f>
        <v>1.9946097345337799E-2</v>
      </c>
      <c r="J1512" s="4">
        <f>_xlfn.NUMBERVALUE(Test_Length_Start[[#This Row],[Column7]])</f>
        <v>9.3222368753518803E-2</v>
      </c>
      <c r="K1512" s="4">
        <f>_xlfn.NUMBERVALUE(Test_Length_Start[[#This Row],[Column10]])</f>
        <v>1.51135565602453</v>
      </c>
    </row>
    <row r="1513" spans="2:11" x14ac:dyDescent="0.25">
      <c r="B1513" s="3" t="str">
        <f t="shared" si="46"/>
        <v>5</v>
      </c>
      <c r="C1513" s="4" t="str">
        <f>Test_Length_Start[[#This Row],[Column1]]</f>
        <v>5-Camera-0,0</v>
      </c>
      <c r="D1513" s="3">
        <f t="shared" si="47"/>
        <v>0</v>
      </c>
      <c r="E1513" s="4">
        <f>_xlfn.NUMBERVALUE(Test_Length_Start[[#This Row],[Column2]])</f>
        <v>59.725798463253298</v>
      </c>
      <c r="F1513" s="4">
        <f>_xlfn.NUMBERVALUE(Test_Length_Start[[#This Row],[Column3]])</f>
        <v>3.8956248538649998</v>
      </c>
      <c r="G1513" s="4">
        <f>_xlfn.NUMBERVALUE(Test_Length_Start[[#This Row],[Column4]])</f>
        <v>2.9288624164120699E-2</v>
      </c>
      <c r="H1513" s="4">
        <f>_xlfn.NUMBERVALUE(Test_Length_Start[[#This Row],[Column5]])</f>
        <v>0.13160241168794301</v>
      </c>
      <c r="I1513" s="4">
        <f>_xlfn.NUMBERVALUE(Test_Length_Start[[#This Row],[Column6]])</f>
        <v>2.1024368351688302E-2</v>
      </c>
      <c r="J1513" s="4">
        <f>_xlfn.NUMBERVALUE(Test_Length_Start[[#This Row],[Column7]])</f>
        <v>9.4780743408669599E-2</v>
      </c>
      <c r="K1513" s="4">
        <f>_xlfn.NUMBERVALUE(Test_Length_Start[[#This Row],[Column10]])</f>
        <v>1.49446075002197</v>
      </c>
    </row>
    <row r="1514" spans="2:11" x14ac:dyDescent="0.25">
      <c r="B1514" s="3" t="str">
        <f t="shared" si="46"/>
        <v>5</v>
      </c>
      <c r="C1514" s="4" t="str">
        <f>Test_Length_Start[[#This Row],[Column1]]</f>
        <v>5-Camera-0,0</v>
      </c>
      <c r="D1514" s="3">
        <f t="shared" si="47"/>
        <v>0</v>
      </c>
      <c r="E1514" s="4">
        <f>_xlfn.NUMBERVALUE(Test_Length_Start[[#This Row],[Column2]])</f>
        <v>56.911664512223602</v>
      </c>
      <c r="F1514" s="4">
        <f>_xlfn.NUMBERVALUE(Test_Length_Start[[#This Row],[Column3]])</f>
        <v>3.7940884535526198</v>
      </c>
      <c r="G1514" s="4">
        <f>_xlfn.NUMBERVALUE(Test_Length_Start[[#This Row],[Column4]])</f>
        <v>2.19969116245636E-2</v>
      </c>
      <c r="H1514" s="4">
        <f>_xlfn.NUMBERVALUE(Test_Length_Start[[#This Row],[Column5]])</f>
        <v>0.12756921178081701</v>
      </c>
      <c r="I1514" s="4">
        <f>_xlfn.NUMBERVALUE(Test_Length_Start[[#This Row],[Column6]])</f>
        <v>1.35822484569511E-2</v>
      </c>
      <c r="J1514" s="4">
        <f>_xlfn.NUMBERVALUE(Test_Length_Start[[#This Row],[Column7]])</f>
        <v>8.9206918900543997E-2</v>
      </c>
      <c r="K1514" s="4">
        <f>_xlfn.NUMBERVALUE(Test_Length_Start[[#This Row],[Column10]])</f>
        <v>1.4528876550029901</v>
      </c>
    </row>
    <row r="1515" spans="2:11" x14ac:dyDescent="0.25">
      <c r="B1515" s="3" t="str">
        <f t="shared" si="46"/>
        <v>5</v>
      </c>
      <c r="C1515" s="4" t="str">
        <f>Test_Length_Start[[#This Row],[Column1]]</f>
        <v>5-Camera-0,0</v>
      </c>
      <c r="D1515" s="3">
        <f t="shared" si="47"/>
        <v>0</v>
      </c>
      <c r="E1515" s="4">
        <f>_xlfn.NUMBERVALUE(Test_Length_Start[[#This Row],[Column2]])</f>
        <v>58.128034866831797</v>
      </c>
      <c r="F1515" s="4">
        <f>_xlfn.NUMBERVALUE(Test_Length_Start[[#This Row],[Column3]])</f>
        <v>3.9473372313198598</v>
      </c>
      <c r="G1515" s="4">
        <f>_xlfn.NUMBERVALUE(Test_Length_Start[[#This Row],[Column4]])</f>
        <v>1.9564728291248001E-2</v>
      </c>
      <c r="H1515" s="4">
        <f>_xlfn.NUMBERVALUE(Test_Length_Start[[#This Row],[Column5]])</f>
        <v>0.12543743124265599</v>
      </c>
      <c r="I1515" s="4">
        <f>_xlfn.NUMBERVALUE(Test_Length_Start[[#This Row],[Column6]])</f>
        <v>1.41813444106691E-2</v>
      </c>
      <c r="J1515" s="4">
        <f>_xlfn.NUMBERVALUE(Test_Length_Start[[#This Row],[Column7]])</f>
        <v>8.2972227374063498E-2</v>
      </c>
      <c r="K1515" s="4">
        <f>_xlfn.NUMBERVALUE(Test_Length_Start[[#This Row],[Column10]])</f>
        <v>1.3491515990463001</v>
      </c>
    </row>
    <row r="1516" spans="2:11" x14ac:dyDescent="0.25">
      <c r="B1516" s="3" t="str">
        <f t="shared" si="46"/>
        <v>5</v>
      </c>
      <c r="C1516" s="4" t="str">
        <f>Test_Length_Start[[#This Row],[Column1]]</f>
        <v>5-Camera-0,0</v>
      </c>
      <c r="D1516" s="3">
        <f t="shared" si="47"/>
        <v>0</v>
      </c>
      <c r="E1516" s="4">
        <f>_xlfn.NUMBERVALUE(Test_Length_Start[[#This Row],[Column2]])</f>
        <v>51.000065480538197</v>
      </c>
      <c r="F1516" s="4">
        <f>_xlfn.NUMBERVALUE(Test_Length_Start[[#This Row],[Column3]])</f>
        <v>3.8090476920633001</v>
      </c>
      <c r="G1516" s="4">
        <f>_xlfn.NUMBERVALUE(Test_Length_Start[[#This Row],[Column4]])</f>
        <v>1.7473869823496298E-2</v>
      </c>
      <c r="H1516" s="4">
        <f>_xlfn.NUMBERVALUE(Test_Length_Start[[#This Row],[Column5]])</f>
        <v>0.12700499694471101</v>
      </c>
      <c r="I1516" s="4">
        <f>_xlfn.NUMBERVALUE(Test_Length_Start[[#This Row],[Column6]])</f>
        <v>9.9866117806966092E-3</v>
      </c>
      <c r="J1516" s="4">
        <f>_xlfn.NUMBERVALUE(Test_Length_Start[[#This Row],[Column7]])</f>
        <v>9.1423140337068498E-2</v>
      </c>
      <c r="K1516" s="4">
        <f>_xlfn.NUMBERVALUE(Test_Length_Start[[#This Row],[Column10]])</f>
        <v>1.4423550880164799</v>
      </c>
    </row>
    <row r="1517" spans="2:11" x14ac:dyDescent="0.25">
      <c r="B1517" s="3" t="str">
        <f t="shared" si="46"/>
        <v>5</v>
      </c>
      <c r="C1517" s="4" t="str">
        <f>Test_Length_Start[[#This Row],[Column1]]</f>
        <v>5-Camera-0,0</v>
      </c>
      <c r="D1517" s="3">
        <f t="shared" si="47"/>
        <v>0</v>
      </c>
      <c r="E1517" s="4">
        <f>_xlfn.NUMBERVALUE(Test_Length_Start[[#This Row],[Column2]])</f>
        <v>59.430475788528398</v>
      </c>
      <c r="F1517" s="4">
        <f>_xlfn.NUMBERVALUE(Test_Length_Start[[#This Row],[Column3]])</f>
        <v>3.8114792634204999</v>
      </c>
      <c r="G1517" s="4">
        <f>_xlfn.NUMBERVALUE(Test_Length_Start[[#This Row],[Column4]])</f>
        <v>1.44447374286119E-2</v>
      </c>
      <c r="H1517" s="4">
        <f>_xlfn.NUMBERVALUE(Test_Length_Start[[#This Row],[Column5]])</f>
        <v>0.12556457854901101</v>
      </c>
      <c r="I1517" s="4">
        <f>_xlfn.NUMBERVALUE(Test_Length_Start[[#This Row],[Column6]])</f>
        <v>1.34193948803874E-2</v>
      </c>
      <c r="J1517" s="4">
        <f>_xlfn.NUMBERVALUE(Test_Length_Start[[#This Row],[Column7]])</f>
        <v>8.7145301618837295E-2</v>
      </c>
      <c r="K1517" s="4">
        <f>_xlfn.NUMBERVALUE(Test_Length_Start[[#This Row],[Column10]])</f>
        <v>1.49702704802621</v>
      </c>
    </row>
    <row r="1518" spans="2:11" x14ac:dyDescent="0.25">
      <c r="B1518" s="3" t="str">
        <f t="shared" si="46"/>
        <v>5</v>
      </c>
      <c r="C1518" s="4" t="str">
        <f>Test_Length_Start[[#This Row],[Column1]]</f>
        <v>5-Camera-0,0</v>
      </c>
      <c r="D1518" s="3">
        <f t="shared" si="47"/>
        <v>0</v>
      </c>
      <c r="E1518" s="4">
        <f>_xlfn.NUMBERVALUE(Test_Length_Start[[#This Row],[Column2]])</f>
        <v>52.707105108612403</v>
      </c>
      <c r="F1518" s="4">
        <f>_xlfn.NUMBERVALUE(Test_Length_Start[[#This Row],[Column3]])</f>
        <v>3.6036898367636798</v>
      </c>
      <c r="G1518" s="4">
        <f>_xlfn.NUMBERVALUE(Test_Length_Start[[#This Row],[Column4]])</f>
        <v>1.54397231820533E-2</v>
      </c>
      <c r="H1518" s="4">
        <f>_xlfn.NUMBERVALUE(Test_Length_Start[[#This Row],[Column5]])</f>
        <v>0.13349408269261501</v>
      </c>
      <c r="I1518" s="4">
        <f>_xlfn.NUMBERVALUE(Test_Length_Start[[#This Row],[Column6]])</f>
        <v>1.1267129327303499E-2</v>
      </c>
      <c r="J1518" s="4">
        <f>_xlfn.NUMBERVALUE(Test_Length_Start[[#This Row],[Column7]])</f>
        <v>9.0806734167895795E-2</v>
      </c>
      <c r="K1518" s="4">
        <f>_xlfn.NUMBERVALUE(Test_Length_Start[[#This Row],[Column10]])</f>
        <v>1.43703076196834</v>
      </c>
    </row>
    <row r="1519" spans="2:11" x14ac:dyDescent="0.25">
      <c r="B1519" s="3" t="str">
        <f t="shared" si="46"/>
        <v>5</v>
      </c>
      <c r="C1519" s="4" t="str">
        <f>Test_Length_Start[[#This Row],[Column1]]</f>
        <v>5-Camera-0,0</v>
      </c>
      <c r="D1519" s="3">
        <f t="shared" si="47"/>
        <v>0</v>
      </c>
      <c r="E1519" s="4">
        <f>_xlfn.NUMBERVALUE(Test_Length_Start[[#This Row],[Column2]])</f>
        <v>48.677942933005603</v>
      </c>
      <c r="F1519" s="4">
        <f>_xlfn.NUMBERVALUE(Test_Length_Start[[#This Row],[Column3]])</f>
        <v>4.2783960604442903</v>
      </c>
      <c r="G1519" s="4">
        <f>_xlfn.NUMBERVALUE(Test_Length_Start[[#This Row],[Column4]])</f>
        <v>2.2855140011884899E-2</v>
      </c>
      <c r="H1519" s="4">
        <f>_xlfn.NUMBERVALUE(Test_Length_Start[[#This Row],[Column5]])</f>
        <v>0.13677709529435</v>
      </c>
      <c r="I1519" s="4">
        <f>_xlfn.NUMBERVALUE(Test_Length_Start[[#This Row],[Column6]])</f>
        <v>1.34919638476966E-2</v>
      </c>
      <c r="J1519" s="4">
        <f>_xlfn.NUMBERVALUE(Test_Length_Start[[#This Row],[Column7]])</f>
        <v>8.3494601338763005E-2</v>
      </c>
      <c r="K1519" s="4">
        <f>_xlfn.NUMBERVALUE(Test_Length_Start[[#This Row],[Column10]])</f>
        <v>1.41059417201904</v>
      </c>
    </row>
    <row r="1520" spans="2:11" x14ac:dyDescent="0.25">
      <c r="B1520" s="3" t="str">
        <f t="shared" si="46"/>
        <v>5</v>
      </c>
      <c r="C1520" s="4" t="str">
        <f>Test_Length_Start[[#This Row],[Column1]]</f>
        <v>5-Camera-0,0</v>
      </c>
      <c r="D1520" s="3">
        <f t="shared" si="47"/>
        <v>0</v>
      </c>
      <c r="E1520" s="4">
        <f>_xlfn.NUMBERVALUE(Test_Length_Start[[#This Row],[Column2]])</f>
        <v>48.889253523295899</v>
      </c>
      <c r="F1520" s="4">
        <f>_xlfn.NUMBERVALUE(Test_Length_Start[[#This Row],[Column3]])</f>
        <v>3.8439969676811199</v>
      </c>
      <c r="G1520" s="4">
        <f>_xlfn.NUMBERVALUE(Test_Length_Start[[#This Row],[Column4]])</f>
        <v>2.52212148314346E-2</v>
      </c>
      <c r="H1520" s="4">
        <f>_xlfn.NUMBERVALUE(Test_Length_Start[[#This Row],[Column5]])</f>
        <v>0.12939694326253001</v>
      </c>
      <c r="I1520" s="4">
        <f>_xlfn.NUMBERVALUE(Test_Length_Start[[#This Row],[Column6]])</f>
        <v>1.68389280812456E-2</v>
      </c>
      <c r="J1520" s="4">
        <f>_xlfn.NUMBERVALUE(Test_Length_Start[[#This Row],[Column7]])</f>
        <v>9.5317747578919698E-2</v>
      </c>
      <c r="K1520" s="4">
        <f>_xlfn.NUMBERVALUE(Test_Length_Start[[#This Row],[Column10]])</f>
        <v>1.9730301519739399</v>
      </c>
    </row>
    <row r="1521" spans="2:11" x14ac:dyDescent="0.25">
      <c r="B1521" s="3" t="str">
        <f t="shared" si="46"/>
        <v>5</v>
      </c>
      <c r="C1521" s="4" t="str">
        <f>Test_Length_Start[[#This Row],[Column1]]</f>
        <v>5-Camera-0,0</v>
      </c>
      <c r="D1521" s="3">
        <f t="shared" si="47"/>
        <v>0</v>
      </c>
      <c r="E1521" s="4">
        <f>_xlfn.NUMBERVALUE(Test_Length_Start[[#This Row],[Column2]])</f>
        <v>54.44554058688</v>
      </c>
      <c r="F1521" s="4">
        <f>_xlfn.NUMBERVALUE(Test_Length_Start[[#This Row],[Column3]])</f>
        <v>3.8921054730309699</v>
      </c>
      <c r="G1521" s="4">
        <f>_xlfn.NUMBERVALUE(Test_Length_Start[[#This Row],[Column4]])</f>
        <v>1.44144083016403E-2</v>
      </c>
      <c r="H1521" s="4">
        <f>_xlfn.NUMBERVALUE(Test_Length_Start[[#This Row],[Column5]])</f>
        <v>0.123545924469325</v>
      </c>
      <c r="I1521" s="4">
        <f>_xlfn.NUMBERVALUE(Test_Length_Start[[#This Row],[Column6]])</f>
        <v>1.0783705667718401E-2</v>
      </c>
      <c r="J1521" s="4">
        <f>_xlfn.NUMBERVALUE(Test_Length_Start[[#This Row],[Column7]])</f>
        <v>8.4382203825675406E-2</v>
      </c>
      <c r="K1521" s="4">
        <f>_xlfn.NUMBERVALUE(Test_Length_Start[[#This Row],[Column10]])</f>
        <v>1.4481415019836199</v>
      </c>
    </row>
    <row r="1522" spans="2:11" x14ac:dyDescent="0.25">
      <c r="B1522" s="3" t="str">
        <f t="shared" si="46"/>
        <v>5</v>
      </c>
      <c r="C1522" s="4" t="str">
        <f>Test_Length_Start[[#This Row],[Column1]]</f>
        <v>5-Camera-0,05</v>
      </c>
      <c r="D1522" s="3">
        <f t="shared" si="47"/>
        <v>0.5</v>
      </c>
      <c r="E1522" s="4">
        <f>_xlfn.NUMBERVALUE(Test_Length_Start[[#This Row],[Column2]])</f>
        <v>51.463089443278498</v>
      </c>
      <c r="F1522" s="4">
        <f>_xlfn.NUMBERVALUE(Test_Length_Start[[#This Row],[Column3]])</f>
        <v>3.7480242024934101</v>
      </c>
      <c r="G1522" s="4">
        <f>_xlfn.NUMBERVALUE(Test_Length_Start[[#This Row],[Column4]])</f>
        <v>1.26423023303859E-2</v>
      </c>
      <c r="H1522" s="4">
        <f>_xlfn.NUMBERVALUE(Test_Length_Start[[#This Row],[Column5]])</f>
        <v>0.122280115848849</v>
      </c>
      <c r="I1522" s="4">
        <f>_xlfn.NUMBERVALUE(Test_Length_Start[[#This Row],[Column6]])</f>
        <v>1.1826088824571901E-2</v>
      </c>
      <c r="J1522" s="4">
        <f>_xlfn.NUMBERVALUE(Test_Length_Start[[#This Row],[Column7]])</f>
        <v>8.4367596632249103E-2</v>
      </c>
      <c r="K1522" s="4">
        <f>_xlfn.NUMBERVALUE(Test_Length_Start[[#This Row],[Column10]])</f>
        <v>4.0009670929866799</v>
      </c>
    </row>
    <row r="1523" spans="2:11" x14ac:dyDescent="0.25">
      <c r="B1523" s="3" t="str">
        <f t="shared" si="46"/>
        <v>5</v>
      </c>
      <c r="C1523" s="4" t="str">
        <f>Test_Length_Start[[#This Row],[Column1]]</f>
        <v>5-Camera-0,05</v>
      </c>
      <c r="D1523" s="3">
        <f t="shared" si="47"/>
        <v>0.5</v>
      </c>
      <c r="E1523" s="4">
        <f>_xlfn.NUMBERVALUE(Test_Length_Start[[#This Row],[Column2]])</f>
        <v>48.9302159931513</v>
      </c>
      <c r="F1523" s="4">
        <f>_xlfn.NUMBERVALUE(Test_Length_Start[[#This Row],[Column3]])</f>
        <v>3.76359211867738</v>
      </c>
      <c r="G1523" s="4">
        <f>_xlfn.NUMBERVALUE(Test_Length_Start[[#This Row],[Column4]])</f>
        <v>2.2271740247388601E-2</v>
      </c>
      <c r="H1523" s="4">
        <f>_xlfn.NUMBERVALUE(Test_Length_Start[[#This Row],[Column5]])</f>
        <v>0.121138158909929</v>
      </c>
      <c r="I1523" s="4">
        <f>_xlfn.NUMBERVALUE(Test_Length_Start[[#This Row],[Column6]])</f>
        <v>1.6384100352672501E-2</v>
      </c>
      <c r="J1523" s="4">
        <f>_xlfn.NUMBERVALUE(Test_Length_Start[[#This Row],[Column7]])</f>
        <v>8.5098843229701196E-2</v>
      </c>
      <c r="K1523" s="4">
        <f>_xlfn.NUMBERVALUE(Test_Length_Start[[#This Row],[Column10]])</f>
        <v>5.0326004400267204</v>
      </c>
    </row>
    <row r="1524" spans="2:11" x14ac:dyDescent="0.25">
      <c r="B1524" s="3" t="str">
        <f t="shared" si="46"/>
        <v>5</v>
      </c>
      <c r="C1524" s="4" t="str">
        <f>Test_Length_Start[[#This Row],[Column1]]</f>
        <v>5-Camera-0,05</v>
      </c>
      <c r="D1524" s="3">
        <f t="shared" si="47"/>
        <v>0.5</v>
      </c>
      <c r="E1524" s="4">
        <f>_xlfn.NUMBERVALUE(Test_Length_Start[[#This Row],[Column2]])</f>
        <v>51.632977317420199</v>
      </c>
      <c r="F1524" s="4">
        <f>_xlfn.NUMBERVALUE(Test_Length_Start[[#This Row],[Column3]])</f>
        <v>4.2244489932908502</v>
      </c>
      <c r="G1524" s="4">
        <f>_xlfn.NUMBERVALUE(Test_Length_Start[[#This Row],[Column4]])</f>
        <v>2.90016338252564E-2</v>
      </c>
      <c r="H1524" s="4">
        <f>_xlfn.NUMBERVALUE(Test_Length_Start[[#This Row],[Column5]])</f>
        <v>0.13835056094557199</v>
      </c>
      <c r="I1524" s="4">
        <f>_xlfn.NUMBERVALUE(Test_Length_Start[[#This Row],[Column6]])</f>
        <v>2.13361238397227E-2</v>
      </c>
      <c r="J1524" s="4">
        <f>_xlfn.NUMBERVALUE(Test_Length_Start[[#This Row],[Column7]])</f>
        <v>8.3682629395448196E-2</v>
      </c>
      <c r="K1524" s="4">
        <f>_xlfn.NUMBERVALUE(Test_Length_Start[[#This Row],[Column10]])</f>
        <v>4.6167720439843798</v>
      </c>
    </row>
    <row r="1525" spans="2:11" x14ac:dyDescent="0.25">
      <c r="B1525" s="3" t="str">
        <f t="shared" si="46"/>
        <v>5</v>
      </c>
      <c r="C1525" s="4" t="str">
        <f>Test_Length_Start[[#This Row],[Column1]]</f>
        <v>5-Camera-0,05</v>
      </c>
      <c r="D1525" s="3">
        <f t="shared" si="47"/>
        <v>0.5</v>
      </c>
      <c r="E1525" s="4">
        <f>_xlfn.NUMBERVALUE(Test_Length_Start[[#This Row],[Column2]])</f>
        <v>52.4208745623799</v>
      </c>
      <c r="F1525" s="4">
        <f>_xlfn.NUMBERVALUE(Test_Length_Start[[#This Row],[Column3]])</f>
        <v>4.1230723173267103</v>
      </c>
      <c r="G1525" s="4">
        <f>_xlfn.NUMBERVALUE(Test_Length_Start[[#This Row],[Column4]])</f>
        <v>2.4256528039591298E-2</v>
      </c>
      <c r="H1525" s="4">
        <f>_xlfn.NUMBERVALUE(Test_Length_Start[[#This Row],[Column5]])</f>
        <v>0.13500908049840499</v>
      </c>
      <c r="I1525" s="4">
        <f>_xlfn.NUMBERVALUE(Test_Length_Start[[#This Row],[Column6]])</f>
        <v>1.5907714302972501E-2</v>
      </c>
      <c r="J1525" s="4">
        <f>_xlfn.NUMBERVALUE(Test_Length_Start[[#This Row],[Column7]])</f>
        <v>8.6675208162964507E-2</v>
      </c>
      <c r="K1525" s="4">
        <f>_xlfn.NUMBERVALUE(Test_Length_Start[[#This Row],[Column10]])</f>
        <v>4.9303936699870903</v>
      </c>
    </row>
    <row r="1526" spans="2:11" x14ac:dyDescent="0.25">
      <c r="B1526" s="3" t="str">
        <f t="shared" si="46"/>
        <v>5</v>
      </c>
      <c r="C1526" s="4" t="str">
        <f>Test_Length_Start[[#This Row],[Column1]]</f>
        <v>5-Camera-0,05</v>
      </c>
      <c r="D1526" s="3">
        <f t="shared" si="47"/>
        <v>0.5</v>
      </c>
      <c r="E1526" s="4">
        <f>_xlfn.NUMBERVALUE(Test_Length_Start[[#This Row],[Column2]])</f>
        <v>48.239154006241598</v>
      </c>
      <c r="F1526" s="4">
        <f>_xlfn.NUMBERVALUE(Test_Length_Start[[#This Row],[Column3]])</f>
        <v>3.8345344173493898</v>
      </c>
      <c r="G1526" s="4">
        <f>_xlfn.NUMBERVALUE(Test_Length_Start[[#This Row],[Column4]])</f>
        <v>3.1824628157911802E-2</v>
      </c>
      <c r="H1526" s="4">
        <f>_xlfn.NUMBERVALUE(Test_Length_Start[[#This Row],[Column5]])</f>
        <v>0.127131681873042</v>
      </c>
      <c r="I1526" s="4">
        <f>_xlfn.NUMBERVALUE(Test_Length_Start[[#This Row],[Column6]])</f>
        <v>2.84976087022491E-2</v>
      </c>
      <c r="J1526" s="4">
        <f>_xlfn.NUMBERVALUE(Test_Length_Start[[#This Row],[Column7]])</f>
        <v>8.3363641248485804E-2</v>
      </c>
      <c r="K1526" s="4">
        <f>_xlfn.NUMBERVALUE(Test_Length_Start[[#This Row],[Column10]])</f>
        <v>4.9260378649923897</v>
      </c>
    </row>
    <row r="1527" spans="2:11" x14ac:dyDescent="0.25">
      <c r="B1527" s="3" t="str">
        <f t="shared" si="46"/>
        <v>5</v>
      </c>
      <c r="C1527" s="4" t="str">
        <f>Test_Length_Start[[#This Row],[Column1]]</f>
        <v>5-Camera-0,05</v>
      </c>
      <c r="D1527" s="3">
        <f t="shared" si="47"/>
        <v>0.5</v>
      </c>
      <c r="E1527" s="4">
        <f>_xlfn.NUMBERVALUE(Test_Length_Start[[#This Row],[Column2]])</f>
        <v>53.1576658330181</v>
      </c>
      <c r="F1527" s="4">
        <f>_xlfn.NUMBERVALUE(Test_Length_Start[[#This Row],[Column3]])</f>
        <v>3.7400721721139498</v>
      </c>
      <c r="G1527" s="4">
        <f>_xlfn.NUMBERVALUE(Test_Length_Start[[#This Row],[Column4]])</f>
        <v>1.22615457009203E-2</v>
      </c>
      <c r="H1527" s="4">
        <f>_xlfn.NUMBERVALUE(Test_Length_Start[[#This Row],[Column5]])</f>
        <v>0.121880133113294</v>
      </c>
      <c r="I1527" s="4">
        <f>_xlfn.NUMBERVALUE(Test_Length_Start[[#This Row],[Column6]])</f>
        <v>1.12427986371332E-2</v>
      </c>
      <c r="J1527" s="4">
        <f>_xlfn.NUMBERVALUE(Test_Length_Start[[#This Row],[Column7]])</f>
        <v>8.4438118785727906E-2</v>
      </c>
      <c r="K1527" s="4">
        <f>_xlfn.NUMBERVALUE(Test_Length_Start[[#This Row],[Column10]])</f>
        <v>4.6474064199719498</v>
      </c>
    </row>
    <row r="1528" spans="2:11" x14ac:dyDescent="0.25">
      <c r="B1528" s="3" t="str">
        <f t="shared" si="46"/>
        <v>5</v>
      </c>
      <c r="C1528" s="4" t="str">
        <f>Test_Length_Start[[#This Row],[Column1]]</f>
        <v>5-Camera-0,05</v>
      </c>
      <c r="D1528" s="3">
        <f t="shared" si="47"/>
        <v>0.5</v>
      </c>
      <c r="E1528" s="4">
        <f>_xlfn.NUMBERVALUE(Test_Length_Start[[#This Row],[Column2]])</f>
        <v>71.813241375952202</v>
      </c>
      <c r="F1528" s="4">
        <f>_xlfn.NUMBERVALUE(Test_Length_Start[[#This Row],[Column3]])</f>
        <v>3.91303397686058</v>
      </c>
      <c r="G1528" s="4">
        <f>_xlfn.NUMBERVALUE(Test_Length_Start[[#This Row],[Column4]])</f>
        <v>4.3973852183060803E-2</v>
      </c>
      <c r="H1528" s="4">
        <f>_xlfn.NUMBERVALUE(Test_Length_Start[[#This Row],[Column5]])</f>
        <v>0.15221047517612199</v>
      </c>
      <c r="I1528" s="4">
        <f>_xlfn.NUMBERVALUE(Test_Length_Start[[#This Row],[Column6]])</f>
        <v>2.9663657748952198E-2</v>
      </c>
      <c r="J1528" s="4">
        <f>_xlfn.NUMBERVALUE(Test_Length_Start[[#This Row],[Column7]])</f>
        <v>0.119469285272711</v>
      </c>
      <c r="K1528" s="4">
        <f>_xlfn.NUMBERVALUE(Test_Length_Start[[#This Row],[Column10]])</f>
        <v>4.67854458797955</v>
      </c>
    </row>
    <row r="1529" spans="2:11" x14ac:dyDescent="0.25">
      <c r="B1529" s="3" t="str">
        <f t="shared" si="46"/>
        <v>5</v>
      </c>
      <c r="C1529" s="4" t="str">
        <f>Test_Length_Start[[#This Row],[Column1]]</f>
        <v>5-Camera-0,05</v>
      </c>
      <c r="D1529" s="3">
        <f t="shared" si="47"/>
        <v>0.5</v>
      </c>
      <c r="E1529" s="4">
        <f>_xlfn.NUMBERVALUE(Test_Length_Start[[#This Row],[Column2]])</f>
        <v>60.5301793347274</v>
      </c>
      <c r="F1529" s="4">
        <f>_xlfn.NUMBERVALUE(Test_Length_Start[[#This Row],[Column3]])</f>
        <v>3.9432709488121298</v>
      </c>
      <c r="G1529" s="4">
        <f>_xlfn.NUMBERVALUE(Test_Length_Start[[#This Row],[Column4]])</f>
        <v>2.0255453041740399E-2</v>
      </c>
      <c r="H1529" s="4">
        <f>_xlfn.NUMBERVALUE(Test_Length_Start[[#This Row],[Column5]])</f>
        <v>0.129389939841421</v>
      </c>
      <c r="I1529" s="4">
        <f>_xlfn.NUMBERVALUE(Test_Length_Start[[#This Row],[Column6]])</f>
        <v>1.7821032453522401E-2</v>
      </c>
      <c r="J1529" s="4">
        <f>_xlfn.NUMBERVALUE(Test_Length_Start[[#This Row],[Column7]])</f>
        <v>8.5373565810317797E-2</v>
      </c>
      <c r="K1529" s="4">
        <f>_xlfn.NUMBERVALUE(Test_Length_Start[[#This Row],[Column10]])</f>
        <v>5.0789714410202498</v>
      </c>
    </row>
    <row r="1530" spans="2:11" x14ac:dyDescent="0.25">
      <c r="B1530" s="3" t="str">
        <f t="shared" si="46"/>
        <v>5</v>
      </c>
      <c r="C1530" s="4" t="str">
        <f>Test_Length_Start[[#This Row],[Column1]]</f>
        <v>5-Camera-0,05</v>
      </c>
      <c r="D1530" s="3">
        <f t="shared" si="47"/>
        <v>0.5</v>
      </c>
      <c r="E1530" s="4">
        <f>_xlfn.NUMBERVALUE(Test_Length_Start[[#This Row],[Column2]])</f>
        <v>49.632512278990298</v>
      </c>
      <c r="F1530" s="4">
        <f>_xlfn.NUMBERVALUE(Test_Length_Start[[#This Row],[Column3]])</f>
        <v>3.8002850605666398</v>
      </c>
      <c r="G1530" s="4">
        <f>_xlfn.NUMBERVALUE(Test_Length_Start[[#This Row],[Column4]])</f>
        <v>1.54720130138117E-2</v>
      </c>
      <c r="H1530" s="4">
        <f>_xlfn.NUMBERVALUE(Test_Length_Start[[#This Row],[Column5]])</f>
        <v>0.124550765909283</v>
      </c>
      <c r="I1530" s="4">
        <f>_xlfn.NUMBERVALUE(Test_Length_Start[[#This Row],[Column6]])</f>
        <v>1.3394615173059E-2</v>
      </c>
      <c r="J1530" s="4">
        <f>_xlfn.NUMBERVALUE(Test_Length_Start[[#This Row],[Column7]])</f>
        <v>8.5861958974409597E-2</v>
      </c>
      <c r="K1530" s="4">
        <f>_xlfn.NUMBERVALUE(Test_Length_Start[[#This Row],[Column10]])</f>
        <v>4.9241971810115501</v>
      </c>
    </row>
    <row r="1531" spans="2:11" x14ac:dyDescent="0.25">
      <c r="B1531" s="3" t="str">
        <f t="shared" si="46"/>
        <v>5</v>
      </c>
      <c r="C1531" s="4" t="str">
        <f>Test_Length_Start[[#This Row],[Column1]]</f>
        <v>5-Camera-0,05</v>
      </c>
      <c r="D1531" s="3">
        <f t="shared" si="47"/>
        <v>0.5</v>
      </c>
      <c r="E1531" s="4">
        <f>_xlfn.NUMBERVALUE(Test_Length_Start[[#This Row],[Column2]])</f>
        <v>60.475810013780801</v>
      </c>
      <c r="F1531" s="4">
        <f>_xlfn.NUMBERVALUE(Test_Length_Start[[#This Row],[Column3]])</f>
        <v>3.74871477711637</v>
      </c>
      <c r="G1531" s="4">
        <f>_xlfn.NUMBERVALUE(Test_Length_Start[[#This Row],[Column4]])</f>
        <v>1.8300410662106699E-2</v>
      </c>
      <c r="H1531" s="4">
        <f>_xlfn.NUMBERVALUE(Test_Length_Start[[#This Row],[Column5]])</f>
        <v>0.128431511219049</v>
      </c>
      <c r="I1531" s="4">
        <f>_xlfn.NUMBERVALUE(Test_Length_Start[[#This Row],[Column6]])</f>
        <v>1.3899790873132201E-2</v>
      </c>
      <c r="J1531" s="4">
        <f>_xlfn.NUMBERVALUE(Test_Length_Start[[#This Row],[Column7]])</f>
        <v>8.8845466384886093E-2</v>
      </c>
      <c r="K1531" s="4">
        <f>_xlfn.NUMBERVALUE(Test_Length_Start[[#This Row],[Column10]])</f>
        <v>4.2532397150061998</v>
      </c>
    </row>
    <row r="1532" spans="2:11" x14ac:dyDescent="0.25">
      <c r="B1532" s="3" t="str">
        <f t="shared" si="46"/>
        <v>5</v>
      </c>
      <c r="C1532" s="4" t="str">
        <f>Test_Length_Start[[#This Row],[Column1]]</f>
        <v>5-Camera-0,05</v>
      </c>
      <c r="D1532" s="3">
        <f t="shared" si="47"/>
        <v>0.5</v>
      </c>
      <c r="E1532" s="4">
        <f>_xlfn.NUMBERVALUE(Test_Length_Start[[#This Row],[Column2]])</f>
        <v>46.559178033440404</v>
      </c>
      <c r="F1532" s="4">
        <f>_xlfn.NUMBERVALUE(Test_Length_Start[[#This Row],[Column3]])</f>
        <v>3.76975871788121</v>
      </c>
      <c r="G1532" s="4">
        <f>_xlfn.NUMBERVALUE(Test_Length_Start[[#This Row],[Column4]])</f>
        <v>2.1448323154526799E-2</v>
      </c>
      <c r="H1532" s="4">
        <f>_xlfn.NUMBERVALUE(Test_Length_Start[[#This Row],[Column5]])</f>
        <v>0.126765402328612</v>
      </c>
      <c r="I1532" s="4">
        <f>_xlfn.NUMBERVALUE(Test_Length_Start[[#This Row],[Column6]])</f>
        <v>1.3565557125542201E-2</v>
      </c>
      <c r="J1532" s="4">
        <f>_xlfn.NUMBERVALUE(Test_Length_Start[[#This Row],[Column7]])</f>
        <v>9.3520239596887003E-2</v>
      </c>
      <c r="K1532" s="4">
        <f>_xlfn.NUMBERVALUE(Test_Length_Start[[#This Row],[Column10]])</f>
        <v>4.9767854909878197</v>
      </c>
    </row>
    <row r="1533" spans="2:11" x14ac:dyDescent="0.25">
      <c r="B1533" s="3" t="str">
        <f t="shared" si="46"/>
        <v>5</v>
      </c>
      <c r="C1533" s="4" t="str">
        <f>Test_Length_Start[[#This Row],[Column1]]</f>
        <v>5-Camera-0,05</v>
      </c>
      <c r="D1533" s="3">
        <f t="shared" si="47"/>
        <v>0.5</v>
      </c>
      <c r="E1533" s="4">
        <f>_xlfn.NUMBERVALUE(Test_Length_Start[[#This Row],[Column2]])</f>
        <v>53.107321585967398</v>
      </c>
      <c r="F1533" s="4">
        <f>_xlfn.NUMBERVALUE(Test_Length_Start[[#This Row],[Column3]])</f>
        <v>4.1776152306707299</v>
      </c>
      <c r="G1533" s="4">
        <f>_xlfn.NUMBERVALUE(Test_Length_Start[[#This Row],[Column4]])</f>
        <v>3.6334698605701703E-2</v>
      </c>
      <c r="H1533" s="4">
        <f>_xlfn.NUMBERVALUE(Test_Length_Start[[#This Row],[Column5]])</f>
        <v>0.13495197457337399</v>
      </c>
      <c r="I1533" s="4">
        <f>_xlfn.NUMBERVALUE(Test_Length_Start[[#This Row],[Column6]])</f>
        <v>2.9925295926078101E-2</v>
      </c>
      <c r="J1533" s="4">
        <f>_xlfn.NUMBERVALUE(Test_Length_Start[[#This Row],[Column7]])</f>
        <v>8.5710314331851695E-2</v>
      </c>
      <c r="K1533" s="4">
        <f>_xlfn.NUMBERVALUE(Test_Length_Start[[#This Row],[Column10]])</f>
        <v>4.9296263079741003</v>
      </c>
    </row>
    <row r="1534" spans="2:11" x14ac:dyDescent="0.25">
      <c r="B1534" s="3" t="str">
        <f t="shared" si="46"/>
        <v>5</v>
      </c>
      <c r="C1534" s="4" t="str">
        <f>Test_Length_Start[[#This Row],[Column1]]</f>
        <v>5-Camera-0,05</v>
      </c>
      <c r="D1534" s="3">
        <f t="shared" si="47"/>
        <v>0.5</v>
      </c>
      <c r="E1534" s="4">
        <f>_xlfn.NUMBERVALUE(Test_Length_Start[[#This Row],[Column2]])</f>
        <v>58.515464623596202</v>
      </c>
      <c r="F1534" s="4">
        <f>_xlfn.NUMBERVALUE(Test_Length_Start[[#This Row],[Column3]])</f>
        <v>3.86618122347436</v>
      </c>
      <c r="G1534" s="4">
        <f>_xlfn.NUMBERVALUE(Test_Length_Start[[#This Row],[Column4]])</f>
        <v>2.2328820929373001E-2</v>
      </c>
      <c r="H1534" s="4">
        <f>_xlfn.NUMBERVALUE(Test_Length_Start[[#This Row],[Column5]])</f>
        <v>0.127438188090119</v>
      </c>
      <c r="I1534" s="4">
        <f>_xlfn.NUMBERVALUE(Test_Length_Start[[#This Row],[Column6]])</f>
        <v>1.6676594202269801E-2</v>
      </c>
      <c r="J1534" s="4">
        <f>_xlfn.NUMBERVALUE(Test_Length_Start[[#This Row],[Column7]])</f>
        <v>8.3664150878559801E-2</v>
      </c>
      <c r="K1534" s="4">
        <f>_xlfn.NUMBERVALUE(Test_Length_Start[[#This Row],[Column10]])</f>
        <v>5.2515871799550897</v>
      </c>
    </row>
    <row r="1535" spans="2:11" x14ac:dyDescent="0.25">
      <c r="B1535" s="3" t="str">
        <f t="shared" si="46"/>
        <v>5</v>
      </c>
      <c r="C1535" s="4" t="str">
        <f>Test_Length_Start[[#This Row],[Column1]]</f>
        <v>5-Camera-0,05</v>
      </c>
      <c r="D1535" s="3">
        <f t="shared" si="47"/>
        <v>0.5</v>
      </c>
      <c r="E1535" s="4">
        <f>_xlfn.NUMBERVALUE(Test_Length_Start[[#This Row],[Column2]])</f>
        <v>52.218029362698999</v>
      </c>
      <c r="F1535" s="4">
        <f>_xlfn.NUMBERVALUE(Test_Length_Start[[#This Row],[Column3]])</f>
        <v>3.76995197637115</v>
      </c>
      <c r="G1535" s="4">
        <f>_xlfn.NUMBERVALUE(Test_Length_Start[[#This Row],[Column4]])</f>
        <v>1.9158375170579701E-2</v>
      </c>
      <c r="H1535" s="4">
        <f>_xlfn.NUMBERVALUE(Test_Length_Start[[#This Row],[Column5]])</f>
        <v>0.12545579953958799</v>
      </c>
      <c r="I1535" s="4">
        <f>_xlfn.NUMBERVALUE(Test_Length_Start[[#This Row],[Column6]])</f>
        <v>1.8160956683444598E-2</v>
      </c>
      <c r="J1535" s="4">
        <f>_xlfn.NUMBERVALUE(Test_Length_Start[[#This Row],[Column7]])</f>
        <v>8.6487819667691201E-2</v>
      </c>
      <c r="K1535" s="4">
        <f>_xlfn.NUMBERVALUE(Test_Length_Start[[#This Row],[Column10]])</f>
        <v>5.5729486200143503</v>
      </c>
    </row>
    <row r="1536" spans="2:11" x14ac:dyDescent="0.25">
      <c r="B1536" s="3" t="str">
        <f t="shared" si="46"/>
        <v>5</v>
      </c>
      <c r="C1536" s="4" t="str">
        <f>Test_Length_Start[[#This Row],[Column1]]</f>
        <v>5-Camera-0,05</v>
      </c>
      <c r="D1536" s="3">
        <f t="shared" si="47"/>
        <v>0.5</v>
      </c>
      <c r="E1536" s="4">
        <f>_xlfn.NUMBERVALUE(Test_Length_Start[[#This Row],[Column2]])</f>
        <v>55.037001736231304</v>
      </c>
      <c r="F1536" s="4">
        <f>_xlfn.NUMBERVALUE(Test_Length_Start[[#This Row],[Column3]])</f>
        <v>3.7479968704976501</v>
      </c>
      <c r="G1536" s="4">
        <f>_xlfn.NUMBERVALUE(Test_Length_Start[[#This Row],[Column4]])</f>
        <v>1.5258074685706899E-2</v>
      </c>
      <c r="H1536" s="4">
        <f>_xlfn.NUMBERVALUE(Test_Length_Start[[#This Row],[Column5]])</f>
        <v>0.12864670908471201</v>
      </c>
      <c r="I1536" s="4">
        <f>_xlfn.NUMBERVALUE(Test_Length_Start[[#This Row],[Column6]])</f>
        <v>1.2548792077485001E-2</v>
      </c>
      <c r="J1536" s="4">
        <f>_xlfn.NUMBERVALUE(Test_Length_Start[[#This Row],[Column7]])</f>
        <v>8.8560620536690296E-2</v>
      </c>
      <c r="K1536" s="4">
        <f>_xlfn.NUMBERVALUE(Test_Length_Start[[#This Row],[Column10]])</f>
        <v>4.6781048299744699</v>
      </c>
    </row>
    <row r="1537" spans="2:11" x14ac:dyDescent="0.25">
      <c r="B1537" s="3" t="str">
        <f t="shared" si="46"/>
        <v>5</v>
      </c>
      <c r="C1537" s="4" t="str">
        <f>Test_Length_Start[[#This Row],[Column1]]</f>
        <v>5-Camera-0,05</v>
      </c>
      <c r="D1537" s="3">
        <f t="shared" si="47"/>
        <v>0.5</v>
      </c>
      <c r="E1537" s="4">
        <f>_xlfn.NUMBERVALUE(Test_Length_Start[[#This Row],[Column2]])</f>
        <v>49.011314015652999</v>
      </c>
      <c r="F1537" s="4">
        <f>_xlfn.NUMBERVALUE(Test_Length_Start[[#This Row],[Column3]])</f>
        <v>3.7416275595777302</v>
      </c>
      <c r="G1537" s="4">
        <f>_xlfn.NUMBERVALUE(Test_Length_Start[[#This Row],[Column4]])</f>
        <v>1.29113709822486E-2</v>
      </c>
      <c r="H1537" s="4">
        <f>_xlfn.NUMBERVALUE(Test_Length_Start[[#This Row],[Column5]])</f>
        <v>0.122358183459191</v>
      </c>
      <c r="I1537" s="4">
        <f>_xlfn.NUMBERVALUE(Test_Length_Start[[#This Row],[Column6]])</f>
        <v>1.15480548102742E-2</v>
      </c>
      <c r="J1537" s="4">
        <f>_xlfn.NUMBERVALUE(Test_Length_Start[[#This Row],[Column7]])</f>
        <v>8.4303817433389494E-2</v>
      </c>
      <c r="K1537" s="4">
        <f>_xlfn.NUMBERVALUE(Test_Length_Start[[#This Row],[Column10]])</f>
        <v>4.3931095310253996</v>
      </c>
    </row>
    <row r="1538" spans="2:11" x14ac:dyDescent="0.25">
      <c r="B1538" s="3" t="str">
        <f t="shared" ref="B1538:B1601" si="48">SUBSTITUTE(LEFT(C1538,2),"-","")</f>
        <v>5</v>
      </c>
      <c r="C1538" s="4" t="str">
        <f>Test_Length_Start[[#This Row],[Column1]]</f>
        <v>5-Camera-0,05</v>
      </c>
      <c r="D1538" s="3">
        <f t="shared" ref="D1538:D1601" si="49">_xlfn.NUMBERVALUE(IFERROR(RIGHT(C1538,LEN(C1538)-SEARCH("-",C1538,5)),-0.2))*10</f>
        <v>0.5</v>
      </c>
      <c r="E1538" s="4">
        <f>_xlfn.NUMBERVALUE(Test_Length_Start[[#This Row],[Column2]])</f>
        <v>43.298811533709099</v>
      </c>
      <c r="F1538" s="4">
        <f>_xlfn.NUMBERVALUE(Test_Length_Start[[#This Row],[Column3]])</f>
        <v>3.7963035023137301</v>
      </c>
      <c r="G1538" s="4">
        <f>_xlfn.NUMBERVALUE(Test_Length_Start[[#This Row],[Column4]])</f>
        <v>1.422168611714E-2</v>
      </c>
      <c r="H1538" s="4">
        <f>_xlfn.NUMBERVALUE(Test_Length_Start[[#This Row],[Column5]])</f>
        <v>0.119811393848527</v>
      </c>
      <c r="I1538" s="4">
        <f>_xlfn.NUMBERVALUE(Test_Length_Start[[#This Row],[Column6]])</f>
        <v>1.17484256540362E-2</v>
      </c>
      <c r="J1538" s="4">
        <f>_xlfn.NUMBERVALUE(Test_Length_Start[[#This Row],[Column7]])</f>
        <v>8.2749017903867295E-2</v>
      </c>
      <c r="K1538" s="4">
        <f>_xlfn.NUMBERVALUE(Test_Length_Start[[#This Row],[Column10]])</f>
        <v>4.8460993570042703</v>
      </c>
    </row>
    <row r="1539" spans="2:11" x14ac:dyDescent="0.25">
      <c r="B1539" s="3" t="str">
        <f t="shared" si="48"/>
        <v>5</v>
      </c>
      <c r="C1539" s="4" t="str">
        <f>Test_Length_Start[[#This Row],[Column1]]</f>
        <v>5-Camera-0,05</v>
      </c>
      <c r="D1539" s="3">
        <f t="shared" si="49"/>
        <v>0.5</v>
      </c>
      <c r="E1539" s="4">
        <f>_xlfn.NUMBERVALUE(Test_Length_Start[[#This Row],[Column2]])</f>
        <v>67.099895295279595</v>
      </c>
      <c r="F1539" s="4">
        <f>_xlfn.NUMBERVALUE(Test_Length_Start[[#This Row],[Column3]])</f>
        <v>3.6189945853763201</v>
      </c>
      <c r="G1539" s="4">
        <f>_xlfn.NUMBERVALUE(Test_Length_Start[[#This Row],[Column4]])</f>
        <v>2.76577211304905E-2</v>
      </c>
      <c r="H1539" s="4">
        <f>_xlfn.NUMBERVALUE(Test_Length_Start[[#This Row],[Column5]])</f>
        <v>0.129774793770351</v>
      </c>
      <c r="I1539" s="4">
        <f>_xlfn.NUMBERVALUE(Test_Length_Start[[#This Row],[Column6]])</f>
        <v>2.4643609977569599E-2</v>
      </c>
      <c r="J1539" s="4">
        <f>_xlfn.NUMBERVALUE(Test_Length_Start[[#This Row],[Column7]])</f>
        <v>9.0759495978776902E-2</v>
      </c>
      <c r="K1539" s="4">
        <f>_xlfn.NUMBERVALUE(Test_Length_Start[[#This Row],[Column10]])</f>
        <v>6.0280534430057697</v>
      </c>
    </row>
    <row r="1540" spans="2:11" x14ac:dyDescent="0.25">
      <c r="B1540" s="3" t="str">
        <f t="shared" si="48"/>
        <v>5</v>
      </c>
      <c r="C1540" s="4" t="str">
        <f>Test_Length_Start[[#This Row],[Column1]]</f>
        <v>5-Camera-0,05</v>
      </c>
      <c r="D1540" s="3">
        <f t="shared" si="49"/>
        <v>0.5</v>
      </c>
      <c r="E1540" s="4">
        <f>_xlfn.NUMBERVALUE(Test_Length_Start[[#This Row],[Column2]])</f>
        <v>62.6486438277419</v>
      </c>
      <c r="F1540" s="4">
        <f>_xlfn.NUMBERVALUE(Test_Length_Start[[#This Row],[Column3]])</f>
        <v>3.8634103030393998</v>
      </c>
      <c r="G1540" s="4">
        <f>_xlfn.NUMBERVALUE(Test_Length_Start[[#This Row],[Column4]])</f>
        <v>1.45770055875254E-2</v>
      </c>
      <c r="H1540" s="4">
        <f>_xlfn.NUMBERVALUE(Test_Length_Start[[#This Row],[Column5]])</f>
        <v>0.124940701103936</v>
      </c>
      <c r="I1540" s="4">
        <f>_xlfn.NUMBERVALUE(Test_Length_Start[[#This Row],[Column6]])</f>
        <v>1.1679212916568401E-2</v>
      </c>
      <c r="J1540" s="4">
        <f>_xlfn.NUMBERVALUE(Test_Length_Start[[#This Row],[Column7]])</f>
        <v>8.5745280741614194E-2</v>
      </c>
      <c r="K1540" s="4">
        <f>_xlfn.NUMBERVALUE(Test_Length_Start[[#This Row],[Column10]])</f>
        <v>4.0141072910046196</v>
      </c>
    </row>
    <row r="1541" spans="2:11" x14ac:dyDescent="0.25">
      <c r="B1541" s="3" t="str">
        <f t="shared" si="48"/>
        <v>5</v>
      </c>
      <c r="C1541" s="4" t="str">
        <f>Test_Length_Start[[#This Row],[Column1]]</f>
        <v>5-Camera-0,05</v>
      </c>
      <c r="D1541" s="3">
        <f t="shared" si="49"/>
        <v>0.5</v>
      </c>
      <c r="E1541" s="4">
        <f>_xlfn.NUMBERVALUE(Test_Length_Start[[#This Row],[Column2]])</f>
        <v>49.5117122508112</v>
      </c>
      <c r="F1541" s="4">
        <f>_xlfn.NUMBERVALUE(Test_Length_Start[[#This Row],[Column3]])</f>
        <v>3.97857008372947</v>
      </c>
      <c r="G1541" s="4">
        <f>_xlfn.NUMBERVALUE(Test_Length_Start[[#This Row],[Column4]])</f>
        <v>2.1048314469191001E-2</v>
      </c>
      <c r="H1541" s="4">
        <f>_xlfn.NUMBERVALUE(Test_Length_Start[[#This Row],[Column5]])</f>
        <v>0.126302223156291</v>
      </c>
      <c r="I1541" s="4">
        <f>_xlfn.NUMBERVALUE(Test_Length_Start[[#This Row],[Column6]])</f>
        <v>1.6921927345148899E-2</v>
      </c>
      <c r="J1541" s="4">
        <f>_xlfn.NUMBERVALUE(Test_Length_Start[[#This Row],[Column7]])</f>
        <v>8.3883187187392197E-2</v>
      </c>
      <c r="K1541" s="4">
        <f>_xlfn.NUMBERVALUE(Test_Length_Start[[#This Row],[Column10]])</f>
        <v>5.1019375020405198</v>
      </c>
    </row>
    <row r="1542" spans="2:11" x14ac:dyDescent="0.25">
      <c r="B1542" s="3" t="str">
        <f t="shared" si="48"/>
        <v>5</v>
      </c>
      <c r="C1542" s="4" t="str">
        <f>Test_Length_Start[[#This Row],[Column1]]</f>
        <v>5-Camera-0,1</v>
      </c>
      <c r="D1542" s="3">
        <f t="shared" si="49"/>
        <v>1</v>
      </c>
      <c r="E1542" s="4">
        <f>_xlfn.NUMBERVALUE(Test_Length_Start[[#This Row],[Column2]])</f>
        <v>55.501156378855399</v>
      </c>
      <c r="F1542" s="4">
        <f>_xlfn.NUMBERVALUE(Test_Length_Start[[#This Row],[Column3]])</f>
        <v>3.8293269546275202</v>
      </c>
      <c r="G1542" s="4">
        <f>_xlfn.NUMBERVALUE(Test_Length_Start[[#This Row],[Column4]])</f>
        <v>4.2904684527544902E-2</v>
      </c>
      <c r="H1542" s="4">
        <f>_xlfn.NUMBERVALUE(Test_Length_Start[[#This Row],[Column5]])</f>
        <v>0.13410941430003101</v>
      </c>
      <c r="I1542" s="4">
        <f>_xlfn.NUMBERVALUE(Test_Length_Start[[#This Row],[Column6]])</f>
        <v>3.8955942800801599E-2</v>
      </c>
      <c r="J1542" s="4">
        <f>_xlfn.NUMBERVALUE(Test_Length_Start[[#This Row],[Column7]])</f>
        <v>9.5557916813862998E-2</v>
      </c>
      <c r="K1542" s="4">
        <f>_xlfn.NUMBERVALUE(Test_Length_Start[[#This Row],[Column10]])</f>
        <v>6.7810607250430603</v>
      </c>
    </row>
    <row r="1543" spans="2:11" x14ac:dyDescent="0.25">
      <c r="B1543" s="3" t="str">
        <f t="shared" si="48"/>
        <v>5</v>
      </c>
      <c r="C1543" s="4" t="str">
        <f>Test_Length_Start[[#This Row],[Column1]]</f>
        <v>5-Camera-0,1</v>
      </c>
      <c r="D1543" s="3">
        <f t="shared" si="49"/>
        <v>1</v>
      </c>
      <c r="E1543" s="4">
        <f>_xlfn.NUMBERVALUE(Test_Length_Start[[#This Row],[Column2]])</f>
        <v>70.908310500451194</v>
      </c>
      <c r="F1543" s="4">
        <f>_xlfn.NUMBERVALUE(Test_Length_Start[[#This Row],[Column3]])</f>
        <v>3.95466675527235</v>
      </c>
      <c r="G1543" s="4">
        <f>_xlfn.NUMBERVALUE(Test_Length_Start[[#This Row],[Column4]])</f>
        <v>5.6788220275714799E-2</v>
      </c>
      <c r="H1543" s="4">
        <f>_xlfn.NUMBERVALUE(Test_Length_Start[[#This Row],[Column5]])</f>
        <v>0.149975869632306</v>
      </c>
      <c r="I1543" s="4">
        <f>_xlfn.NUMBERVALUE(Test_Length_Start[[#This Row],[Column6]])</f>
        <v>2.85268981680704E-2</v>
      </c>
      <c r="J1543" s="4">
        <f>_xlfn.NUMBERVALUE(Test_Length_Start[[#This Row],[Column7]])</f>
        <v>0.104803757779345</v>
      </c>
      <c r="K1543" s="4">
        <f>_xlfn.NUMBERVALUE(Test_Length_Start[[#This Row],[Column10]])</f>
        <v>9.2279977140133198</v>
      </c>
    </row>
    <row r="1544" spans="2:11" x14ac:dyDescent="0.25">
      <c r="B1544" s="3" t="str">
        <f t="shared" si="48"/>
        <v>5</v>
      </c>
      <c r="C1544" s="4" t="str">
        <f>Test_Length_Start[[#This Row],[Column1]]</f>
        <v>5-Camera-0,1</v>
      </c>
      <c r="D1544" s="3">
        <f t="shared" si="49"/>
        <v>1</v>
      </c>
      <c r="E1544" s="4">
        <f>_xlfn.NUMBERVALUE(Test_Length_Start[[#This Row],[Column2]])</f>
        <v>76.583875708840793</v>
      </c>
      <c r="F1544" s="4">
        <f>_xlfn.NUMBERVALUE(Test_Length_Start[[#This Row],[Column3]])</f>
        <v>4.1324481625534002</v>
      </c>
      <c r="G1544" s="4">
        <f>_xlfn.NUMBERVALUE(Test_Length_Start[[#This Row],[Column4]])</f>
        <v>5.6951992401974398E-2</v>
      </c>
      <c r="H1544" s="4">
        <f>_xlfn.NUMBERVALUE(Test_Length_Start[[#This Row],[Column5]])</f>
        <v>0.14884730297757801</v>
      </c>
      <c r="I1544" s="4">
        <f>_xlfn.NUMBERVALUE(Test_Length_Start[[#This Row],[Column6]])</f>
        <v>2.6645292567605599E-2</v>
      </c>
      <c r="J1544" s="4">
        <f>_xlfn.NUMBERVALUE(Test_Length_Start[[#This Row],[Column7]])</f>
        <v>9.85054836118779E-2</v>
      </c>
      <c r="K1544" s="4">
        <f>_xlfn.NUMBERVALUE(Test_Length_Start[[#This Row],[Column10]])</f>
        <v>8.4942186530097299</v>
      </c>
    </row>
    <row r="1545" spans="2:11" x14ac:dyDescent="0.25">
      <c r="B1545" s="3" t="str">
        <f t="shared" si="48"/>
        <v>5</v>
      </c>
      <c r="C1545" s="4" t="str">
        <f>Test_Length_Start[[#This Row],[Column1]]</f>
        <v>5-Camera-0,1</v>
      </c>
      <c r="D1545" s="3">
        <f t="shared" si="49"/>
        <v>1</v>
      </c>
      <c r="E1545" s="4">
        <f>_xlfn.NUMBERVALUE(Test_Length_Start[[#This Row],[Column2]])</f>
        <v>70.338103048551005</v>
      </c>
      <c r="F1545" s="4">
        <f>_xlfn.NUMBERVALUE(Test_Length_Start[[#This Row],[Column3]])</f>
        <v>4.2315418991893896</v>
      </c>
      <c r="G1545" s="4">
        <f>_xlfn.NUMBERVALUE(Test_Length_Start[[#This Row],[Column4]])</f>
        <v>6.5721532831617593E-2</v>
      </c>
      <c r="H1545" s="4">
        <f>_xlfn.NUMBERVALUE(Test_Length_Start[[#This Row],[Column5]])</f>
        <v>0.167716743753897</v>
      </c>
      <c r="I1545" s="4">
        <f>_xlfn.NUMBERVALUE(Test_Length_Start[[#This Row],[Column6]])</f>
        <v>4.5566347645866E-2</v>
      </c>
      <c r="J1545" s="4">
        <f>_xlfn.NUMBERVALUE(Test_Length_Start[[#This Row],[Column7]])</f>
        <v>0.132555285686181</v>
      </c>
      <c r="K1545" s="4">
        <f>_xlfn.NUMBERVALUE(Test_Length_Start[[#This Row],[Column10]])</f>
        <v>12.589685651997501</v>
      </c>
    </row>
    <row r="1546" spans="2:11" x14ac:dyDescent="0.25">
      <c r="B1546" s="3" t="str">
        <f t="shared" si="48"/>
        <v>5</v>
      </c>
      <c r="C1546" s="4" t="str">
        <f>Test_Length_Start[[#This Row],[Column1]]</f>
        <v>5-Camera-0,1</v>
      </c>
      <c r="D1546" s="3">
        <f t="shared" si="49"/>
        <v>1</v>
      </c>
      <c r="E1546" s="4">
        <f>_xlfn.NUMBERVALUE(Test_Length_Start[[#This Row],[Column2]])</f>
        <v>59.736272015500901</v>
      </c>
      <c r="F1546" s="4">
        <f>_xlfn.NUMBERVALUE(Test_Length_Start[[#This Row],[Column3]])</f>
        <v>3.9312688092094401</v>
      </c>
      <c r="G1546" s="4">
        <f>_xlfn.NUMBERVALUE(Test_Length_Start[[#This Row],[Column4]])</f>
        <v>2.5325161343183199E-2</v>
      </c>
      <c r="H1546" s="4">
        <f>_xlfn.NUMBERVALUE(Test_Length_Start[[#This Row],[Column5]])</f>
        <v>0.12894935218388701</v>
      </c>
      <c r="I1546" s="4">
        <f>_xlfn.NUMBERVALUE(Test_Length_Start[[#This Row],[Column6]])</f>
        <v>2.1398898564582498E-2</v>
      </c>
      <c r="J1546" s="4">
        <f>_xlfn.NUMBERVALUE(Test_Length_Start[[#This Row],[Column7]])</f>
        <v>8.7391222129398205E-2</v>
      </c>
      <c r="K1546" s="4">
        <f>_xlfn.NUMBERVALUE(Test_Length_Start[[#This Row],[Column10]])</f>
        <v>8.7641460059676302</v>
      </c>
    </row>
    <row r="1547" spans="2:11" x14ac:dyDescent="0.25">
      <c r="B1547" s="3" t="str">
        <f t="shared" si="48"/>
        <v>5</v>
      </c>
      <c r="C1547" s="4" t="str">
        <f>Test_Length_Start[[#This Row],[Column1]]</f>
        <v>5-Camera-0,1</v>
      </c>
      <c r="D1547" s="3">
        <f t="shared" si="49"/>
        <v>1</v>
      </c>
      <c r="E1547" s="4">
        <f>_xlfn.NUMBERVALUE(Test_Length_Start[[#This Row],[Column2]])</f>
        <v>54.5018561133693</v>
      </c>
      <c r="F1547" s="4">
        <f>_xlfn.NUMBERVALUE(Test_Length_Start[[#This Row],[Column3]])</f>
        <v>4.2868408813078798</v>
      </c>
      <c r="G1547" s="4">
        <f>_xlfn.NUMBERVALUE(Test_Length_Start[[#This Row],[Column4]])</f>
        <v>5.7872777202519002E-2</v>
      </c>
      <c r="H1547" s="4">
        <f>_xlfn.NUMBERVALUE(Test_Length_Start[[#This Row],[Column5]])</f>
        <v>0.14770580206994499</v>
      </c>
      <c r="I1547" s="4">
        <f>_xlfn.NUMBERVALUE(Test_Length_Start[[#This Row],[Column6]])</f>
        <v>4.5643958798763998E-2</v>
      </c>
      <c r="J1547" s="4">
        <f>_xlfn.NUMBERVALUE(Test_Length_Start[[#This Row],[Column7]])</f>
        <v>9.7397998032964006E-2</v>
      </c>
      <c r="K1547" s="4">
        <f>_xlfn.NUMBERVALUE(Test_Length_Start[[#This Row],[Column10]])</f>
        <v>10.2238858300261</v>
      </c>
    </row>
    <row r="1548" spans="2:11" x14ac:dyDescent="0.25">
      <c r="B1548" s="3" t="str">
        <f t="shared" si="48"/>
        <v>5</v>
      </c>
      <c r="C1548" s="4" t="str">
        <f>Test_Length_Start[[#This Row],[Column1]]</f>
        <v>5-Camera-0,1</v>
      </c>
      <c r="D1548" s="3">
        <f t="shared" si="49"/>
        <v>1</v>
      </c>
      <c r="E1548" s="4">
        <f>_xlfn.NUMBERVALUE(Test_Length_Start[[#This Row],[Column2]])</f>
        <v>52.850747926531803</v>
      </c>
      <c r="F1548" s="4">
        <f>_xlfn.NUMBERVALUE(Test_Length_Start[[#This Row],[Column3]])</f>
        <v>3.8400914934493202</v>
      </c>
      <c r="G1548" s="4">
        <f>_xlfn.NUMBERVALUE(Test_Length_Start[[#This Row],[Column4]])</f>
        <v>6.4519365687451799E-2</v>
      </c>
      <c r="H1548" s="4">
        <f>_xlfn.NUMBERVALUE(Test_Length_Start[[#This Row],[Column5]])</f>
        <v>0.14409774677700399</v>
      </c>
      <c r="I1548" s="4">
        <f>_xlfn.NUMBERVALUE(Test_Length_Start[[#This Row],[Column6]])</f>
        <v>6.5273113009608197E-2</v>
      </c>
      <c r="J1548" s="4">
        <f>_xlfn.NUMBERVALUE(Test_Length_Start[[#This Row],[Column7]])</f>
        <v>0.11028999508632201</v>
      </c>
      <c r="K1548" s="4">
        <f>_xlfn.NUMBERVALUE(Test_Length_Start[[#This Row],[Column10]])</f>
        <v>9.1368729269597608</v>
      </c>
    </row>
    <row r="1549" spans="2:11" x14ac:dyDescent="0.25">
      <c r="B1549" s="3" t="str">
        <f t="shared" si="48"/>
        <v>5</v>
      </c>
      <c r="C1549" s="4" t="str">
        <f>Test_Length_Start[[#This Row],[Column1]]</f>
        <v>5-Camera-0,1</v>
      </c>
      <c r="D1549" s="3">
        <f t="shared" si="49"/>
        <v>1</v>
      </c>
      <c r="E1549" s="4">
        <f>_xlfn.NUMBERVALUE(Test_Length_Start[[#This Row],[Column2]])</f>
        <v>61.276349760930898</v>
      </c>
      <c r="F1549" s="4">
        <f>_xlfn.NUMBERVALUE(Test_Length_Start[[#This Row],[Column3]])</f>
        <v>4.0303222473861604</v>
      </c>
      <c r="G1549" s="4">
        <f>_xlfn.NUMBERVALUE(Test_Length_Start[[#This Row],[Column4]])</f>
        <v>2.1543799285290401E-2</v>
      </c>
      <c r="H1549" s="4">
        <f>_xlfn.NUMBERVALUE(Test_Length_Start[[#This Row],[Column5]])</f>
        <v>0.132574101705455</v>
      </c>
      <c r="I1549" s="4">
        <f>_xlfn.NUMBERVALUE(Test_Length_Start[[#This Row],[Column6]])</f>
        <v>1.8106568543072601E-2</v>
      </c>
      <c r="J1549" s="4">
        <f>_xlfn.NUMBERVALUE(Test_Length_Start[[#This Row],[Column7]])</f>
        <v>8.5454100990674006E-2</v>
      </c>
      <c r="K1549" s="4">
        <f>_xlfn.NUMBERVALUE(Test_Length_Start[[#This Row],[Column10]])</f>
        <v>9.0885510179796203</v>
      </c>
    </row>
    <row r="1550" spans="2:11" x14ac:dyDescent="0.25">
      <c r="B1550" s="3" t="str">
        <f t="shared" si="48"/>
        <v>5</v>
      </c>
      <c r="C1550" s="4" t="str">
        <f>Test_Length_Start[[#This Row],[Column1]]</f>
        <v>5-Camera-0,1</v>
      </c>
      <c r="D1550" s="3">
        <f t="shared" si="49"/>
        <v>1</v>
      </c>
      <c r="E1550" s="4">
        <f>_xlfn.NUMBERVALUE(Test_Length_Start[[#This Row],[Column2]])</f>
        <v>46.905914852263898</v>
      </c>
      <c r="F1550" s="4">
        <f>_xlfn.NUMBERVALUE(Test_Length_Start[[#This Row],[Column3]])</f>
        <v>3.6688698159398498</v>
      </c>
      <c r="G1550" s="4">
        <f>_xlfn.NUMBERVALUE(Test_Length_Start[[#This Row],[Column4]])</f>
        <v>3.4188678036074102E-2</v>
      </c>
      <c r="H1550" s="4">
        <f>_xlfn.NUMBERVALUE(Test_Length_Start[[#This Row],[Column5]])</f>
        <v>0.13254466706513199</v>
      </c>
      <c r="I1550" s="4">
        <f>_xlfn.NUMBERVALUE(Test_Length_Start[[#This Row],[Column6]])</f>
        <v>2.8912681853562602E-2</v>
      </c>
      <c r="J1550" s="4">
        <f>_xlfn.NUMBERVALUE(Test_Length_Start[[#This Row],[Column7]])</f>
        <v>9.0405370748574201E-2</v>
      </c>
      <c r="K1550" s="4">
        <f>_xlfn.NUMBERVALUE(Test_Length_Start[[#This Row],[Column10]])</f>
        <v>9.9462220009882003</v>
      </c>
    </row>
    <row r="1551" spans="2:11" x14ac:dyDescent="0.25">
      <c r="B1551" s="3" t="str">
        <f t="shared" si="48"/>
        <v>5</v>
      </c>
      <c r="C1551" s="4" t="str">
        <f>Test_Length_Start[[#This Row],[Column1]]</f>
        <v>5-Camera-0,1</v>
      </c>
      <c r="D1551" s="3">
        <f t="shared" si="49"/>
        <v>1</v>
      </c>
      <c r="E1551" s="4">
        <f>_xlfn.NUMBERVALUE(Test_Length_Start[[#This Row],[Column2]])</f>
        <v>55.561790866185497</v>
      </c>
      <c r="F1551" s="4">
        <f>_xlfn.NUMBERVALUE(Test_Length_Start[[#This Row],[Column3]])</f>
        <v>3.9010960254310501</v>
      </c>
      <c r="G1551" s="4">
        <f>_xlfn.NUMBERVALUE(Test_Length_Start[[#This Row],[Column4]])</f>
        <v>5.4375696785959E-2</v>
      </c>
      <c r="H1551" s="4">
        <f>_xlfn.NUMBERVALUE(Test_Length_Start[[#This Row],[Column5]])</f>
        <v>0.14086718559685699</v>
      </c>
      <c r="I1551" s="4">
        <f>_xlfn.NUMBERVALUE(Test_Length_Start[[#This Row],[Column6]])</f>
        <v>5.0016649613358E-2</v>
      </c>
      <c r="J1551" s="4">
        <f>_xlfn.NUMBERVALUE(Test_Length_Start[[#This Row],[Column7]])</f>
        <v>0.11064256120907</v>
      </c>
      <c r="K1551" s="4">
        <f>_xlfn.NUMBERVALUE(Test_Length_Start[[#This Row],[Column10]])</f>
        <v>11.2045998700195</v>
      </c>
    </row>
    <row r="1552" spans="2:11" x14ac:dyDescent="0.25">
      <c r="B1552" s="3" t="str">
        <f t="shared" si="48"/>
        <v>5</v>
      </c>
      <c r="C1552" s="4" t="str">
        <f>Test_Length_Start[[#This Row],[Column1]]</f>
        <v>5-Camera-0,1</v>
      </c>
      <c r="D1552" s="3">
        <f t="shared" si="49"/>
        <v>1</v>
      </c>
      <c r="E1552" s="4">
        <f>_xlfn.NUMBERVALUE(Test_Length_Start[[#This Row],[Column2]])</f>
        <v>49.029144549567498</v>
      </c>
      <c r="F1552" s="4">
        <f>_xlfn.NUMBERVALUE(Test_Length_Start[[#This Row],[Column3]])</f>
        <v>3.7939185193579799</v>
      </c>
      <c r="G1552" s="4">
        <f>_xlfn.NUMBERVALUE(Test_Length_Start[[#This Row],[Column4]])</f>
        <v>4.3463403236811499E-2</v>
      </c>
      <c r="H1552" s="4">
        <f>_xlfn.NUMBERVALUE(Test_Length_Start[[#This Row],[Column5]])</f>
        <v>0.13182834098313201</v>
      </c>
      <c r="I1552" s="4">
        <f>_xlfn.NUMBERVALUE(Test_Length_Start[[#This Row],[Column6]])</f>
        <v>4.18838215162603E-2</v>
      </c>
      <c r="J1552" s="4">
        <f>_xlfn.NUMBERVALUE(Test_Length_Start[[#This Row],[Column7]])</f>
        <v>9.3581812490346403E-2</v>
      </c>
      <c r="K1552" s="4">
        <f>_xlfn.NUMBERVALUE(Test_Length_Start[[#This Row],[Column10]])</f>
        <v>9.9399144370108807</v>
      </c>
    </row>
    <row r="1553" spans="2:11" x14ac:dyDescent="0.25">
      <c r="B1553" s="3" t="str">
        <f t="shared" si="48"/>
        <v>5</v>
      </c>
      <c r="C1553" s="4" t="str">
        <f>Test_Length_Start[[#This Row],[Column1]]</f>
        <v>5-Camera-0,1</v>
      </c>
      <c r="D1553" s="3">
        <f t="shared" si="49"/>
        <v>1</v>
      </c>
      <c r="E1553" s="4">
        <f>_xlfn.NUMBERVALUE(Test_Length_Start[[#This Row],[Column2]])</f>
        <v>70.325984740358393</v>
      </c>
      <c r="F1553" s="4">
        <f>_xlfn.NUMBERVALUE(Test_Length_Start[[#This Row],[Column3]])</f>
        <v>3.98148272389375</v>
      </c>
      <c r="G1553" s="4">
        <f>_xlfn.NUMBERVALUE(Test_Length_Start[[#This Row],[Column4]])</f>
        <v>4.9893673298427497E-2</v>
      </c>
      <c r="H1553" s="4">
        <f>_xlfn.NUMBERVALUE(Test_Length_Start[[#This Row],[Column5]])</f>
        <v>0.141304394097411</v>
      </c>
      <c r="I1553" s="4">
        <f>_xlfn.NUMBERVALUE(Test_Length_Start[[#This Row],[Column6]])</f>
        <v>4.0877272510273399E-2</v>
      </c>
      <c r="J1553" s="4">
        <f>_xlfn.NUMBERVALUE(Test_Length_Start[[#This Row],[Column7]])</f>
        <v>0.10196561233169001</v>
      </c>
      <c r="K1553" s="4">
        <f>_xlfn.NUMBERVALUE(Test_Length_Start[[#This Row],[Column10]])</f>
        <v>12.518628686026201</v>
      </c>
    </row>
    <row r="1554" spans="2:11" x14ac:dyDescent="0.25">
      <c r="B1554" s="3" t="str">
        <f t="shared" si="48"/>
        <v>5</v>
      </c>
      <c r="C1554" s="4" t="str">
        <f>Test_Length_Start[[#This Row],[Column1]]</f>
        <v>5-Camera-0,1</v>
      </c>
      <c r="D1554" s="3">
        <f t="shared" si="49"/>
        <v>1</v>
      </c>
      <c r="E1554" s="4">
        <f>_xlfn.NUMBERVALUE(Test_Length_Start[[#This Row],[Column2]])</f>
        <v>34.870381897866203</v>
      </c>
      <c r="F1554" s="4">
        <f>_xlfn.NUMBERVALUE(Test_Length_Start[[#This Row],[Column3]])</f>
        <v>4.2817289214448602</v>
      </c>
      <c r="G1554" s="4">
        <f>_xlfn.NUMBERVALUE(Test_Length_Start[[#This Row],[Column4]])</f>
        <v>5.6280749503615599E-2</v>
      </c>
      <c r="H1554" s="4">
        <f>_xlfn.NUMBERVALUE(Test_Length_Start[[#This Row],[Column5]])</f>
        <v>0.14461278856303</v>
      </c>
      <c r="I1554" s="4">
        <f>_xlfn.NUMBERVALUE(Test_Length_Start[[#This Row],[Column6]])</f>
        <v>4.1908495724748702E-2</v>
      </c>
      <c r="J1554" s="4">
        <f>_xlfn.NUMBERVALUE(Test_Length_Start[[#This Row],[Column7]])</f>
        <v>0.100961154977916</v>
      </c>
      <c r="K1554" s="4">
        <f>_xlfn.NUMBERVALUE(Test_Length_Start[[#This Row],[Column10]])</f>
        <v>6.1796052369754699</v>
      </c>
    </row>
    <row r="1555" spans="2:11" x14ac:dyDescent="0.25">
      <c r="B1555" s="3" t="str">
        <f t="shared" si="48"/>
        <v>5</v>
      </c>
      <c r="C1555" s="4" t="str">
        <f>Test_Length_Start[[#This Row],[Column1]]</f>
        <v>5-Camera-0,1</v>
      </c>
      <c r="D1555" s="3">
        <f t="shared" si="49"/>
        <v>1</v>
      </c>
      <c r="E1555" s="4">
        <f>_xlfn.NUMBERVALUE(Test_Length_Start[[#This Row],[Column2]])</f>
        <v>59.519698535804899</v>
      </c>
      <c r="F1555" s="4">
        <f>_xlfn.NUMBERVALUE(Test_Length_Start[[#This Row],[Column3]])</f>
        <v>4.2121887198193901</v>
      </c>
      <c r="G1555" s="4">
        <f>_xlfn.NUMBERVALUE(Test_Length_Start[[#This Row],[Column4]])</f>
        <v>5.3266398947779299E-2</v>
      </c>
      <c r="H1555" s="4">
        <f>_xlfn.NUMBERVALUE(Test_Length_Start[[#This Row],[Column5]])</f>
        <v>0.15064922505835199</v>
      </c>
      <c r="I1555" s="4">
        <f>_xlfn.NUMBERVALUE(Test_Length_Start[[#This Row],[Column6]])</f>
        <v>4.2294462676216102E-2</v>
      </c>
      <c r="J1555" s="4">
        <f>_xlfn.NUMBERVALUE(Test_Length_Start[[#This Row],[Column7]])</f>
        <v>9.8762980379736201E-2</v>
      </c>
      <c r="K1555" s="4">
        <f>_xlfn.NUMBERVALUE(Test_Length_Start[[#This Row],[Column10]])</f>
        <v>6.2610446310136396</v>
      </c>
    </row>
    <row r="1556" spans="2:11" x14ac:dyDescent="0.25">
      <c r="B1556" s="3" t="str">
        <f t="shared" si="48"/>
        <v>5</v>
      </c>
      <c r="C1556" s="4" t="str">
        <f>Test_Length_Start[[#This Row],[Column1]]</f>
        <v>5-Camera-0,1</v>
      </c>
      <c r="D1556" s="3">
        <f t="shared" si="49"/>
        <v>1</v>
      </c>
      <c r="E1556" s="4">
        <f>_xlfn.NUMBERVALUE(Test_Length_Start[[#This Row],[Column2]])</f>
        <v>52.036831643798699</v>
      </c>
      <c r="F1556" s="4">
        <f>_xlfn.NUMBERVALUE(Test_Length_Start[[#This Row],[Column3]])</f>
        <v>4.0470170079210899</v>
      </c>
      <c r="G1556" s="4">
        <f>_xlfn.NUMBERVALUE(Test_Length_Start[[#This Row],[Column4]])</f>
        <v>3.3692936656618801E-2</v>
      </c>
      <c r="H1556" s="4">
        <f>_xlfn.NUMBERVALUE(Test_Length_Start[[#This Row],[Column5]])</f>
        <v>0.136462348333209</v>
      </c>
      <c r="I1556" s="4">
        <f>_xlfn.NUMBERVALUE(Test_Length_Start[[#This Row],[Column6]])</f>
        <v>2.4671745432447101E-2</v>
      </c>
      <c r="J1556" s="4">
        <f>_xlfn.NUMBERVALUE(Test_Length_Start[[#This Row],[Column7]])</f>
        <v>9.2143254817774606E-2</v>
      </c>
      <c r="K1556" s="4">
        <f>_xlfn.NUMBERVALUE(Test_Length_Start[[#This Row],[Column10]])</f>
        <v>7.2490825310232996</v>
      </c>
    </row>
    <row r="1557" spans="2:11" x14ac:dyDescent="0.25">
      <c r="B1557" s="3" t="str">
        <f t="shared" si="48"/>
        <v>5</v>
      </c>
      <c r="C1557" s="4" t="str">
        <f>Test_Length_Start[[#This Row],[Column1]]</f>
        <v>5-Camera-0,1</v>
      </c>
      <c r="D1557" s="3">
        <f t="shared" si="49"/>
        <v>1</v>
      </c>
      <c r="E1557" s="4">
        <f>_xlfn.NUMBERVALUE(Test_Length_Start[[#This Row],[Column2]])</f>
        <v>59.780005218718102</v>
      </c>
      <c r="F1557" s="4">
        <f>_xlfn.NUMBERVALUE(Test_Length_Start[[#This Row],[Column3]])</f>
        <v>3.8668577156766299</v>
      </c>
      <c r="G1557" s="4">
        <f>_xlfn.NUMBERVALUE(Test_Length_Start[[#This Row],[Column4]])</f>
        <v>4.5350750279397702E-2</v>
      </c>
      <c r="H1557" s="4">
        <f>_xlfn.NUMBERVALUE(Test_Length_Start[[#This Row],[Column5]])</f>
        <v>0.135264291880588</v>
      </c>
      <c r="I1557" s="4">
        <f>_xlfn.NUMBERVALUE(Test_Length_Start[[#This Row],[Column6]])</f>
        <v>4.0869158906035201E-2</v>
      </c>
      <c r="J1557" s="4">
        <f>_xlfn.NUMBERVALUE(Test_Length_Start[[#This Row],[Column7]])</f>
        <v>0.100482521204175</v>
      </c>
      <c r="K1557" s="4">
        <f>_xlfn.NUMBERVALUE(Test_Length_Start[[#This Row],[Column10]])</f>
        <v>7.0811912899953304</v>
      </c>
    </row>
    <row r="1558" spans="2:11" x14ac:dyDescent="0.25">
      <c r="B1558" s="3" t="str">
        <f t="shared" si="48"/>
        <v>5</v>
      </c>
      <c r="C1558" s="4" t="str">
        <f>Test_Length_Start[[#This Row],[Column1]]</f>
        <v>5-Camera-0,1</v>
      </c>
      <c r="D1558" s="3">
        <f t="shared" si="49"/>
        <v>1</v>
      </c>
      <c r="E1558" s="4">
        <f>_xlfn.NUMBERVALUE(Test_Length_Start[[#This Row],[Column2]])</f>
        <v>58.970780112243901</v>
      </c>
      <c r="F1558" s="4">
        <f>_xlfn.NUMBERVALUE(Test_Length_Start[[#This Row],[Column3]])</f>
        <v>3.9570336015224998</v>
      </c>
      <c r="G1558" s="4">
        <f>_xlfn.NUMBERVALUE(Test_Length_Start[[#This Row],[Column4]])</f>
        <v>6.0319890449665202E-2</v>
      </c>
      <c r="H1558" s="4">
        <f>_xlfn.NUMBERVALUE(Test_Length_Start[[#This Row],[Column5]])</f>
        <v>0.14714854469420899</v>
      </c>
      <c r="I1558" s="4">
        <f>_xlfn.NUMBERVALUE(Test_Length_Start[[#This Row],[Column6]])</f>
        <v>4.52159521285493E-2</v>
      </c>
      <c r="J1558" s="4">
        <f>_xlfn.NUMBERVALUE(Test_Length_Start[[#This Row],[Column7]])</f>
        <v>0.1221283538243</v>
      </c>
      <c r="K1558" s="4">
        <f>_xlfn.NUMBERVALUE(Test_Length_Start[[#This Row],[Column10]])</f>
        <v>8.9817745360196497</v>
      </c>
    </row>
    <row r="1559" spans="2:11" x14ac:dyDescent="0.25">
      <c r="B1559" s="3" t="str">
        <f t="shared" si="48"/>
        <v>5</v>
      </c>
      <c r="C1559" s="4" t="str">
        <f>Test_Length_Start[[#This Row],[Column1]]</f>
        <v>5-Camera-0,1</v>
      </c>
      <c r="D1559" s="3">
        <f t="shared" si="49"/>
        <v>1</v>
      </c>
      <c r="E1559" s="4">
        <f>_xlfn.NUMBERVALUE(Test_Length_Start[[#This Row],[Column2]])</f>
        <v>34.7837355865653</v>
      </c>
      <c r="F1559" s="4">
        <f>_xlfn.NUMBERVALUE(Test_Length_Start[[#This Row],[Column3]])</f>
        <v>4.2570229797233798</v>
      </c>
      <c r="G1559" s="4">
        <f>_xlfn.NUMBERVALUE(Test_Length_Start[[#This Row],[Column4]])</f>
        <v>5.5531506309626402E-2</v>
      </c>
      <c r="H1559" s="4">
        <f>_xlfn.NUMBERVALUE(Test_Length_Start[[#This Row],[Column5]])</f>
        <v>0.14561289140560499</v>
      </c>
      <c r="I1559" s="4">
        <f>_xlfn.NUMBERVALUE(Test_Length_Start[[#This Row],[Column6]])</f>
        <v>4.1323078443517298E-2</v>
      </c>
      <c r="J1559" s="4">
        <f>_xlfn.NUMBERVALUE(Test_Length_Start[[#This Row],[Column7]])</f>
        <v>9.9350227044570805E-2</v>
      </c>
      <c r="K1559" s="4">
        <f>_xlfn.NUMBERVALUE(Test_Length_Start[[#This Row],[Column10]])</f>
        <v>7.0328870260273098</v>
      </c>
    </row>
    <row r="1560" spans="2:11" x14ac:dyDescent="0.25">
      <c r="B1560" s="3" t="str">
        <f t="shared" si="48"/>
        <v>5</v>
      </c>
      <c r="C1560" s="4" t="str">
        <f>Test_Length_Start[[#This Row],[Column1]]</f>
        <v>5-Camera-0,1</v>
      </c>
      <c r="D1560" s="3">
        <f t="shared" si="49"/>
        <v>1</v>
      </c>
      <c r="E1560" s="4">
        <f>_xlfn.NUMBERVALUE(Test_Length_Start[[#This Row],[Column2]])</f>
        <v>62.983761461072397</v>
      </c>
      <c r="F1560" s="4">
        <f>_xlfn.NUMBERVALUE(Test_Length_Start[[#This Row],[Column3]])</f>
        <v>4.0824838003630397</v>
      </c>
      <c r="G1560" s="4">
        <f>_xlfn.NUMBERVALUE(Test_Length_Start[[#This Row],[Column4]])</f>
        <v>3.7804709012283E-2</v>
      </c>
      <c r="H1560" s="4">
        <f>_xlfn.NUMBERVALUE(Test_Length_Start[[#This Row],[Column5]])</f>
        <v>0.14352976499505399</v>
      </c>
      <c r="I1560" s="4">
        <f>_xlfn.NUMBERVALUE(Test_Length_Start[[#This Row],[Column6]])</f>
        <v>3.4193828187386803E-2</v>
      </c>
      <c r="J1560" s="4">
        <f>_xlfn.NUMBERVALUE(Test_Length_Start[[#This Row],[Column7]])</f>
        <v>9.6129430979638303E-2</v>
      </c>
      <c r="K1560" s="4">
        <f>_xlfn.NUMBERVALUE(Test_Length_Start[[#This Row],[Column10]])</f>
        <v>7.0435436780098799</v>
      </c>
    </row>
    <row r="1561" spans="2:11" x14ac:dyDescent="0.25">
      <c r="B1561" s="3" t="str">
        <f t="shared" si="48"/>
        <v>5</v>
      </c>
      <c r="C1561" s="4" t="str">
        <f>Test_Length_Start[[#This Row],[Column1]]</f>
        <v>5-Camera-0,1</v>
      </c>
      <c r="D1561" s="3">
        <f t="shared" si="49"/>
        <v>1</v>
      </c>
      <c r="E1561" s="4">
        <f>_xlfn.NUMBERVALUE(Test_Length_Start[[#This Row],[Column2]])</f>
        <v>40.583077264978499</v>
      </c>
      <c r="F1561" s="4">
        <f>_xlfn.NUMBERVALUE(Test_Length_Start[[#This Row],[Column3]])</f>
        <v>4.2713379457842802</v>
      </c>
      <c r="G1561" s="4">
        <f>_xlfn.NUMBERVALUE(Test_Length_Start[[#This Row],[Column4]])</f>
        <v>6.5556485606179798E-2</v>
      </c>
      <c r="H1561" s="4">
        <f>_xlfn.NUMBERVALUE(Test_Length_Start[[#This Row],[Column5]])</f>
        <v>0.14785475457705399</v>
      </c>
      <c r="I1561" s="4">
        <f>_xlfn.NUMBERVALUE(Test_Length_Start[[#This Row],[Column6]])</f>
        <v>5.8430562580637398E-2</v>
      </c>
      <c r="J1561" s="4">
        <f>_xlfn.NUMBERVALUE(Test_Length_Start[[#This Row],[Column7]])</f>
        <v>0.116142485989916</v>
      </c>
      <c r="K1561" s="4">
        <f>_xlfn.NUMBERVALUE(Test_Length_Start[[#This Row],[Column10]])</f>
        <v>12.7614130820147</v>
      </c>
    </row>
    <row r="1562" spans="2:11" x14ac:dyDescent="0.25">
      <c r="B1562" s="3" t="str">
        <f t="shared" si="48"/>
        <v>5</v>
      </c>
      <c r="C1562" s="4" t="str">
        <f>Test_Length_Start[[#This Row],[Column1]]</f>
        <v>5-Camera-0,15000000000000002</v>
      </c>
      <c r="D1562" s="3">
        <f t="shared" si="49"/>
        <v>1.5</v>
      </c>
      <c r="E1562" s="4">
        <f>_xlfn.NUMBERVALUE(Test_Length_Start[[#This Row],[Column2]])</f>
        <v>47.996191468746403</v>
      </c>
      <c r="F1562" s="4">
        <f>_xlfn.NUMBERVALUE(Test_Length_Start[[#This Row],[Column3]])</f>
        <v>3.7254807075962901</v>
      </c>
      <c r="G1562" s="4">
        <f>_xlfn.NUMBERVALUE(Test_Length_Start[[#This Row],[Column4]])</f>
        <v>0.12537622093163101</v>
      </c>
      <c r="H1562" s="4">
        <f>_xlfn.NUMBERVALUE(Test_Length_Start[[#This Row],[Column5]])</f>
        <v>0.18501712878446999</v>
      </c>
      <c r="I1562" s="4">
        <f>_xlfn.NUMBERVALUE(Test_Length_Start[[#This Row],[Column6]])</f>
        <v>0.12037210386316</v>
      </c>
      <c r="J1562" s="4">
        <f>_xlfn.NUMBERVALUE(Test_Length_Start[[#This Row],[Column7]])</f>
        <v>0.16922351365081101</v>
      </c>
      <c r="K1562" s="4">
        <f>_xlfn.NUMBERVALUE(Test_Length_Start[[#This Row],[Column10]])</f>
        <v>14.3304170880001</v>
      </c>
    </row>
    <row r="1563" spans="2:11" x14ac:dyDescent="0.25">
      <c r="B1563" s="3" t="str">
        <f t="shared" si="48"/>
        <v>5</v>
      </c>
      <c r="C1563" s="4" t="str">
        <f>Test_Length_Start[[#This Row],[Column1]]</f>
        <v>5-Camera-0,15000000000000002</v>
      </c>
      <c r="D1563" s="3">
        <f t="shared" si="49"/>
        <v>1.5</v>
      </c>
      <c r="E1563" s="4">
        <f>_xlfn.NUMBERVALUE(Test_Length_Start[[#This Row],[Column2]])</f>
        <v>33.285824474832999</v>
      </c>
      <c r="F1563" s="4">
        <f>_xlfn.NUMBERVALUE(Test_Length_Start[[#This Row],[Column3]])</f>
        <v>4.3415105107924896</v>
      </c>
      <c r="G1563" s="4">
        <f>_xlfn.NUMBERVALUE(Test_Length_Start[[#This Row],[Column4]])</f>
        <v>7.0838522409845006E-2</v>
      </c>
      <c r="H1563" s="4">
        <f>_xlfn.NUMBERVALUE(Test_Length_Start[[#This Row],[Column5]])</f>
        <v>0.14795791237935499</v>
      </c>
      <c r="I1563" s="4">
        <f>_xlfn.NUMBERVALUE(Test_Length_Start[[#This Row],[Column6]])</f>
        <v>6.1469595780177501E-2</v>
      </c>
      <c r="J1563" s="4">
        <f>_xlfn.NUMBERVALUE(Test_Length_Start[[#This Row],[Column7]])</f>
        <v>0.10905708651891401</v>
      </c>
      <c r="K1563" s="4">
        <f>_xlfn.NUMBERVALUE(Test_Length_Start[[#This Row],[Column10]])</f>
        <v>9.7360596570069902</v>
      </c>
    </row>
    <row r="1564" spans="2:11" x14ac:dyDescent="0.25">
      <c r="B1564" s="3" t="str">
        <f t="shared" si="48"/>
        <v>5</v>
      </c>
      <c r="C1564" s="4" t="str">
        <f>Test_Length_Start[[#This Row],[Column1]]</f>
        <v>5-Camera-0,15000000000000002</v>
      </c>
      <c r="D1564" s="3">
        <f t="shared" si="49"/>
        <v>1.5</v>
      </c>
      <c r="E1564" s="4">
        <f>_xlfn.NUMBERVALUE(Test_Length_Start[[#This Row],[Column2]])</f>
        <v>21.919624476198699</v>
      </c>
      <c r="F1564" s="4">
        <f>_xlfn.NUMBERVALUE(Test_Length_Start[[#This Row],[Column3]])</f>
        <v>4.1358551008454896</v>
      </c>
      <c r="G1564" s="4">
        <f>_xlfn.NUMBERVALUE(Test_Length_Start[[#This Row],[Column4]])</f>
        <v>6.07935957181314E-2</v>
      </c>
      <c r="H1564" s="4">
        <f>_xlfn.NUMBERVALUE(Test_Length_Start[[#This Row],[Column5]])</f>
        <v>0.133545318459698</v>
      </c>
      <c r="I1564" s="4">
        <f>_xlfn.NUMBERVALUE(Test_Length_Start[[#This Row],[Column6]])</f>
        <v>4.8711723110216397E-2</v>
      </c>
      <c r="J1564" s="4">
        <f>_xlfn.NUMBERVALUE(Test_Length_Start[[#This Row],[Column7]])</f>
        <v>0.103429551464316</v>
      </c>
      <c r="K1564" s="4">
        <f>_xlfn.NUMBERVALUE(Test_Length_Start[[#This Row],[Column10]])</f>
        <v>9.7576656829914992</v>
      </c>
    </row>
    <row r="1565" spans="2:11" x14ac:dyDescent="0.25">
      <c r="B1565" s="3" t="str">
        <f t="shared" si="48"/>
        <v>5</v>
      </c>
      <c r="C1565" s="4" t="str">
        <f>Test_Length_Start[[#This Row],[Column1]]</f>
        <v>5-Camera-0,15000000000000002</v>
      </c>
      <c r="D1565" s="3">
        <f t="shared" si="49"/>
        <v>1.5</v>
      </c>
      <c r="E1565" s="4">
        <f>_xlfn.NUMBERVALUE(Test_Length_Start[[#This Row],[Column2]])</f>
        <v>66.819496959831199</v>
      </c>
      <c r="F1565" s="4">
        <f>_xlfn.NUMBERVALUE(Test_Length_Start[[#This Row],[Column3]])</f>
        <v>3.6935406401152302</v>
      </c>
      <c r="G1565" s="4">
        <f>_xlfn.NUMBERVALUE(Test_Length_Start[[#This Row],[Column4]])</f>
        <v>6.8429171960408999E-2</v>
      </c>
      <c r="H1565" s="4">
        <f>_xlfn.NUMBERVALUE(Test_Length_Start[[#This Row],[Column5]])</f>
        <v>0.14557351146665201</v>
      </c>
      <c r="I1565" s="4">
        <f>_xlfn.NUMBERVALUE(Test_Length_Start[[#This Row],[Column6]])</f>
        <v>6.7841307440336396E-2</v>
      </c>
      <c r="J1565" s="4">
        <f>_xlfn.NUMBERVALUE(Test_Length_Start[[#This Row],[Column7]])</f>
        <v>0.11750498724419001</v>
      </c>
      <c r="K1565" s="4">
        <f>_xlfn.NUMBERVALUE(Test_Length_Start[[#This Row],[Column10]])</f>
        <v>13.555975912022401</v>
      </c>
    </row>
    <row r="1566" spans="2:11" x14ac:dyDescent="0.25">
      <c r="B1566" s="3" t="str">
        <f t="shared" si="48"/>
        <v>5</v>
      </c>
      <c r="C1566" s="4" t="str">
        <f>Test_Length_Start[[#This Row],[Column1]]</f>
        <v>5-Camera-0,15000000000000002</v>
      </c>
      <c r="D1566" s="3">
        <f t="shared" si="49"/>
        <v>1.5</v>
      </c>
      <c r="E1566" s="4">
        <f>_xlfn.NUMBERVALUE(Test_Length_Start[[#This Row],[Column2]])</f>
        <v>73.521725255613106</v>
      </c>
      <c r="F1566" s="4">
        <f>_xlfn.NUMBERVALUE(Test_Length_Start[[#This Row],[Column3]])</f>
        <v>4.0208064961824004</v>
      </c>
      <c r="G1566" s="4">
        <f>_xlfn.NUMBERVALUE(Test_Length_Start[[#This Row],[Column4]])</f>
        <v>8.9714711202623906E-2</v>
      </c>
      <c r="H1566" s="4">
        <f>_xlfn.NUMBERVALUE(Test_Length_Start[[#This Row],[Column5]])</f>
        <v>0.174865162863241</v>
      </c>
      <c r="I1566" s="4">
        <f>_xlfn.NUMBERVALUE(Test_Length_Start[[#This Row],[Column6]])</f>
        <v>6.8466663926382898E-2</v>
      </c>
      <c r="J1566" s="4">
        <f>_xlfn.NUMBERVALUE(Test_Length_Start[[#This Row],[Column7]])</f>
        <v>0.11483417271850099</v>
      </c>
      <c r="K1566" s="4">
        <f>_xlfn.NUMBERVALUE(Test_Length_Start[[#This Row],[Column10]])</f>
        <v>8.2279731640010105</v>
      </c>
    </row>
    <row r="1567" spans="2:11" x14ac:dyDescent="0.25">
      <c r="B1567" s="3" t="str">
        <f t="shared" si="48"/>
        <v>5</v>
      </c>
      <c r="C1567" s="4" t="str">
        <f>Test_Length_Start[[#This Row],[Column1]]</f>
        <v>5-Camera-0,15000000000000002</v>
      </c>
      <c r="D1567" s="3">
        <f t="shared" si="49"/>
        <v>1.5</v>
      </c>
      <c r="E1567" s="4">
        <f>_xlfn.NUMBERVALUE(Test_Length_Start[[#This Row],[Column2]])</f>
        <v>36.212797370783903</v>
      </c>
      <c r="F1567" s="4">
        <f>_xlfn.NUMBERVALUE(Test_Length_Start[[#This Row],[Column3]])</f>
        <v>3.9838466531528498</v>
      </c>
      <c r="G1567" s="4">
        <f>_xlfn.NUMBERVALUE(Test_Length_Start[[#This Row],[Column4]])</f>
        <v>9.85328754875444E-2</v>
      </c>
      <c r="H1567" s="4">
        <f>_xlfn.NUMBERVALUE(Test_Length_Start[[#This Row],[Column5]])</f>
        <v>0.17738051796082499</v>
      </c>
      <c r="I1567" s="4">
        <f>_xlfn.NUMBERVALUE(Test_Length_Start[[#This Row],[Column6]])</f>
        <v>6.5186232822018103E-2</v>
      </c>
      <c r="J1567" s="4">
        <f>_xlfn.NUMBERVALUE(Test_Length_Start[[#This Row],[Column7]])</f>
        <v>0.155671426553536</v>
      </c>
      <c r="K1567" s="4">
        <f>_xlfn.NUMBERVALUE(Test_Length_Start[[#This Row],[Column10]])</f>
        <v>7.7975419469876197</v>
      </c>
    </row>
    <row r="1568" spans="2:11" x14ac:dyDescent="0.25">
      <c r="B1568" s="3" t="str">
        <f t="shared" si="48"/>
        <v>5</v>
      </c>
      <c r="C1568" s="4" t="str">
        <f>Test_Length_Start[[#This Row],[Column1]]</f>
        <v>5-Camera-0,15000000000000002</v>
      </c>
      <c r="D1568" s="3">
        <f t="shared" si="49"/>
        <v>1.5</v>
      </c>
      <c r="E1568" s="4">
        <f>_xlfn.NUMBERVALUE(Test_Length_Start[[#This Row],[Column2]])</f>
        <v>82.750092423720204</v>
      </c>
      <c r="F1568" s="4">
        <f>_xlfn.NUMBERVALUE(Test_Length_Start[[#This Row],[Column3]])</f>
        <v>4.20123432767961</v>
      </c>
      <c r="G1568" s="4">
        <f>_xlfn.NUMBERVALUE(Test_Length_Start[[#This Row],[Column4]])</f>
        <v>0.13020663246637301</v>
      </c>
      <c r="H1568" s="4">
        <f>_xlfn.NUMBERVALUE(Test_Length_Start[[#This Row],[Column5]])</f>
        <v>0.19753122245993401</v>
      </c>
      <c r="I1568" s="4">
        <f>_xlfn.NUMBERVALUE(Test_Length_Start[[#This Row],[Column6]])</f>
        <v>0.11692239128379101</v>
      </c>
      <c r="J1568" s="4">
        <f>_xlfn.NUMBERVALUE(Test_Length_Start[[#This Row],[Column7]])</f>
        <v>0.18460778507786399</v>
      </c>
      <c r="K1568" s="4">
        <f>_xlfn.NUMBERVALUE(Test_Length_Start[[#This Row],[Column10]])</f>
        <v>9.7654308549826894</v>
      </c>
    </row>
    <row r="1569" spans="2:11" x14ac:dyDescent="0.25">
      <c r="B1569" s="3" t="str">
        <f t="shared" si="48"/>
        <v>5</v>
      </c>
      <c r="C1569" s="4" t="str">
        <f>Test_Length_Start[[#This Row],[Column1]]</f>
        <v>5-Camera-0,15000000000000002</v>
      </c>
      <c r="D1569" s="3">
        <f t="shared" si="49"/>
        <v>1.5</v>
      </c>
      <c r="E1569" s="4">
        <f>_xlfn.NUMBERVALUE(Test_Length_Start[[#This Row],[Column2]])</f>
        <v>51.224167712797502</v>
      </c>
      <c r="F1569" s="4">
        <f>_xlfn.NUMBERVALUE(Test_Length_Start[[#This Row],[Column3]])</f>
        <v>3.9681832898630902</v>
      </c>
      <c r="G1569" s="4">
        <f>_xlfn.NUMBERVALUE(Test_Length_Start[[#This Row],[Column4]])</f>
        <v>5.7432460492240503E-2</v>
      </c>
      <c r="H1569" s="4">
        <f>_xlfn.NUMBERVALUE(Test_Length_Start[[#This Row],[Column5]])</f>
        <v>0.151708134396041</v>
      </c>
      <c r="I1569" s="4">
        <f>_xlfn.NUMBERVALUE(Test_Length_Start[[#This Row],[Column6]])</f>
        <v>5.05172686627956E-2</v>
      </c>
      <c r="J1569" s="4">
        <f>_xlfn.NUMBERVALUE(Test_Length_Start[[#This Row],[Column7]])</f>
        <v>0.11706324737741</v>
      </c>
      <c r="K1569" s="4">
        <f>_xlfn.NUMBERVALUE(Test_Length_Start[[#This Row],[Column10]])</f>
        <v>8.4697444759658502</v>
      </c>
    </row>
    <row r="1570" spans="2:11" x14ac:dyDescent="0.25">
      <c r="B1570" s="3" t="str">
        <f t="shared" si="48"/>
        <v>5</v>
      </c>
      <c r="C1570" s="4" t="str">
        <f>Test_Length_Start[[#This Row],[Column1]]</f>
        <v>5-Camera-0,15000000000000002</v>
      </c>
      <c r="D1570" s="3">
        <f t="shared" si="49"/>
        <v>1.5</v>
      </c>
      <c r="E1570" s="4">
        <f>_xlfn.NUMBERVALUE(Test_Length_Start[[#This Row],[Column2]])</f>
        <v>55.762395517732202</v>
      </c>
      <c r="F1570" s="4">
        <f>_xlfn.NUMBERVALUE(Test_Length_Start[[#This Row],[Column3]])</f>
        <v>4.2194866038464998</v>
      </c>
      <c r="G1570" s="4">
        <f>_xlfn.NUMBERVALUE(Test_Length_Start[[#This Row],[Column4]])</f>
        <v>4.8379878082774899E-2</v>
      </c>
      <c r="H1570" s="4">
        <f>_xlfn.NUMBERVALUE(Test_Length_Start[[#This Row],[Column5]])</f>
        <v>0.140545666613027</v>
      </c>
      <c r="I1570" s="4">
        <f>_xlfn.NUMBERVALUE(Test_Length_Start[[#This Row],[Column6]])</f>
        <v>3.2427257586299302E-2</v>
      </c>
      <c r="J1570" s="4">
        <f>_xlfn.NUMBERVALUE(Test_Length_Start[[#This Row],[Column7]])</f>
        <v>9.5467302702603396E-2</v>
      </c>
      <c r="K1570" s="4">
        <f>_xlfn.NUMBERVALUE(Test_Length_Start[[#This Row],[Column10]])</f>
        <v>11.933219765021899</v>
      </c>
    </row>
    <row r="1571" spans="2:11" x14ac:dyDescent="0.25">
      <c r="B1571" s="3" t="str">
        <f t="shared" si="48"/>
        <v>5</v>
      </c>
      <c r="C1571" s="4" t="str">
        <f>Test_Length_Start[[#This Row],[Column1]]</f>
        <v>5-Camera-0,15000000000000002</v>
      </c>
      <c r="D1571" s="3">
        <f t="shared" si="49"/>
        <v>1.5</v>
      </c>
      <c r="E1571" s="4">
        <f>_xlfn.NUMBERVALUE(Test_Length_Start[[#This Row],[Column2]])</f>
        <v>77.960305670230895</v>
      </c>
      <c r="F1571" s="4">
        <f>_xlfn.NUMBERVALUE(Test_Length_Start[[#This Row],[Column3]])</f>
        <v>3.8416055581894</v>
      </c>
      <c r="G1571" s="4">
        <f>_xlfn.NUMBERVALUE(Test_Length_Start[[#This Row],[Column4]])</f>
        <v>6.7886755561220993E-2</v>
      </c>
      <c r="H1571" s="4">
        <f>_xlfn.NUMBERVALUE(Test_Length_Start[[#This Row],[Column5]])</f>
        <v>0.14663785771704299</v>
      </c>
      <c r="I1571" s="4">
        <f>_xlfn.NUMBERVALUE(Test_Length_Start[[#This Row],[Column6]])</f>
        <v>5.9303495970298201E-2</v>
      </c>
      <c r="J1571" s="4">
        <f>_xlfn.NUMBERVALUE(Test_Length_Start[[#This Row],[Column7]])</f>
        <v>0.11682439978788101</v>
      </c>
      <c r="K1571" s="4">
        <f>_xlfn.NUMBERVALUE(Test_Length_Start[[#This Row],[Column10]])</f>
        <v>6.8540146989980704</v>
      </c>
    </row>
    <row r="1572" spans="2:11" x14ac:dyDescent="0.25">
      <c r="B1572" s="3" t="str">
        <f t="shared" si="48"/>
        <v>5</v>
      </c>
      <c r="C1572" s="4" t="str">
        <f>Test_Length_Start[[#This Row],[Column1]]</f>
        <v>5-Camera-0,15000000000000002</v>
      </c>
      <c r="D1572" s="3">
        <f t="shared" si="49"/>
        <v>1.5</v>
      </c>
      <c r="E1572" s="4">
        <f>_xlfn.NUMBERVALUE(Test_Length_Start[[#This Row],[Column2]])</f>
        <v>39.555490526924601</v>
      </c>
      <c r="F1572" s="4">
        <f>_xlfn.NUMBERVALUE(Test_Length_Start[[#This Row],[Column3]])</f>
        <v>3.9561698058077899</v>
      </c>
      <c r="G1572" s="4">
        <f>_xlfn.NUMBERVALUE(Test_Length_Start[[#This Row],[Column4]])</f>
        <v>0.12310389910509301</v>
      </c>
      <c r="H1572" s="4">
        <f>_xlfn.NUMBERVALUE(Test_Length_Start[[#This Row],[Column5]])</f>
        <v>0.18673319743386399</v>
      </c>
      <c r="I1572" s="4">
        <f>_xlfn.NUMBERVALUE(Test_Length_Start[[#This Row],[Column6]])</f>
        <v>9.1946790271782597E-2</v>
      </c>
      <c r="J1572" s="4">
        <f>_xlfn.NUMBERVALUE(Test_Length_Start[[#This Row],[Column7]])</f>
        <v>0.16622156759918699</v>
      </c>
      <c r="K1572" s="4">
        <f>_xlfn.NUMBERVALUE(Test_Length_Start[[#This Row],[Column10]])</f>
        <v>14.760681024985301</v>
      </c>
    </row>
    <row r="1573" spans="2:11" x14ac:dyDescent="0.25">
      <c r="B1573" s="3" t="str">
        <f t="shared" si="48"/>
        <v>5</v>
      </c>
      <c r="C1573" s="4" t="str">
        <f>Test_Length_Start[[#This Row],[Column1]]</f>
        <v>5-Camera-0,15000000000000002</v>
      </c>
      <c r="D1573" s="3">
        <f t="shared" si="49"/>
        <v>1.5</v>
      </c>
      <c r="E1573" s="4">
        <f>_xlfn.NUMBERVALUE(Test_Length_Start[[#This Row],[Column2]])</f>
        <v>32.139122207622897</v>
      </c>
      <c r="F1573" s="4">
        <f>_xlfn.NUMBERVALUE(Test_Length_Start[[#This Row],[Column3]])</f>
        <v>4.2006278523138301</v>
      </c>
      <c r="G1573" s="4">
        <f>_xlfn.NUMBERVALUE(Test_Length_Start[[#This Row],[Column4]])</f>
        <v>5.4426163141890103E-2</v>
      </c>
      <c r="H1573" s="4">
        <f>_xlfn.NUMBERVALUE(Test_Length_Start[[#This Row],[Column5]])</f>
        <v>0.13595624516038199</v>
      </c>
      <c r="I1573" s="4">
        <f>_xlfn.NUMBERVALUE(Test_Length_Start[[#This Row],[Column6]])</f>
        <v>3.6485744339281298E-2</v>
      </c>
      <c r="J1573" s="4">
        <f>_xlfn.NUMBERVALUE(Test_Length_Start[[#This Row],[Column7]])</f>
        <v>0.100118783832983</v>
      </c>
      <c r="K1573" s="4">
        <f>_xlfn.NUMBERVALUE(Test_Length_Start[[#This Row],[Column10]])</f>
        <v>6.9254949429887303</v>
      </c>
    </row>
    <row r="1574" spans="2:11" x14ac:dyDescent="0.25">
      <c r="B1574" s="3" t="str">
        <f t="shared" si="48"/>
        <v>5</v>
      </c>
      <c r="C1574" s="4" t="str">
        <f>Test_Length_Start[[#This Row],[Column1]]</f>
        <v>5-Camera-0,15000000000000002</v>
      </c>
      <c r="D1574" s="3">
        <f t="shared" si="49"/>
        <v>1.5</v>
      </c>
      <c r="E1574" s="4">
        <f>_xlfn.NUMBERVALUE(Test_Length_Start[[#This Row],[Column2]])</f>
        <v>45.069770901040897</v>
      </c>
      <c r="F1574" s="4">
        <f>_xlfn.NUMBERVALUE(Test_Length_Start[[#This Row],[Column3]])</f>
        <v>3.9791302625051301</v>
      </c>
      <c r="G1574" s="4">
        <f>_xlfn.NUMBERVALUE(Test_Length_Start[[#This Row],[Column4]])</f>
        <v>0.118125452788601</v>
      </c>
      <c r="H1574" s="4">
        <f>_xlfn.NUMBERVALUE(Test_Length_Start[[#This Row],[Column5]])</f>
        <v>0.18583328021542</v>
      </c>
      <c r="I1574" s="4">
        <f>_xlfn.NUMBERVALUE(Test_Length_Start[[#This Row],[Column6]])</f>
        <v>0.10986984787006</v>
      </c>
      <c r="J1574" s="4">
        <f>_xlfn.NUMBERVALUE(Test_Length_Start[[#This Row],[Column7]])</f>
        <v>0.167887041784027</v>
      </c>
      <c r="K1574" s="4">
        <f>_xlfn.NUMBERVALUE(Test_Length_Start[[#This Row],[Column10]])</f>
        <v>7.36783271399326</v>
      </c>
    </row>
    <row r="1575" spans="2:11" x14ac:dyDescent="0.25">
      <c r="B1575" s="3" t="str">
        <f t="shared" si="48"/>
        <v>5</v>
      </c>
      <c r="C1575" s="4" t="str">
        <f>Test_Length_Start[[#This Row],[Column1]]</f>
        <v>5-Camera-0,15000000000000002</v>
      </c>
      <c r="D1575" s="3">
        <f t="shared" si="49"/>
        <v>1.5</v>
      </c>
      <c r="E1575" s="4">
        <f>_xlfn.NUMBERVALUE(Test_Length_Start[[#This Row],[Column2]])</f>
        <v>54.652535355730599</v>
      </c>
      <c r="F1575" s="4">
        <f>_xlfn.NUMBERVALUE(Test_Length_Start[[#This Row],[Column3]])</f>
        <v>4.3570579367219402</v>
      </c>
      <c r="G1575" s="4">
        <f>_xlfn.NUMBERVALUE(Test_Length_Start[[#This Row],[Column4]])</f>
        <v>7.4435650227499595E-2</v>
      </c>
      <c r="H1575" s="4">
        <f>_xlfn.NUMBERVALUE(Test_Length_Start[[#This Row],[Column5]])</f>
        <v>0.157903082534292</v>
      </c>
      <c r="I1575" s="4">
        <f>_xlfn.NUMBERVALUE(Test_Length_Start[[#This Row],[Column6]])</f>
        <v>5.4986537267352899E-2</v>
      </c>
      <c r="J1575" s="4">
        <f>_xlfn.NUMBERVALUE(Test_Length_Start[[#This Row],[Column7]])</f>
        <v>0.109749979899775</v>
      </c>
      <c r="K1575" s="4">
        <f>_xlfn.NUMBERVALUE(Test_Length_Start[[#This Row],[Column10]])</f>
        <v>10.850391177984401</v>
      </c>
    </row>
    <row r="1576" spans="2:11" x14ac:dyDescent="0.25">
      <c r="B1576" s="3" t="str">
        <f t="shared" si="48"/>
        <v>5</v>
      </c>
      <c r="C1576" s="4" t="str">
        <f>Test_Length_Start[[#This Row],[Column1]]</f>
        <v>5-Camera-0,15000000000000002</v>
      </c>
      <c r="D1576" s="3">
        <f t="shared" si="49"/>
        <v>1.5</v>
      </c>
      <c r="E1576" s="4">
        <f>_xlfn.NUMBERVALUE(Test_Length_Start[[#This Row],[Column2]])</f>
        <v>36.470855594530299</v>
      </c>
      <c r="F1576" s="4">
        <f>_xlfn.NUMBERVALUE(Test_Length_Start[[#This Row],[Column3]])</f>
        <v>3.970810465599</v>
      </c>
      <c r="G1576" s="4">
        <f>_xlfn.NUMBERVALUE(Test_Length_Start[[#This Row],[Column4]])</f>
        <v>6.5496301091654899E-2</v>
      </c>
      <c r="H1576" s="4">
        <f>_xlfn.NUMBERVALUE(Test_Length_Start[[#This Row],[Column5]])</f>
        <v>0.143338367361599</v>
      </c>
      <c r="I1576" s="4">
        <f>_xlfn.NUMBERVALUE(Test_Length_Start[[#This Row],[Column6]])</f>
        <v>5.7990986415467703E-2</v>
      </c>
      <c r="J1576" s="4">
        <f>_xlfn.NUMBERVALUE(Test_Length_Start[[#This Row],[Column7]])</f>
        <v>0.109973978198219</v>
      </c>
      <c r="K1576" s="4">
        <f>_xlfn.NUMBERVALUE(Test_Length_Start[[#This Row],[Column10]])</f>
        <v>14.6532944699865</v>
      </c>
    </row>
    <row r="1577" spans="2:11" x14ac:dyDescent="0.25">
      <c r="B1577" s="3" t="str">
        <f t="shared" si="48"/>
        <v>5</v>
      </c>
      <c r="C1577" s="4" t="str">
        <f>Test_Length_Start[[#This Row],[Column1]]</f>
        <v>5-Camera-0,15000000000000002</v>
      </c>
      <c r="D1577" s="3">
        <f t="shared" si="49"/>
        <v>1.5</v>
      </c>
      <c r="E1577" s="4">
        <f>_xlfn.NUMBERVALUE(Test_Length_Start[[#This Row],[Column2]])</f>
        <v>86.537589002253497</v>
      </c>
      <c r="F1577" s="4">
        <f>_xlfn.NUMBERVALUE(Test_Length_Start[[#This Row],[Column3]])</f>
        <v>3.9899963470251798</v>
      </c>
      <c r="G1577" s="4">
        <f>_xlfn.NUMBERVALUE(Test_Length_Start[[#This Row],[Column4]])</f>
        <v>8.5965677590517098E-2</v>
      </c>
      <c r="H1577" s="4">
        <f>_xlfn.NUMBERVALUE(Test_Length_Start[[#This Row],[Column5]])</f>
        <v>0.16090440219315599</v>
      </c>
      <c r="I1577" s="4">
        <f>_xlfn.NUMBERVALUE(Test_Length_Start[[#This Row],[Column6]])</f>
        <v>6.5864617499066205E-2</v>
      </c>
      <c r="J1577" s="4">
        <f>_xlfn.NUMBERVALUE(Test_Length_Start[[#This Row],[Column7]])</f>
        <v>0.13555577234949001</v>
      </c>
      <c r="K1577" s="4">
        <f>_xlfn.NUMBERVALUE(Test_Length_Start[[#This Row],[Column10]])</f>
        <v>16.010535721958099</v>
      </c>
    </row>
    <row r="1578" spans="2:11" x14ac:dyDescent="0.25">
      <c r="B1578" s="3" t="str">
        <f t="shared" si="48"/>
        <v>5</v>
      </c>
      <c r="C1578" s="4" t="str">
        <f>Test_Length_Start[[#This Row],[Column1]]</f>
        <v>5-Camera-0,15000000000000002</v>
      </c>
      <c r="D1578" s="3">
        <f t="shared" si="49"/>
        <v>1.5</v>
      </c>
      <c r="E1578" s="4">
        <f>_xlfn.NUMBERVALUE(Test_Length_Start[[#This Row],[Column2]])</f>
        <v>49.404970876383899</v>
      </c>
      <c r="F1578" s="4">
        <f>_xlfn.NUMBERVALUE(Test_Length_Start[[#This Row],[Column3]])</f>
        <v>3.6505766814146998</v>
      </c>
      <c r="G1578" s="4">
        <f>_xlfn.NUMBERVALUE(Test_Length_Start[[#This Row],[Column4]])</f>
        <v>0.109078559343152</v>
      </c>
      <c r="H1578" s="4">
        <f>_xlfn.NUMBERVALUE(Test_Length_Start[[#This Row],[Column5]])</f>
        <v>0.17826510107322299</v>
      </c>
      <c r="I1578" s="4">
        <f>_xlfn.NUMBERVALUE(Test_Length_Start[[#This Row],[Column6]])</f>
        <v>6.3718338094198607E-2</v>
      </c>
      <c r="J1578" s="4">
        <f>_xlfn.NUMBERVALUE(Test_Length_Start[[#This Row],[Column7]])</f>
        <v>0.14908786827343501</v>
      </c>
      <c r="K1578" s="4">
        <f>_xlfn.NUMBERVALUE(Test_Length_Start[[#This Row],[Column10]])</f>
        <v>8.9773566389921999</v>
      </c>
    </row>
    <row r="1579" spans="2:11" x14ac:dyDescent="0.25">
      <c r="B1579" s="3" t="str">
        <f t="shared" si="48"/>
        <v>5</v>
      </c>
      <c r="C1579" s="4" t="str">
        <f>Test_Length_Start[[#This Row],[Column1]]</f>
        <v>5-Camera-0,15000000000000002</v>
      </c>
      <c r="D1579" s="3">
        <f t="shared" si="49"/>
        <v>1.5</v>
      </c>
      <c r="E1579" s="4">
        <f>_xlfn.NUMBERVALUE(Test_Length_Start[[#This Row],[Column2]])</f>
        <v>25.1107327913071</v>
      </c>
      <c r="F1579" s="4">
        <f>_xlfn.NUMBERVALUE(Test_Length_Start[[#This Row],[Column3]])</f>
        <v>3.8786975268523798</v>
      </c>
      <c r="G1579" s="4">
        <f>_xlfn.NUMBERVALUE(Test_Length_Start[[#This Row],[Column4]])</f>
        <v>0.14831716046853199</v>
      </c>
      <c r="H1579" s="4">
        <f>_xlfn.NUMBERVALUE(Test_Length_Start[[#This Row],[Column5]])</f>
        <v>0.20162040675630399</v>
      </c>
      <c r="I1579" s="4">
        <f>_xlfn.NUMBERVALUE(Test_Length_Start[[#This Row],[Column6]])</f>
        <v>0.10444047759941701</v>
      </c>
      <c r="J1579" s="4">
        <f>_xlfn.NUMBERVALUE(Test_Length_Start[[#This Row],[Column7]])</f>
        <v>0.16878221039909599</v>
      </c>
      <c r="K1579" s="4">
        <f>_xlfn.NUMBERVALUE(Test_Length_Start[[#This Row],[Column10]])</f>
        <v>12.1556603609933</v>
      </c>
    </row>
    <row r="1580" spans="2:11" x14ac:dyDescent="0.25">
      <c r="B1580" s="3" t="str">
        <f t="shared" si="48"/>
        <v>5</v>
      </c>
      <c r="C1580" s="4" t="str">
        <f>Test_Length_Start[[#This Row],[Column1]]</f>
        <v>5-Camera-0,15000000000000002</v>
      </c>
      <c r="D1580" s="3">
        <f t="shared" si="49"/>
        <v>1.5</v>
      </c>
      <c r="E1580" s="4">
        <f>_xlfn.NUMBERVALUE(Test_Length_Start[[#This Row],[Column2]])</f>
        <v>65.324239597445398</v>
      </c>
      <c r="F1580" s="4">
        <f>_xlfn.NUMBERVALUE(Test_Length_Start[[#This Row],[Column3]])</f>
        <v>3.9790861989736102</v>
      </c>
      <c r="G1580" s="4">
        <f>_xlfn.NUMBERVALUE(Test_Length_Start[[#This Row],[Column4]])</f>
        <v>3.9140536965579099E-2</v>
      </c>
      <c r="H1580" s="4">
        <f>_xlfn.NUMBERVALUE(Test_Length_Start[[#This Row],[Column5]])</f>
        <v>0.13669618478551099</v>
      </c>
      <c r="I1580" s="4">
        <f>_xlfn.NUMBERVALUE(Test_Length_Start[[#This Row],[Column6]])</f>
        <v>1.45110117191225E-2</v>
      </c>
      <c r="J1580" s="4">
        <f>_xlfn.NUMBERVALUE(Test_Length_Start[[#This Row],[Column7]])</f>
        <v>9.3664296237882902E-2</v>
      </c>
      <c r="K1580" s="4">
        <f>_xlfn.NUMBERVALUE(Test_Length_Start[[#This Row],[Column10]])</f>
        <v>7.9597697489662096</v>
      </c>
    </row>
    <row r="1581" spans="2:11" x14ac:dyDescent="0.25">
      <c r="B1581" s="3" t="str">
        <f t="shared" si="48"/>
        <v>5</v>
      </c>
      <c r="C1581" s="4" t="str">
        <f>Test_Length_Start[[#This Row],[Column1]]</f>
        <v>5-Camera-0,15000000000000002</v>
      </c>
      <c r="D1581" s="3">
        <f t="shared" si="49"/>
        <v>1.5</v>
      </c>
      <c r="E1581" s="4">
        <f>_xlfn.NUMBERVALUE(Test_Length_Start[[#This Row],[Column2]])</f>
        <v>52.684100264216298</v>
      </c>
      <c r="F1581" s="4">
        <f>_xlfn.NUMBERVALUE(Test_Length_Start[[#This Row],[Column3]])</f>
        <v>4.0332809930064704</v>
      </c>
      <c r="G1581" s="4">
        <f>_xlfn.NUMBERVALUE(Test_Length_Start[[#This Row],[Column4]])</f>
        <v>8.4469332656850402E-2</v>
      </c>
      <c r="H1581" s="4">
        <f>_xlfn.NUMBERVALUE(Test_Length_Start[[#This Row],[Column5]])</f>
        <v>0.162570986764034</v>
      </c>
      <c r="I1581" s="4">
        <f>_xlfn.NUMBERVALUE(Test_Length_Start[[#This Row],[Column6]])</f>
        <v>6.8328944402235303E-2</v>
      </c>
      <c r="J1581" s="4">
        <f>_xlfn.NUMBERVALUE(Test_Length_Start[[#This Row],[Column7]])</f>
        <v>0.13779016311918399</v>
      </c>
      <c r="K1581" s="4">
        <f>_xlfn.NUMBERVALUE(Test_Length_Start[[#This Row],[Column10]])</f>
        <v>8.5703093580086698</v>
      </c>
    </row>
    <row r="1582" spans="2:11" x14ac:dyDescent="0.25">
      <c r="B1582" s="3" t="str">
        <f t="shared" si="48"/>
        <v>5</v>
      </c>
      <c r="C1582" s="4" t="str">
        <f>Test_Length_Start[[#This Row],[Column1]]</f>
        <v>5-Ground_Truth</v>
      </c>
      <c r="D1582" s="3">
        <f t="shared" si="49"/>
        <v>-2</v>
      </c>
      <c r="E1582" s="4">
        <f>_xlfn.NUMBERVALUE(Test_Length_Start[[#This Row],[Column2]])</f>
        <v>55.962496909100402</v>
      </c>
      <c r="F1582" s="4">
        <f>_xlfn.NUMBERVALUE(Test_Length_Start[[#This Row],[Column3]])</f>
        <v>3.8171202939818798</v>
      </c>
      <c r="G1582" s="4">
        <f>_xlfn.NUMBERVALUE(Test_Length_Start[[#This Row],[Column4]])</f>
        <v>1.36062155335197E-2</v>
      </c>
      <c r="H1582" s="4">
        <f>_xlfn.NUMBERVALUE(Test_Length_Start[[#This Row],[Column5]])</f>
        <v>0.12147162074474201</v>
      </c>
      <c r="I1582" s="4">
        <f>_xlfn.NUMBERVALUE(Test_Length_Start[[#This Row],[Column6]])</f>
        <v>5.49122342063511E-3</v>
      </c>
      <c r="J1582" s="4">
        <f>_xlfn.NUMBERVALUE(Test_Length_Start[[#This Row],[Column7]])</f>
        <v>8.4032778152269602E-2</v>
      </c>
      <c r="K1582" s="4">
        <f>_xlfn.NUMBERVALUE(Test_Length_Start[[#This Row],[Column10]])</f>
        <v>2.2562671549967401</v>
      </c>
    </row>
    <row r="1583" spans="2:11" x14ac:dyDescent="0.25">
      <c r="B1583" s="3" t="str">
        <f t="shared" si="48"/>
        <v>5</v>
      </c>
      <c r="C1583" s="4" t="str">
        <f>Test_Length_Start[[#This Row],[Column1]]</f>
        <v>5-Ground_Truth</v>
      </c>
      <c r="D1583" s="3">
        <f t="shared" si="49"/>
        <v>-2</v>
      </c>
      <c r="E1583" s="4">
        <f>_xlfn.NUMBERVALUE(Test_Length_Start[[#This Row],[Column2]])</f>
        <v>72.986627536594995</v>
      </c>
      <c r="F1583" s="4">
        <f>_xlfn.NUMBERVALUE(Test_Length_Start[[#This Row],[Column3]])</f>
        <v>3.6787777018648402</v>
      </c>
      <c r="G1583" s="4">
        <f>_xlfn.NUMBERVALUE(Test_Length_Start[[#This Row],[Column4]])</f>
        <v>2.5276703359424099E-2</v>
      </c>
      <c r="H1583" s="4">
        <f>_xlfn.NUMBERVALUE(Test_Length_Start[[#This Row],[Column5]])</f>
        <v>0.128745058858729</v>
      </c>
      <c r="I1583" s="4">
        <f>_xlfn.NUMBERVALUE(Test_Length_Start[[#This Row],[Column6]])</f>
        <v>1.9044989586338899E-2</v>
      </c>
      <c r="J1583" s="4">
        <f>_xlfn.NUMBERVALUE(Test_Length_Start[[#This Row],[Column7]])</f>
        <v>8.8683741824044995E-2</v>
      </c>
      <c r="K1583" s="4">
        <f>_xlfn.NUMBERVALUE(Test_Length_Start[[#This Row],[Column10]])</f>
        <v>3.1788132759975198</v>
      </c>
    </row>
    <row r="1584" spans="2:11" x14ac:dyDescent="0.25">
      <c r="B1584" s="3" t="str">
        <f t="shared" si="48"/>
        <v>5</v>
      </c>
      <c r="C1584" s="4" t="str">
        <f>Test_Length_Start[[#This Row],[Column1]]</f>
        <v>5-Ground_Truth</v>
      </c>
      <c r="D1584" s="3">
        <f t="shared" si="49"/>
        <v>-2</v>
      </c>
      <c r="E1584" s="4">
        <f>_xlfn.NUMBERVALUE(Test_Length_Start[[#This Row],[Column2]])</f>
        <v>55.1052245498175</v>
      </c>
      <c r="F1584" s="4">
        <f>_xlfn.NUMBERVALUE(Test_Length_Start[[#This Row],[Column3]])</f>
        <v>3.77766206287599</v>
      </c>
      <c r="G1584" s="4">
        <f>_xlfn.NUMBERVALUE(Test_Length_Start[[#This Row],[Column4]])</f>
        <v>1.5777589890286801E-2</v>
      </c>
      <c r="H1584" s="4">
        <f>_xlfn.NUMBERVALUE(Test_Length_Start[[#This Row],[Column5]])</f>
        <v>0.123477195883885</v>
      </c>
      <c r="I1584" s="4">
        <f>_xlfn.NUMBERVALUE(Test_Length_Start[[#This Row],[Column6]])</f>
        <v>9.6414090877952798E-3</v>
      </c>
      <c r="J1584" s="4">
        <f>_xlfn.NUMBERVALUE(Test_Length_Start[[#This Row],[Column7]])</f>
        <v>8.45623328953541E-2</v>
      </c>
      <c r="K1584" s="4">
        <f>_xlfn.NUMBERVALUE(Test_Length_Start[[#This Row],[Column10]])</f>
        <v>2.3939417119836399</v>
      </c>
    </row>
    <row r="1585" spans="2:11" x14ac:dyDescent="0.25">
      <c r="B1585" s="3" t="str">
        <f t="shared" si="48"/>
        <v>5</v>
      </c>
      <c r="C1585" s="4" t="str">
        <f>Test_Length_Start[[#This Row],[Column1]]</f>
        <v>5-Ground_Truth</v>
      </c>
      <c r="D1585" s="3">
        <f t="shared" si="49"/>
        <v>-2</v>
      </c>
      <c r="E1585" s="4">
        <f>_xlfn.NUMBERVALUE(Test_Length_Start[[#This Row],[Column2]])</f>
        <v>53.592327262562101</v>
      </c>
      <c r="F1585" s="4">
        <f>_xlfn.NUMBERVALUE(Test_Length_Start[[#This Row],[Column3]])</f>
        <v>3.9333415891326</v>
      </c>
      <c r="G1585" s="4">
        <f>_xlfn.NUMBERVALUE(Test_Length_Start[[#This Row],[Column4]])</f>
        <v>1.45893905998969E-2</v>
      </c>
      <c r="H1585" s="4">
        <f>_xlfn.NUMBERVALUE(Test_Length_Start[[#This Row],[Column5]])</f>
        <v>0.12548860041643001</v>
      </c>
      <c r="I1585" s="4">
        <f>_xlfn.NUMBERVALUE(Test_Length_Start[[#This Row],[Column6]])</f>
        <v>1.12806942527511E-2</v>
      </c>
      <c r="J1585" s="4">
        <f>_xlfn.NUMBERVALUE(Test_Length_Start[[#This Row],[Column7]])</f>
        <v>8.4174577761033501E-2</v>
      </c>
      <c r="K1585" s="4">
        <f>_xlfn.NUMBERVALUE(Test_Length_Start[[#This Row],[Column10]])</f>
        <v>2.5103960220003501</v>
      </c>
    </row>
    <row r="1586" spans="2:11" x14ac:dyDescent="0.25">
      <c r="B1586" s="3" t="str">
        <f t="shared" si="48"/>
        <v>5</v>
      </c>
      <c r="C1586" s="4" t="str">
        <f>Test_Length_Start[[#This Row],[Column1]]</f>
        <v>5-Ground_Truth</v>
      </c>
      <c r="D1586" s="3">
        <f t="shared" si="49"/>
        <v>-2</v>
      </c>
      <c r="E1586" s="4">
        <f>_xlfn.NUMBERVALUE(Test_Length_Start[[#This Row],[Column2]])</f>
        <v>52.270713703312801</v>
      </c>
      <c r="F1586" s="4">
        <f>_xlfn.NUMBERVALUE(Test_Length_Start[[#This Row],[Column3]])</f>
        <v>3.82905379877917</v>
      </c>
      <c r="G1586" s="4">
        <f>_xlfn.NUMBERVALUE(Test_Length_Start[[#This Row],[Column4]])</f>
        <v>1.97016848247673E-2</v>
      </c>
      <c r="H1586" s="4">
        <f>_xlfn.NUMBERVALUE(Test_Length_Start[[#This Row],[Column5]])</f>
        <v>0.12717202664508701</v>
      </c>
      <c r="I1586" s="4">
        <f>_xlfn.NUMBERVALUE(Test_Length_Start[[#This Row],[Column6]])</f>
        <v>1.6518089144445799E-2</v>
      </c>
      <c r="J1586" s="4">
        <f>_xlfn.NUMBERVALUE(Test_Length_Start[[#This Row],[Column7]])</f>
        <v>8.90147429184448E-2</v>
      </c>
      <c r="K1586" s="4">
        <f>_xlfn.NUMBERVALUE(Test_Length_Start[[#This Row],[Column10]])</f>
        <v>2.3969119420507901</v>
      </c>
    </row>
    <row r="1587" spans="2:11" x14ac:dyDescent="0.25">
      <c r="B1587" s="3" t="str">
        <f t="shared" si="48"/>
        <v>5</v>
      </c>
      <c r="C1587" s="4" t="str">
        <f>Test_Length_Start[[#This Row],[Column1]]</f>
        <v>5-Ground_Truth</v>
      </c>
      <c r="D1587" s="3">
        <f t="shared" si="49"/>
        <v>-2</v>
      </c>
      <c r="E1587" s="4">
        <f>_xlfn.NUMBERVALUE(Test_Length_Start[[#This Row],[Column2]])</f>
        <v>53.771890280082502</v>
      </c>
      <c r="F1587" s="4">
        <f>_xlfn.NUMBERVALUE(Test_Length_Start[[#This Row],[Column3]])</f>
        <v>3.7169251428237802</v>
      </c>
      <c r="G1587" s="4">
        <f>_xlfn.NUMBERVALUE(Test_Length_Start[[#This Row],[Column4]])</f>
        <v>1.6803454805371799E-2</v>
      </c>
      <c r="H1587" s="4">
        <f>_xlfn.NUMBERVALUE(Test_Length_Start[[#This Row],[Column5]])</f>
        <v>0.130591935818445</v>
      </c>
      <c r="I1587" s="4">
        <f>_xlfn.NUMBERVALUE(Test_Length_Start[[#This Row],[Column6]])</f>
        <v>1.1145914365353801E-2</v>
      </c>
      <c r="J1587" s="4">
        <f>_xlfn.NUMBERVALUE(Test_Length_Start[[#This Row],[Column7]])</f>
        <v>9.0854974712755804E-2</v>
      </c>
      <c r="K1587" s="4">
        <f>_xlfn.NUMBERVALUE(Test_Length_Start[[#This Row],[Column10]])</f>
        <v>2.7130059030023399</v>
      </c>
    </row>
    <row r="1588" spans="2:11" x14ac:dyDescent="0.25">
      <c r="B1588" s="3" t="str">
        <f t="shared" si="48"/>
        <v>5</v>
      </c>
      <c r="C1588" s="4" t="str">
        <f>Test_Length_Start[[#This Row],[Column1]]</f>
        <v>5-Ground_Truth</v>
      </c>
      <c r="D1588" s="3">
        <f t="shared" si="49"/>
        <v>-2</v>
      </c>
      <c r="E1588" s="4">
        <f>_xlfn.NUMBERVALUE(Test_Length_Start[[#This Row],[Column2]])</f>
        <v>57.219883186152003</v>
      </c>
      <c r="F1588" s="4">
        <f>_xlfn.NUMBERVALUE(Test_Length_Start[[#This Row],[Column3]])</f>
        <v>3.6945701702257998</v>
      </c>
      <c r="G1588" s="4">
        <f>_xlfn.NUMBERVALUE(Test_Length_Start[[#This Row],[Column4]])</f>
        <v>1.1495725464657601E-2</v>
      </c>
      <c r="H1588" s="4">
        <f>_xlfn.NUMBERVALUE(Test_Length_Start[[#This Row],[Column5]])</f>
        <v>0.12757186818449701</v>
      </c>
      <c r="I1588" s="4">
        <f>_xlfn.NUMBERVALUE(Test_Length_Start[[#This Row],[Column6]])</f>
        <v>1.03157991480582E-2</v>
      </c>
      <c r="J1588" s="4">
        <f>_xlfn.NUMBERVALUE(Test_Length_Start[[#This Row],[Column7]])</f>
        <v>8.8266018138647498E-2</v>
      </c>
      <c r="K1588" s="4">
        <f>_xlfn.NUMBERVALUE(Test_Length_Start[[#This Row],[Column10]])</f>
        <v>2.4173634339822399</v>
      </c>
    </row>
    <row r="1589" spans="2:11" x14ac:dyDescent="0.25">
      <c r="B1589" s="3" t="str">
        <f t="shared" si="48"/>
        <v>5</v>
      </c>
      <c r="C1589" s="4" t="str">
        <f>Test_Length_Start[[#This Row],[Column1]]</f>
        <v>5-Ground_Truth</v>
      </c>
      <c r="D1589" s="3">
        <f t="shared" si="49"/>
        <v>-2</v>
      </c>
      <c r="E1589" s="4">
        <f>_xlfn.NUMBERVALUE(Test_Length_Start[[#This Row],[Column2]])</f>
        <v>63.033093384526602</v>
      </c>
      <c r="F1589" s="4">
        <f>_xlfn.NUMBERVALUE(Test_Length_Start[[#This Row],[Column3]])</f>
        <v>3.7735114025947301</v>
      </c>
      <c r="G1589" s="4">
        <f>_xlfn.NUMBERVALUE(Test_Length_Start[[#This Row],[Column4]])</f>
        <v>2.5264476999361699E-2</v>
      </c>
      <c r="H1589" s="4">
        <f>_xlfn.NUMBERVALUE(Test_Length_Start[[#This Row],[Column5]])</f>
        <v>0.12620986855883101</v>
      </c>
      <c r="I1589" s="4">
        <f>_xlfn.NUMBERVALUE(Test_Length_Start[[#This Row],[Column6]])</f>
        <v>1.47880334713506E-2</v>
      </c>
      <c r="J1589" s="4">
        <f>_xlfn.NUMBERVALUE(Test_Length_Start[[#This Row],[Column7]])</f>
        <v>8.7952592400648996E-2</v>
      </c>
      <c r="K1589" s="4">
        <f>_xlfn.NUMBERVALUE(Test_Length_Start[[#This Row],[Column10]])</f>
        <v>2.7888722179923202</v>
      </c>
    </row>
    <row r="1590" spans="2:11" x14ac:dyDescent="0.25">
      <c r="B1590" s="3" t="str">
        <f t="shared" si="48"/>
        <v>5</v>
      </c>
      <c r="C1590" s="4" t="str">
        <f>Test_Length_Start[[#This Row],[Column1]]</f>
        <v>5-Ground_Truth</v>
      </c>
      <c r="D1590" s="3">
        <f t="shared" si="49"/>
        <v>-2</v>
      </c>
      <c r="E1590" s="4">
        <f>_xlfn.NUMBERVALUE(Test_Length_Start[[#This Row],[Column2]])</f>
        <v>54.565877057682897</v>
      </c>
      <c r="F1590" s="4">
        <f>_xlfn.NUMBERVALUE(Test_Length_Start[[#This Row],[Column3]])</f>
        <v>3.9199860527323098</v>
      </c>
      <c r="G1590" s="4">
        <f>_xlfn.NUMBERVALUE(Test_Length_Start[[#This Row],[Column4]])</f>
        <v>1.1439529481670201E-2</v>
      </c>
      <c r="H1590" s="4">
        <f>_xlfn.NUMBERVALUE(Test_Length_Start[[#This Row],[Column5]])</f>
        <v>0.12416592328093699</v>
      </c>
      <c r="I1590" s="4">
        <f>_xlfn.NUMBERVALUE(Test_Length_Start[[#This Row],[Column6]])</f>
        <v>9.78978334027545E-3</v>
      </c>
      <c r="J1590" s="4">
        <f>_xlfn.NUMBERVALUE(Test_Length_Start[[#This Row],[Column7]])</f>
        <v>8.2653412820060904E-2</v>
      </c>
      <c r="K1590" s="4">
        <f>_xlfn.NUMBERVALUE(Test_Length_Start[[#This Row],[Column10]])</f>
        <v>2.6457154170493502</v>
      </c>
    </row>
    <row r="1591" spans="2:11" x14ac:dyDescent="0.25">
      <c r="B1591" s="3" t="str">
        <f t="shared" si="48"/>
        <v>5</v>
      </c>
      <c r="C1591" s="4" t="str">
        <f>Test_Length_Start[[#This Row],[Column1]]</f>
        <v>5-Ground_Truth</v>
      </c>
      <c r="D1591" s="3">
        <f t="shared" si="49"/>
        <v>-2</v>
      </c>
      <c r="E1591" s="4">
        <f>_xlfn.NUMBERVALUE(Test_Length_Start[[#This Row],[Column2]])</f>
        <v>56.864150809170901</v>
      </c>
      <c r="F1591" s="4">
        <f>_xlfn.NUMBERVALUE(Test_Length_Start[[#This Row],[Column3]])</f>
        <v>3.8147511567777599</v>
      </c>
      <c r="G1591" s="4">
        <f>_xlfn.NUMBERVALUE(Test_Length_Start[[#This Row],[Column4]])</f>
        <v>2.4715592016990501E-2</v>
      </c>
      <c r="H1591" s="4">
        <f>_xlfn.NUMBERVALUE(Test_Length_Start[[#This Row],[Column5]])</f>
        <v>0.130337107424536</v>
      </c>
      <c r="I1591" s="4">
        <f>_xlfn.NUMBERVALUE(Test_Length_Start[[#This Row],[Column6]])</f>
        <v>1.88088141286008E-2</v>
      </c>
      <c r="J1591" s="4">
        <f>_xlfn.NUMBERVALUE(Test_Length_Start[[#This Row],[Column7]])</f>
        <v>9.0283440079333005E-2</v>
      </c>
      <c r="K1591" s="4">
        <f>_xlfn.NUMBERVALUE(Test_Length_Start[[#This Row],[Column10]])</f>
        <v>2.6378002229612298</v>
      </c>
    </row>
    <row r="1592" spans="2:11" x14ac:dyDescent="0.25">
      <c r="B1592" s="3" t="str">
        <f t="shared" si="48"/>
        <v>5</v>
      </c>
      <c r="C1592" s="4" t="str">
        <f>Test_Length_Start[[#This Row],[Column1]]</f>
        <v>5-Ground_Truth</v>
      </c>
      <c r="D1592" s="3">
        <f t="shared" si="49"/>
        <v>-2</v>
      </c>
      <c r="E1592" s="4">
        <f>_xlfn.NUMBERVALUE(Test_Length_Start[[#This Row],[Column2]])</f>
        <v>52.5397834786503</v>
      </c>
      <c r="F1592" s="4">
        <f>_xlfn.NUMBERVALUE(Test_Length_Start[[#This Row],[Column3]])</f>
        <v>3.8318452546941302</v>
      </c>
      <c r="G1592" s="4">
        <f>_xlfn.NUMBERVALUE(Test_Length_Start[[#This Row],[Column4]])</f>
        <v>1.38441190958331E-2</v>
      </c>
      <c r="H1592" s="4">
        <f>_xlfn.NUMBERVALUE(Test_Length_Start[[#This Row],[Column5]])</f>
        <v>0.124870539557941</v>
      </c>
      <c r="I1592" s="4">
        <f>_xlfn.NUMBERVALUE(Test_Length_Start[[#This Row],[Column6]])</f>
        <v>1.01127769634021E-2</v>
      </c>
      <c r="J1592" s="4">
        <f>_xlfn.NUMBERVALUE(Test_Length_Start[[#This Row],[Column7]])</f>
        <v>8.6556910179081695E-2</v>
      </c>
      <c r="K1592" s="4">
        <f>_xlfn.NUMBERVALUE(Test_Length_Start[[#This Row],[Column10]])</f>
        <v>2.55090710404329</v>
      </c>
    </row>
    <row r="1593" spans="2:11" x14ac:dyDescent="0.25">
      <c r="B1593" s="3" t="str">
        <f t="shared" si="48"/>
        <v>5</v>
      </c>
      <c r="C1593" s="4" t="str">
        <f>Test_Length_Start[[#This Row],[Column1]]</f>
        <v>5-Ground_Truth</v>
      </c>
      <c r="D1593" s="3">
        <f t="shared" si="49"/>
        <v>-2</v>
      </c>
      <c r="E1593" s="4">
        <f>_xlfn.NUMBERVALUE(Test_Length_Start[[#This Row],[Column2]])</f>
        <v>61.213100528986899</v>
      </c>
      <c r="F1593" s="4">
        <f>_xlfn.NUMBERVALUE(Test_Length_Start[[#This Row],[Column3]])</f>
        <v>3.8965727307872999</v>
      </c>
      <c r="G1593" s="4">
        <f>_xlfn.NUMBERVALUE(Test_Length_Start[[#This Row],[Column4]])</f>
        <v>1.5869429353999799E-2</v>
      </c>
      <c r="H1593" s="4">
        <f>_xlfn.NUMBERVALUE(Test_Length_Start[[#This Row],[Column5]])</f>
        <v>0.12520716652364899</v>
      </c>
      <c r="I1593" s="4">
        <f>_xlfn.NUMBERVALUE(Test_Length_Start[[#This Row],[Column6]])</f>
        <v>1.15038922507719E-2</v>
      </c>
      <c r="J1593" s="4">
        <f>_xlfn.NUMBERVALUE(Test_Length_Start[[#This Row],[Column7]])</f>
        <v>8.5498480161415605E-2</v>
      </c>
      <c r="K1593" s="4">
        <f>_xlfn.NUMBERVALUE(Test_Length_Start[[#This Row],[Column10]])</f>
        <v>2.7021270399563901</v>
      </c>
    </row>
    <row r="1594" spans="2:11" x14ac:dyDescent="0.25">
      <c r="B1594" s="3" t="str">
        <f t="shared" si="48"/>
        <v>5</v>
      </c>
      <c r="C1594" s="4" t="str">
        <f>Test_Length_Start[[#This Row],[Column1]]</f>
        <v>5-Ground_Truth</v>
      </c>
      <c r="D1594" s="3">
        <f t="shared" si="49"/>
        <v>-2</v>
      </c>
      <c r="E1594" s="4">
        <f>_xlfn.NUMBERVALUE(Test_Length_Start[[#This Row],[Column2]])</f>
        <v>53.885923095690202</v>
      </c>
      <c r="F1594" s="4">
        <f>_xlfn.NUMBERVALUE(Test_Length_Start[[#This Row],[Column3]])</f>
        <v>3.7867833103901001</v>
      </c>
      <c r="G1594" s="4">
        <f>_xlfn.NUMBERVALUE(Test_Length_Start[[#This Row],[Column4]])</f>
        <v>1.11858560561166E-2</v>
      </c>
      <c r="H1594" s="4">
        <f>_xlfn.NUMBERVALUE(Test_Length_Start[[#This Row],[Column5]])</f>
        <v>0.122178572190718</v>
      </c>
      <c r="I1594" s="4">
        <f>_xlfn.NUMBERVALUE(Test_Length_Start[[#This Row],[Column6]])</f>
        <v>9.37937062948117E-3</v>
      </c>
      <c r="J1594" s="4">
        <f>_xlfn.NUMBERVALUE(Test_Length_Start[[#This Row],[Column7]])</f>
        <v>8.4237100875236295E-2</v>
      </c>
      <c r="K1594" s="4">
        <f>_xlfn.NUMBERVALUE(Test_Length_Start[[#This Row],[Column10]])</f>
        <v>2.5517293279990501</v>
      </c>
    </row>
    <row r="1595" spans="2:11" x14ac:dyDescent="0.25">
      <c r="B1595" s="3" t="str">
        <f t="shared" si="48"/>
        <v>5</v>
      </c>
      <c r="C1595" s="4" t="str">
        <f>Test_Length_Start[[#This Row],[Column1]]</f>
        <v>5-Ground_Truth</v>
      </c>
      <c r="D1595" s="3">
        <f t="shared" si="49"/>
        <v>-2</v>
      </c>
      <c r="E1595" s="4">
        <f>_xlfn.NUMBERVALUE(Test_Length_Start[[#This Row],[Column2]])</f>
        <v>53.939595542441999</v>
      </c>
      <c r="F1595" s="4">
        <f>_xlfn.NUMBERVALUE(Test_Length_Start[[#This Row],[Column3]])</f>
        <v>3.8569558327083602</v>
      </c>
      <c r="G1595" s="4">
        <f>_xlfn.NUMBERVALUE(Test_Length_Start[[#This Row],[Column4]])</f>
        <v>2.0277886956560801E-2</v>
      </c>
      <c r="H1595" s="4">
        <f>_xlfn.NUMBERVALUE(Test_Length_Start[[#This Row],[Column5]])</f>
        <v>0.122394289893234</v>
      </c>
      <c r="I1595" s="4">
        <f>_xlfn.NUMBERVALUE(Test_Length_Start[[#This Row],[Column6]])</f>
        <v>1.65390478187501E-2</v>
      </c>
      <c r="J1595" s="4">
        <f>_xlfn.NUMBERVALUE(Test_Length_Start[[#This Row],[Column7]])</f>
        <v>8.1678095310783599E-2</v>
      </c>
      <c r="K1595" s="4">
        <f>_xlfn.NUMBERVALUE(Test_Length_Start[[#This Row],[Column10]])</f>
        <v>2.3601550220046099</v>
      </c>
    </row>
    <row r="1596" spans="2:11" x14ac:dyDescent="0.25">
      <c r="B1596" s="3" t="str">
        <f t="shared" si="48"/>
        <v>5</v>
      </c>
      <c r="C1596" s="4" t="str">
        <f>Test_Length_Start[[#This Row],[Column1]]</f>
        <v>5-Ground_Truth</v>
      </c>
      <c r="D1596" s="3">
        <f t="shared" si="49"/>
        <v>-2</v>
      </c>
      <c r="E1596" s="4">
        <f>_xlfn.NUMBERVALUE(Test_Length_Start[[#This Row],[Column2]])</f>
        <v>55.6306200137548</v>
      </c>
      <c r="F1596" s="4">
        <f>_xlfn.NUMBERVALUE(Test_Length_Start[[#This Row],[Column3]])</f>
        <v>3.9333979227817699</v>
      </c>
      <c r="G1596" s="4">
        <f>_xlfn.NUMBERVALUE(Test_Length_Start[[#This Row],[Column4]])</f>
        <v>1.6124093285503301E-2</v>
      </c>
      <c r="H1596" s="4">
        <f>_xlfn.NUMBERVALUE(Test_Length_Start[[#This Row],[Column5]])</f>
        <v>0.12478510159775499</v>
      </c>
      <c r="I1596" s="4">
        <f>_xlfn.NUMBERVALUE(Test_Length_Start[[#This Row],[Column6]])</f>
        <v>9.6185591746724003E-3</v>
      </c>
      <c r="J1596" s="4">
        <f>_xlfn.NUMBERVALUE(Test_Length_Start[[#This Row],[Column7]])</f>
        <v>8.2560302517449599E-2</v>
      </c>
      <c r="K1596" s="4">
        <f>_xlfn.NUMBERVALUE(Test_Length_Start[[#This Row],[Column10]])</f>
        <v>2.36875763500574</v>
      </c>
    </row>
    <row r="1597" spans="2:11" x14ac:dyDescent="0.25">
      <c r="B1597" s="3" t="str">
        <f t="shared" si="48"/>
        <v>5</v>
      </c>
      <c r="C1597" s="4" t="str">
        <f>Test_Length_Start[[#This Row],[Column1]]</f>
        <v>5-Ground_Truth</v>
      </c>
      <c r="D1597" s="3">
        <f t="shared" si="49"/>
        <v>-2</v>
      </c>
      <c r="E1597" s="4">
        <f>_xlfn.NUMBERVALUE(Test_Length_Start[[#This Row],[Column2]])</f>
        <v>59.974611378593501</v>
      </c>
      <c r="F1597" s="4">
        <f>_xlfn.NUMBERVALUE(Test_Length_Start[[#This Row],[Column3]])</f>
        <v>3.6929302902257102</v>
      </c>
      <c r="G1597" s="4">
        <f>_xlfn.NUMBERVALUE(Test_Length_Start[[#This Row],[Column4]])</f>
        <v>1.2539246282790399E-2</v>
      </c>
      <c r="H1597" s="4">
        <f>_xlfn.NUMBERVALUE(Test_Length_Start[[#This Row],[Column5]])</f>
        <v>0.12618110763554399</v>
      </c>
      <c r="I1597" s="4">
        <f>_xlfn.NUMBERVALUE(Test_Length_Start[[#This Row],[Column6]])</f>
        <v>7.2552733734137396E-3</v>
      </c>
      <c r="J1597" s="4">
        <f>_xlfn.NUMBERVALUE(Test_Length_Start[[#This Row],[Column7]])</f>
        <v>8.72392936823361E-2</v>
      </c>
      <c r="K1597" s="4">
        <f>_xlfn.NUMBERVALUE(Test_Length_Start[[#This Row],[Column10]])</f>
        <v>3.0861662389943301</v>
      </c>
    </row>
    <row r="1598" spans="2:11" x14ac:dyDescent="0.25">
      <c r="B1598" s="3" t="str">
        <f t="shared" si="48"/>
        <v>5</v>
      </c>
      <c r="C1598" s="4" t="str">
        <f>Test_Length_Start[[#This Row],[Column1]]</f>
        <v>5-Ground_Truth</v>
      </c>
      <c r="D1598" s="3">
        <f t="shared" si="49"/>
        <v>-2</v>
      </c>
      <c r="E1598" s="4">
        <f>_xlfn.NUMBERVALUE(Test_Length_Start[[#This Row],[Column2]])</f>
        <v>53.226687459877603</v>
      </c>
      <c r="F1598" s="4">
        <f>_xlfn.NUMBERVALUE(Test_Length_Start[[#This Row],[Column3]])</f>
        <v>3.9154662764528201</v>
      </c>
      <c r="G1598" s="4">
        <f>_xlfn.NUMBERVALUE(Test_Length_Start[[#This Row],[Column4]])</f>
        <v>2.12063682955289E-2</v>
      </c>
      <c r="H1598" s="4">
        <f>_xlfn.NUMBERVALUE(Test_Length_Start[[#This Row],[Column5]])</f>
        <v>0.12588212208006699</v>
      </c>
      <c r="I1598" s="4">
        <f>_xlfn.NUMBERVALUE(Test_Length_Start[[#This Row],[Column6]])</f>
        <v>1.9670682802721301E-2</v>
      </c>
      <c r="J1598" s="4">
        <f>_xlfn.NUMBERVALUE(Test_Length_Start[[#This Row],[Column7]])</f>
        <v>8.4557091190977304E-2</v>
      </c>
      <c r="K1598" s="4">
        <f>_xlfn.NUMBERVALUE(Test_Length_Start[[#This Row],[Column10]])</f>
        <v>2.40407059702556</v>
      </c>
    </row>
    <row r="1599" spans="2:11" x14ac:dyDescent="0.25">
      <c r="B1599" s="3" t="str">
        <f t="shared" si="48"/>
        <v>5</v>
      </c>
      <c r="C1599" s="4" t="str">
        <f>Test_Length_Start[[#This Row],[Column1]]</f>
        <v>5-Ground_Truth</v>
      </c>
      <c r="D1599" s="3">
        <f t="shared" si="49"/>
        <v>-2</v>
      </c>
      <c r="E1599" s="4">
        <f>_xlfn.NUMBERVALUE(Test_Length_Start[[#This Row],[Column2]])</f>
        <v>56.482351808211902</v>
      </c>
      <c r="F1599" s="4">
        <f>_xlfn.NUMBERVALUE(Test_Length_Start[[#This Row],[Column3]])</f>
        <v>3.7052523298327902</v>
      </c>
      <c r="G1599" s="4">
        <f>_xlfn.NUMBERVALUE(Test_Length_Start[[#This Row],[Column4]])</f>
        <v>1.23198167360738E-2</v>
      </c>
      <c r="H1599" s="4">
        <f>_xlfn.NUMBERVALUE(Test_Length_Start[[#This Row],[Column5]])</f>
        <v>0.12503656008379199</v>
      </c>
      <c r="I1599" s="4">
        <f>_xlfn.NUMBERVALUE(Test_Length_Start[[#This Row],[Column6]])</f>
        <v>8.7074873042297298E-3</v>
      </c>
      <c r="J1599" s="4">
        <f>_xlfn.NUMBERVALUE(Test_Length_Start[[#This Row],[Column7]])</f>
        <v>8.6334134438621202E-2</v>
      </c>
      <c r="K1599" s="4">
        <f>_xlfn.NUMBERVALUE(Test_Length_Start[[#This Row],[Column10]])</f>
        <v>2.2944853340159099</v>
      </c>
    </row>
    <row r="1600" spans="2:11" x14ac:dyDescent="0.25">
      <c r="B1600" s="3" t="str">
        <f t="shared" si="48"/>
        <v>5</v>
      </c>
      <c r="C1600" s="4" t="str">
        <f>Test_Length_Start[[#This Row],[Column1]]</f>
        <v>5-Ground_Truth</v>
      </c>
      <c r="D1600" s="3">
        <f t="shared" si="49"/>
        <v>-2</v>
      </c>
      <c r="E1600" s="4">
        <f>_xlfn.NUMBERVALUE(Test_Length_Start[[#This Row],[Column2]])</f>
        <v>57.572587283938702</v>
      </c>
      <c r="F1600" s="4">
        <f>_xlfn.NUMBERVALUE(Test_Length_Start[[#This Row],[Column3]])</f>
        <v>3.73654468947929</v>
      </c>
      <c r="G1600" s="4">
        <f>_xlfn.NUMBERVALUE(Test_Length_Start[[#This Row],[Column4]])</f>
        <v>1.16788627035487E-2</v>
      </c>
      <c r="H1600" s="4">
        <f>_xlfn.NUMBERVALUE(Test_Length_Start[[#This Row],[Column5]])</f>
        <v>0.12629517667201301</v>
      </c>
      <c r="I1600" s="4">
        <f>_xlfn.NUMBERVALUE(Test_Length_Start[[#This Row],[Column6]])</f>
        <v>1.01615089904797E-2</v>
      </c>
      <c r="J1600" s="4">
        <f>_xlfn.NUMBERVALUE(Test_Length_Start[[#This Row],[Column7]])</f>
        <v>8.7804913041712396E-2</v>
      </c>
      <c r="K1600" s="4">
        <f>_xlfn.NUMBERVALUE(Test_Length_Start[[#This Row],[Column10]])</f>
        <v>2.7100929319858502</v>
      </c>
    </row>
    <row r="1601" spans="2:11" x14ac:dyDescent="0.25">
      <c r="B1601" s="3" t="str">
        <f t="shared" si="48"/>
        <v>5</v>
      </c>
      <c r="C1601" s="4" t="str">
        <f>Test_Length_Start[[#This Row],[Column1]]</f>
        <v>5-Ground_Truth</v>
      </c>
      <c r="D1601" s="3">
        <f t="shared" si="49"/>
        <v>-2</v>
      </c>
      <c r="E1601" s="4">
        <f>_xlfn.NUMBERVALUE(Test_Length_Start[[#This Row],[Column2]])</f>
        <v>48.536894124750397</v>
      </c>
      <c r="F1601" s="4">
        <f>_xlfn.NUMBERVALUE(Test_Length_Start[[#This Row],[Column3]])</f>
        <v>3.8605487804713401</v>
      </c>
      <c r="G1601" s="4">
        <f>_xlfn.NUMBERVALUE(Test_Length_Start[[#This Row],[Column4]])</f>
        <v>2.29209418747192E-2</v>
      </c>
      <c r="H1601" s="4">
        <f>_xlfn.NUMBERVALUE(Test_Length_Start[[#This Row],[Column5]])</f>
        <v>0.123573909029858</v>
      </c>
      <c r="I1601" s="4">
        <f>_xlfn.NUMBERVALUE(Test_Length_Start[[#This Row],[Column6]])</f>
        <v>1.9812406586211698E-2</v>
      </c>
      <c r="J1601" s="4">
        <f>_xlfn.NUMBERVALUE(Test_Length_Start[[#This Row],[Column7]])</f>
        <v>8.0651584937205603E-2</v>
      </c>
      <c r="K1601" s="4">
        <f>_xlfn.NUMBERVALUE(Test_Length_Start[[#This Row],[Column10]])</f>
        <v>2.5523959139827599</v>
      </c>
    </row>
    <row r="1602" spans="2:11" x14ac:dyDescent="0.25">
      <c r="B1602" s="3" t="str">
        <f t="shared" ref="B1602:B1665" si="50">SUBSTITUTE(LEFT(C1602,2),"-","")</f>
        <v>6</v>
      </c>
      <c r="C1602" s="4" t="str">
        <f>Test_Length_Start[[#This Row],[Column1]]</f>
        <v>6-Camera-0,0</v>
      </c>
      <c r="D1602" s="3">
        <f t="shared" ref="D1602:D1665" si="51">_xlfn.NUMBERVALUE(IFERROR(RIGHT(C1602,LEN(C1602)-SEARCH("-",C1602,5)),-0.2))*10</f>
        <v>0</v>
      </c>
      <c r="E1602" s="4">
        <f>_xlfn.NUMBERVALUE(Test_Length_Start[[#This Row],[Column2]])</f>
        <v>69.123855370898198</v>
      </c>
      <c r="F1602" s="4">
        <f>_xlfn.NUMBERVALUE(Test_Length_Start[[#This Row],[Column3]])</f>
        <v>3.8015806739429898</v>
      </c>
      <c r="G1602" s="4">
        <f>_xlfn.NUMBERVALUE(Test_Length_Start[[#This Row],[Column4]])</f>
        <v>1.25269743140964E-2</v>
      </c>
      <c r="H1602" s="4">
        <f>_xlfn.NUMBERVALUE(Test_Length_Start[[#This Row],[Column5]])</f>
        <v>0.120766204499547</v>
      </c>
      <c r="I1602" s="4">
        <f>_xlfn.NUMBERVALUE(Test_Length_Start[[#This Row],[Column6]])</f>
        <v>1.01873457320439E-2</v>
      </c>
      <c r="J1602" s="4">
        <f>_xlfn.NUMBERVALUE(Test_Length_Start[[#This Row],[Column7]])</f>
        <v>8.1421314179492402E-2</v>
      </c>
      <c r="K1602" s="4">
        <f>_xlfn.NUMBERVALUE(Test_Length_Start[[#This Row],[Column10]])</f>
        <v>1.5517202859628001</v>
      </c>
    </row>
    <row r="1603" spans="2:11" x14ac:dyDescent="0.25">
      <c r="B1603" s="3" t="str">
        <f t="shared" si="50"/>
        <v>6</v>
      </c>
      <c r="C1603" s="4" t="str">
        <f>Test_Length_Start[[#This Row],[Column1]]</f>
        <v>6-Camera-0,0</v>
      </c>
      <c r="D1603" s="3">
        <f t="shared" si="51"/>
        <v>0</v>
      </c>
      <c r="E1603" s="4">
        <f>_xlfn.NUMBERVALUE(Test_Length_Start[[#This Row],[Column2]])</f>
        <v>81.8893049474093</v>
      </c>
      <c r="F1603" s="4">
        <f>_xlfn.NUMBERVALUE(Test_Length_Start[[#This Row],[Column3]])</f>
        <v>3.8582119647877899</v>
      </c>
      <c r="G1603" s="4">
        <f>_xlfn.NUMBERVALUE(Test_Length_Start[[#This Row],[Column4]])</f>
        <v>3.1829343281452899E-2</v>
      </c>
      <c r="H1603" s="4">
        <f>_xlfn.NUMBERVALUE(Test_Length_Start[[#This Row],[Column5]])</f>
        <v>0.119766567867112</v>
      </c>
      <c r="I1603" s="4">
        <f>_xlfn.NUMBERVALUE(Test_Length_Start[[#This Row],[Column6]])</f>
        <v>2.5051951494538999E-2</v>
      </c>
      <c r="J1603" s="4">
        <f>_xlfn.NUMBERVALUE(Test_Length_Start[[#This Row],[Column7]])</f>
        <v>8.3568349467626604E-2</v>
      </c>
      <c r="K1603" s="4">
        <f>_xlfn.NUMBERVALUE(Test_Length_Start[[#This Row],[Column10]])</f>
        <v>1.7607880840077901</v>
      </c>
    </row>
    <row r="1604" spans="2:11" x14ac:dyDescent="0.25">
      <c r="B1604" s="3" t="str">
        <f t="shared" si="50"/>
        <v>6</v>
      </c>
      <c r="C1604" s="4" t="str">
        <f>Test_Length_Start[[#This Row],[Column1]]</f>
        <v>6-Camera-0,0</v>
      </c>
      <c r="D1604" s="3">
        <f t="shared" si="51"/>
        <v>0</v>
      </c>
      <c r="E1604" s="4">
        <f>_xlfn.NUMBERVALUE(Test_Length_Start[[#This Row],[Column2]])</f>
        <v>61.485272688550303</v>
      </c>
      <c r="F1604" s="4">
        <f>_xlfn.NUMBERVALUE(Test_Length_Start[[#This Row],[Column3]])</f>
        <v>3.8049554732272801</v>
      </c>
      <c r="G1604" s="4">
        <f>_xlfn.NUMBERVALUE(Test_Length_Start[[#This Row],[Column4]])</f>
        <v>1.6695526935412802E-2</v>
      </c>
      <c r="H1604" s="4">
        <f>_xlfn.NUMBERVALUE(Test_Length_Start[[#This Row],[Column5]])</f>
        <v>0.122614523671266</v>
      </c>
      <c r="I1604" s="4">
        <f>_xlfn.NUMBERVALUE(Test_Length_Start[[#This Row],[Column6]])</f>
        <v>1.47287120801352E-2</v>
      </c>
      <c r="J1604" s="4">
        <f>_xlfn.NUMBERVALUE(Test_Length_Start[[#This Row],[Column7]])</f>
        <v>8.4896028565384099E-2</v>
      </c>
      <c r="K1604" s="4">
        <f>_xlfn.NUMBERVALUE(Test_Length_Start[[#This Row],[Column10]])</f>
        <v>1.4200991870020501</v>
      </c>
    </row>
    <row r="1605" spans="2:11" x14ac:dyDescent="0.25">
      <c r="B1605" s="3" t="str">
        <f t="shared" si="50"/>
        <v>6</v>
      </c>
      <c r="C1605" s="4" t="str">
        <f>Test_Length_Start[[#This Row],[Column1]]</f>
        <v>6-Camera-0,0</v>
      </c>
      <c r="D1605" s="3">
        <f t="shared" si="51"/>
        <v>0</v>
      </c>
      <c r="E1605" s="4">
        <f>_xlfn.NUMBERVALUE(Test_Length_Start[[#This Row],[Column2]])</f>
        <v>78.315505043955298</v>
      </c>
      <c r="F1605" s="4">
        <f>_xlfn.NUMBERVALUE(Test_Length_Start[[#This Row],[Column3]])</f>
        <v>3.76957150592688</v>
      </c>
      <c r="G1605" s="4">
        <f>_xlfn.NUMBERVALUE(Test_Length_Start[[#This Row],[Column4]])</f>
        <v>1.8544851360014498E-2</v>
      </c>
      <c r="H1605" s="4">
        <f>_xlfn.NUMBERVALUE(Test_Length_Start[[#This Row],[Column5]])</f>
        <v>0.11836082668247</v>
      </c>
      <c r="I1605" s="4">
        <f>_xlfn.NUMBERVALUE(Test_Length_Start[[#This Row],[Column6]])</f>
        <v>1.58696961210287E-2</v>
      </c>
      <c r="J1605" s="4">
        <f>_xlfn.NUMBERVALUE(Test_Length_Start[[#This Row],[Column7]])</f>
        <v>7.8914225941040805E-2</v>
      </c>
      <c r="K1605" s="4">
        <f>_xlfn.NUMBERVALUE(Test_Length_Start[[#This Row],[Column10]])</f>
        <v>1.3909577620215701</v>
      </c>
    </row>
    <row r="1606" spans="2:11" x14ac:dyDescent="0.25">
      <c r="B1606" s="3" t="str">
        <f t="shared" si="50"/>
        <v>6</v>
      </c>
      <c r="C1606" s="4" t="str">
        <f>Test_Length_Start[[#This Row],[Column1]]</f>
        <v>6-Camera-0,0</v>
      </c>
      <c r="D1606" s="3">
        <f t="shared" si="51"/>
        <v>0</v>
      </c>
      <c r="E1606" s="4">
        <f>_xlfn.NUMBERVALUE(Test_Length_Start[[#This Row],[Column2]])</f>
        <v>75.201286976069198</v>
      </c>
      <c r="F1606" s="4">
        <f>_xlfn.NUMBERVALUE(Test_Length_Start[[#This Row],[Column3]])</f>
        <v>3.7956899803670501</v>
      </c>
      <c r="G1606" s="4">
        <f>_xlfn.NUMBERVALUE(Test_Length_Start[[#This Row],[Column4]])</f>
        <v>1.29953303894513E-2</v>
      </c>
      <c r="H1606" s="4">
        <f>_xlfn.NUMBERVALUE(Test_Length_Start[[#This Row],[Column5]])</f>
        <v>0.117274983242796</v>
      </c>
      <c r="I1606" s="4">
        <f>_xlfn.NUMBERVALUE(Test_Length_Start[[#This Row],[Column6]])</f>
        <v>1.15158959038418E-2</v>
      </c>
      <c r="J1606" s="4">
        <f>_xlfn.NUMBERVALUE(Test_Length_Start[[#This Row],[Column7]])</f>
        <v>7.9397123676605799E-2</v>
      </c>
      <c r="K1606" s="4">
        <f>_xlfn.NUMBERVALUE(Test_Length_Start[[#This Row],[Column10]])</f>
        <v>1.46614765003323</v>
      </c>
    </row>
    <row r="1607" spans="2:11" x14ac:dyDescent="0.25">
      <c r="B1607" s="3" t="str">
        <f t="shared" si="50"/>
        <v>6</v>
      </c>
      <c r="C1607" s="4" t="str">
        <f>Test_Length_Start[[#This Row],[Column1]]</f>
        <v>6-Camera-0,0</v>
      </c>
      <c r="D1607" s="3">
        <f t="shared" si="51"/>
        <v>0</v>
      </c>
      <c r="E1607" s="4">
        <f>_xlfn.NUMBERVALUE(Test_Length_Start[[#This Row],[Column2]])</f>
        <v>56.9336869602622</v>
      </c>
      <c r="F1607" s="4">
        <f>_xlfn.NUMBERVALUE(Test_Length_Start[[#This Row],[Column3]])</f>
        <v>3.7932509397259602</v>
      </c>
      <c r="G1607" s="4">
        <f>_xlfn.NUMBERVALUE(Test_Length_Start[[#This Row],[Column4]])</f>
        <v>2.20351083871515E-2</v>
      </c>
      <c r="H1607" s="4">
        <f>_xlfn.NUMBERVALUE(Test_Length_Start[[#This Row],[Column5]])</f>
        <v>0.12588827819089701</v>
      </c>
      <c r="I1607" s="4">
        <f>_xlfn.NUMBERVALUE(Test_Length_Start[[#This Row],[Column6]])</f>
        <v>1.9731040606729599E-2</v>
      </c>
      <c r="J1607" s="4">
        <f>_xlfn.NUMBERVALUE(Test_Length_Start[[#This Row],[Column7]])</f>
        <v>8.7184935008971898E-2</v>
      </c>
      <c r="K1607" s="4">
        <f>_xlfn.NUMBERVALUE(Test_Length_Start[[#This Row],[Column10]])</f>
        <v>1.6528313449816701</v>
      </c>
    </row>
    <row r="1608" spans="2:11" x14ac:dyDescent="0.25">
      <c r="B1608" s="3" t="str">
        <f t="shared" si="50"/>
        <v>6</v>
      </c>
      <c r="C1608" s="4" t="str">
        <f>Test_Length_Start[[#This Row],[Column1]]</f>
        <v>6-Camera-0,0</v>
      </c>
      <c r="D1608" s="3">
        <f t="shared" si="51"/>
        <v>0</v>
      </c>
      <c r="E1608" s="4">
        <f>_xlfn.NUMBERVALUE(Test_Length_Start[[#This Row],[Column2]])</f>
        <v>63.072332427817997</v>
      </c>
      <c r="F1608" s="4">
        <f>_xlfn.NUMBERVALUE(Test_Length_Start[[#This Row],[Column3]])</f>
        <v>3.6759021359988102</v>
      </c>
      <c r="G1608" s="4">
        <f>_xlfn.NUMBERVALUE(Test_Length_Start[[#This Row],[Column4]])</f>
        <v>2.86651187956956E-2</v>
      </c>
      <c r="H1608" s="4">
        <f>_xlfn.NUMBERVALUE(Test_Length_Start[[#This Row],[Column5]])</f>
        <v>0.13965115241686701</v>
      </c>
      <c r="I1608" s="4">
        <f>_xlfn.NUMBERVALUE(Test_Length_Start[[#This Row],[Column6]])</f>
        <v>1.1603376435880599E-2</v>
      </c>
      <c r="J1608" s="4">
        <f>_xlfn.NUMBERVALUE(Test_Length_Start[[#This Row],[Column7]])</f>
        <v>9.9043428639301906E-2</v>
      </c>
      <c r="K1608" s="4">
        <f>_xlfn.NUMBERVALUE(Test_Length_Start[[#This Row],[Column10]])</f>
        <v>1.5964365149848101</v>
      </c>
    </row>
    <row r="1609" spans="2:11" x14ac:dyDescent="0.25">
      <c r="B1609" s="3" t="str">
        <f t="shared" si="50"/>
        <v>6</v>
      </c>
      <c r="C1609" s="4" t="str">
        <f>Test_Length_Start[[#This Row],[Column1]]</f>
        <v>6-Camera-0,0</v>
      </c>
      <c r="D1609" s="3">
        <f t="shared" si="51"/>
        <v>0</v>
      </c>
      <c r="E1609" s="4">
        <f>_xlfn.NUMBERVALUE(Test_Length_Start[[#This Row],[Column2]])</f>
        <v>73.427270090786195</v>
      </c>
      <c r="F1609" s="4">
        <f>_xlfn.NUMBERVALUE(Test_Length_Start[[#This Row],[Column3]])</f>
        <v>3.7723535292258998</v>
      </c>
      <c r="G1609" s="4">
        <f>_xlfn.NUMBERVALUE(Test_Length_Start[[#This Row],[Column4]])</f>
        <v>9.3481983874637107E-3</v>
      </c>
      <c r="H1609" s="4">
        <f>_xlfn.NUMBERVALUE(Test_Length_Start[[#This Row],[Column5]])</f>
        <v>0.11884485421073</v>
      </c>
      <c r="I1609" s="4">
        <f>_xlfn.NUMBERVALUE(Test_Length_Start[[#This Row],[Column6]])</f>
        <v>7.7139305851606698E-3</v>
      </c>
      <c r="J1609" s="4">
        <f>_xlfn.NUMBERVALUE(Test_Length_Start[[#This Row],[Column7]])</f>
        <v>8.0872408700565904E-2</v>
      </c>
      <c r="K1609" s="4">
        <f>_xlfn.NUMBERVALUE(Test_Length_Start[[#This Row],[Column10]])</f>
        <v>1.34822489897487</v>
      </c>
    </row>
    <row r="1610" spans="2:11" x14ac:dyDescent="0.25">
      <c r="B1610" s="3" t="str">
        <f t="shared" si="50"/>
        <v>6</v>
      </c>
      <c r="C1610" s="4" t="str">
        <f>Test_Length_Start[[#This Row],[Column1]]</f>
        <v>6-Camera-0,0</v>
      </c>
      <c r="D1610" s="3">
        <f t="shared" si="51"/>
        <v>0</v>
      </c>
      <c r="E1610" s="4">
        <f>_xlfn.NUMBERVALUE(Test_Length_Start[[#This Row],[Column2]])</f>
        <v>74.368087727625806</v>
      </c>
      <c r="F1610" s="4">
        <f>_xlfn.NUMBERVALUE(Test_Length_Start[[#This Row],[Column3]])</f>
        <v>3.8728791145252401</v>
      </c>
      <c r="G1610" s="4">
        <f>_xlfn.NUMBERVALUE(Test_Length_Start[[#This Row],[Column4]])</f>
        <v>1.3713267553102201E-2</v>
      </c>
      <c r="H1610" s="4">
        <f>_xlfn.NUMBERVALUE(Test_Length_Start[[#This Row],[Column5]])</f>
        <v>0.116615123502746</v>
      </c>
      <c r="I1610" s="4">
        <f>_xlfn.NUMBERVALUE(Test_Length_Start[[#This Row],[Column6]])</f>
        <v>1.10788727485184E-2</v>
      </c>
      <c r="J1610" s="4">
        <f>_xlfn.NUMBERVALUE(Test_Length_Start[[#This Row],[Column7]])</f>
        <v>7.8523707906325804E-2</v>
      </c>
      <c r="K1610" s="4">
        <f>_xlfn.NUMBERVALUE(Test_Length_Start[[#This Row],[Column10]])</f>
        <v>1.3994459829991599</v>
      </c>
    </row>
    <row r="1611" spans="2:11" x14ac:dyDescent="0.25">
      <c r="B1611" s="3" t="str">
        <f t="shared" si="50"/>
        <v>6</v>
      </c>
      <c r="C1611" s="4" t="str">
        <f>Test_Length_Start[[#This Row],[Column1]]</f>
        <v>6-Camera-0,0</v>
      </c>
      <c r="D1611" s="3">
        <f t="shared" si="51"/>
        <v>0</v>
      </c>
      <c r="E1611" s="4">
        <f>_xlfn.NUMBERVALUE(Test_Length_Start[[#This Row],[Column2]])</f>
        <v>64.044609255518097</v>
      </c>
      <c r="F1611" s="4">
        <f>_xlfn.NUMBERVALUE(Test_Length_Start[[#This Row],[Column3]])</f>
        <v>3.84988863030155</v>
      </c>
      <c r="G1611" s="4">
        <f>_xlfn.NUMBERVALUE(Test_Length_Start[[#This Row],[Column4]])</f>
        <v>1.22506170730191E-2</v>
      </c>
      <c r="H1611" s="4">
        <f>_xlfn.NUMBERVALUE(Test_Length_Start[[#This Row],[Column5]])</f>
        <v>0.11970243762119399</v>
      </c>
      <c r="I1611" s="4">
        <f>_xlfn.NUMBERVALUE(Test_Length_Start[[#This Row],[Column6]])</f>
        <v>1.0191982134406899E-2</v>
      </c>
      <c r="J1611" s="4">
        <f>_xlfn.NUMBERVALUE(Test_Length_Start[[#This Row],[Column7]])</f>
        <v>8.1733468391485695E-2</v>
      </c>
      <c r="K1611" s="4">
        <f>_xlfn.NUMBERVALUE(Test_Length_Start[[#This Row],[Column10]])</f>
        <v>1.5208820279804001</v>
      </c>
    </row>
    <row r="1612" spans="2:11" x14ac:dyDescent="0.25">
      <c r="B1612" s="3" t="str">
        <f t="shared" si="50"/>
        <v>6</v>
      </c>
      <c r="C1612" s="4" t="str">
        <f>Test_Length_Start[[#This Row],[Column1]]</f>
        <v>6-Camera-0,0</v>
      </c>
      <c r="D1612" s="3">
        <f t="shared" si="51"/>
        <v>0</v>
      </c>
      <c r="E1612" s="4">
        <f>_xlfn.NUMBERVALUE(Test_Length_Start[[#This Row],[Column2]])</f>
        <v>75.553618105968795</v>
      </c>
      <c r="F1612" s="4">
        <f>_xlfn.NUMBERVALUE(Test_Length_Start[[#This Row],[Column3]])</f>
        <v>3.8480098471170598</v>
      </c>
      <c r="G1612" s="4">
        <f>_xlfn.NUMBERVALUE(Test_Length_Start[[#This Row],[Column4]])</f>
        <v>1.01750199280294E-2</v>
      </c>
      <c r="H1612" s="4">
        <f>_xlfn.NUMBERVALUE(Test_Length_Start[[#This Row],[Column5]])</f>
        <v>0.114756702343854</v>
      </c>
      <c r="I1612" s="4">
        <f>_xlfn.NUMBERVALUE(Test_Length_Start[[#This Row],[Column6]])</f>
        <v>9.6226071920590701E-3</v>
      </c>
      <c r="J1612" s="4">
        <f>_xlfn.NUMBERVALUE(Test_Length_Start[[#This Row],[Column7]])</f>
        <v>7.6846146001224802E-2</v>
      </c>
      <c r="K1612" s="4">
        <f>_xlfn.NUMBERVALUE(Test_Length_Start[[#This Row],[Column10]])</f>
        <v>1.4728476399904999</v>
      </c>
    </row>
    <row r="1613" spans="2:11" x14ac:dyDescent="0.25">
      <c r="B1613" s="3" t="str">
        <f t="shared" si="50"/>
        <v>6</v>
      </c>
      <c r="C1613" s="4" t="str">
        <f>Test_Length_Start[[#This Row],[Column1]]</f>
        <v>6-Camera-0,0</v>
      </c>
      <c r="D1613" s="3">
        <f t="shared" si="51"/>
        <v>0</v>
      </c>
      <c r="E1613" s="4">
        <f>_xlfn.NUMBERVALUE(Test_Length_Start[[#This Row],[Column2]])</f>
        <v>79.456121378207598</v>
      </c>
      <c r="F1613" s="4">
        <f>_xlfn.NUMBERVALUE(Test_Length_Start[[#This Row],[Column3]])</f>
        <v>4.18635761906918</v>
      </c>
      <c r="G1613" s="4">
        <f>_xlfn.NUMBERVALUE(Test_Length_Start[[#This Row],[Column4]])</f>
        <v>4.6337980941171503E-2</v>
      </c>
      <c r="H1613" s="4">
        <f>_xlfn.NUMBERVALUE(Test_Length_Start[[#This Row],[Column5]])</f>
        <v>0.14505312170458901</v>
      </c>
      <c r="I1613" s="4">
        <f>_xlfn.NUMBERVALUE(Test_Length_Start[[#This Row],[Column6]])</f>
        <v>2.36906527298688E-2</v>
      </c>
      <c r="J1613" s="4">
        <f>_xlfn.NUMBERVALUE(Test_Length_Start[[#This Row],[Column7]])</f>
        <v>9.3957747731109598E-2</v>
      </c>
      <c r="K1613" s="4">
        <f>_xlfn.NUMBERVALUE(Test_Length_Start[[#This Row],[Column10]])</f>
        <v>1.5002845880226201</v>
      </c>
    </row>
    <row r="1614" spans="2:11" x14ac:dyDescent="0.25">
      <c r="B1614" s="3" t="str">
        <f t="shared" si="50"/>
        <v>6</v>
      </c>
      <c r="C1614" s="4" t="str">
        <f>Test_Length_Start[[#This Row],[Column1]]</f>
        <v>6-Camera-0,0</v>
      </c>
      <c r="D1614" s="3">
        <f t="shared" si="51"/>
        <v>0</v>
      </c>
      <c r="E1614" s="4">
        <f>_xlfn.NUMBERVALUE(Test_Length_Start[[#This Row],[Column2]])</f>
        <v>69.949130934345106</v>
      </c>
      <c r="F1614" s="4">
        <f>_xlfn.NUMBERVALUE(Test_Length_Start[[#This Row],[Column3]])</f>
        <v>3.7401415796616702</v>
      </c>
      <c r="G1614" s="4">
        <f>_xlfn.NUMBERVALUE(Test_Length_Start[[#This Row],[Column4]])</f>
        <v>1.1879471309967599E-2</v>
      </c>
      <c r="H1614" s="4">
        <f>_xlfn.NUMBERVALUE(Test_Length_Start[[#This Row],[Column5]])</f>
        <v>0.12151631569174701</v>
      </c>
      <c r="I1614" s="4">
        <f>_xlfn.NUMBERVALUE(Test_Length_Start[[#This Row],[Column6]])</f>
        <v>8.9575411400618903E-3</v>
      </c>
      <c r="J1614" s="4">
        <f>_xlfn.NUMBERVALUE(Test_Length_Start[[#This Row],[Column7]])</f>
        <v>8.2756766308546503E-2</v>
      </c>
      <c r="K1614" s="4">
        <f>_xlfn.NUMBERVALUE(Test_Length_Start[[#This Row],[Column10]])</f>
        <v>1.4395935750217099</v>
      </c>
    </row>
    <row r="1615" spans="2:11" x14ac:dyDescent="0.25">
      <c r="B1615" s="3" t="str">
        <f t="shared" si="50"/>
        <v>6</v>
      </c>
      <c r="C1615" s="4" t="str">
        <f>Test_Length_Start[[#This Row],[Column1]]</f>
        <v>6-Camera-0,0</v>
      </c>
      <c r="D1615" s="3">
        <f t="shared" si="51"/>
        <v>0</v>
      </c>
      <c r="E1615" s="4">
        <f>_xlfn.NUMBERVALUE(Test_Length_Start[[#This Row],[Column2]])</f>
        <v>56.654332020823901</v>
      </c>
      <c r="F1615" s="4">
        <f>_xlfn.NUMBERVALUE(Test_Length_Start[[#This Row],[Column3]])</f>
        <v>3.80904873008244</v>
      </c>
      <c r="G1615" s="4">
        <f>_xlfn.NUMBERVALUE(Test_Length_Start[[#This Row],[Column4]])</f>
        <v>3.0693217848455499E-2</v>
      </c>
      <c r="H1615" s="4">
        <f>_xlfn.NUMBERVALUE(Test_Length_Start[[#This Row],[Column5]])</f>
        <v>0.13373799829626001</v>
      </c>
      <c r="I1615" s="4">
        <f>_xlfn.NUMBERVALUE(Test_Length_Start[[#This Row],[Column6]])</f>
        <v>2.3366672504498E-2</v>
      </c>
      <c r="J1615" s="4">
        <f>_xlfn.NUMBERVALUE(Test_Length_Start[[#This Row],[Column7]])</f>
        <v>9.6252158313318403E-2</v>
      </c>
      <c r="K1615" s="4">
        <f>_xlfn.NUMBERVALUE(Test_Length_Start[[#This Row],[Column10]])</f>
        <v>1.51544016698608</v>
      </c>
    </row>
    <row r="1616" spans="2:11" x14ac:dyDescent="0.25">
      <c r="B1616" s="3" t="str">
        <f t="shared" si="50"/>
        <v>6</v>
      </c>
      <c r="C1616" s="4" t="str">
        <f>Test_Length_Start[[#This Row],[Column1]]</f>
        <v>6-Camera-0,0</v>
      </c>
      <c r="D1616" s="3">
        <f t="shared" si="51"/>
        <v>0</v>
      </c>
      <c r="E1616" s="4">
        <f>_xlfn.NUMBERVALUE(Test_Length_Start[[#This Row],[Column2]])</f>
        <v>88.284459515103606</v>
      </c>
      <c r="F1616" s="4">
        <f>_xlfn.NUMBERVALUE(Test_Length_Start[[#This Row],[Column3]])</f>
        <v>3.8240746821890998</v>
      </c>
      <c r="G1616" s="4">
        <f>_xlfn.NUMBERVALUE(Test_Length_Start[[#This Row],[Column4]])</f>
        <v>2.1141277803729201E-2</v>
      </c>
      <c r="H1616" s="4">
        <f>_xlfn.NUMBERVALUE(Test_Length_Start[[#This Row],[Column5]])</f>
        <v>0.11833641917049</v>
      </c>
      <c r="I1616" s="4">
        <f>_xlfn.NUMBERVALUE(Test_Length_Start[[#This Row],[Column6]])</f>
        <v>1.7960090468368699E-2</v>
      </c>
      <c r="J1616" s="4">
        <f>_xlfn.NUMBERVALUE(Test_Length_Start[[#This Row],[Column7]])</f>
        <v>8.2432852800745193E-2</v>
      </c>
      <c r="K1616" s="4">
        <f>_xlfn.NUMBERVALUE(Test_Length_Start[[#This Row],[Column10]])</f>
        <v>1.4300002840463999</v>
      </c>
    </row>
    <row r="1617" spans="2:11" x14ac:dyDescent="0.25">
      <c r="B1617" s="3" t="str">
        <f t="shared" si="50"/>
        <v>6</v>
      </c>
      <c r="C1617" s="4" t="str">
        <f>Test_Length_Start[[#This Row],[Column1]]</f>
        <v>6-Camera-0,0</v>
      </c>
      <c r="D1617" s="3">
        <f t="shared" si="51"/>
        <v>0</v>
      </c>
      <c r="E1617" s="4">
        <f>_xlfn.NUMBERVALUE(Test_Length_Start[[#This Row],[Column2]])</f>
        <v>61.781819983294099</v>
      </c>
      <c r="F1617" s="4">
        <f>_xlfn.NUMBERVALUE(Test_Length_Start[[#This Row],[Column3]])</f>
        <v>3.817075083203</v>
      </c>
      <c r="G1617" s="4">
        <f>_xlfn.NUMBERVALUE(Test_Length_Start[[#This Row],[Column4]])</f>
        <v>2.7896025812634E-2</v>
      </c>
      <c r="H1617" s="4">
        <f>_xlfn.NUMBERVALUE(Test_Length_Start[[#This Row],[Column5]])</f>
        <v>0.129255036047183</v>
      </c>
      <c r="I1617" s="4">
        <f>_xlfn.NUMBERVALUE(Test_Length_Start[[#This Row],[Column6]])</f>
        <v>1.8420921836562999E-2</v>
      </c>
      <c r="J1617" s="4">
        <f>_xlfn.NUMBERVALUE(Test_Length_Start[[#This Row],[Column7]])</f>
        <v>9.1487474051099194E-2</v>
      </c>
      <c r="K1617" s="4">
        <f>_xlfn.NUMBERVALUE(Test_Length_Start[[#This Row],[Column10]])</f>
        <v>1.5829429560108099</v>
      </c>
    </row>
    <row r="1618" spans="2:11" x14ac:dyDescent="0.25">
      <c r="B1618" s="3" t="str">
        <f t="shared" si="50"/>
        <v>6</v>
      </c>
      <c r="C1618" s="4" t="str">
        <f>Test_Length_Start[[#This Row],[Column1]]</f>
        <v>6-Camera-0,0</v>
      </c>
      <c r="D1618" s="3">
        <f t="shared" si="51"/>
        <v>0</v>
      </c>
      <c r="E1618" s="4">
        <f>_xlfn.NUMBERVALUE(Test_Length_Start[[#This Row],[Column2]])</f>
        <v>87.614088953099795</v>
      </c>
      <c r="F1618" s="4">
        <f>_xlfn.NUMBERVALUE(Test_Length_Start[[#This Row],[Column3]])</f>
        <v>4.2197821127563699</v>
      </c>
      <c r="G1618" s="4">
        <f>_xlfn.NUMBERVALUE(Test_Length_Start[[#This Row],[Column4]])</f>
        <v>3.6732379798846498E-2</v>
      </c>
      <c r="H1618" s="4">
        <f>_xlfn.NUMBERVALUE(Test_Length_Start[[#This Row],[Column5]])</f>
        <v>0.13700175056612801</v>
      </c>
      <c r="I1618" s="4">
        <f>_xlfn.NUMBERVALUE(Test_Length_Start[[#This Row],[Column6]])</f>
        <v>1.7217542299316099E-2</v>
      </c>
      <c r="J1618" s="4">
        <f>_xlfn.NUMBERVALUE(Test_Length_Start[[#This Row],[Column7]])</f>
        <v>8.77560183025341E-2</v>
      </c>
      <c r="K1618" s="4">
        <f>_xlfn.NUMBERVALUE(Test_Length_Start[[#This Row],[Column10]])</f>
        <v>1.63145355903543</v>
      </c>
    </row>
    <row r="1619" spans="2:11" x14ac:dyDescent="0.25">
      <c r="B1619" s="3" t="str">
        <f t="shared" si="50"/>
        <v>6</v>
      </c>
      <c r="C1619" s="4" t="str">
        <f>Test_Length_Start[[#This Row],[Column1]]</f>
        <v>6-Camera-0,0</v>
      </c>
      <c r="D1619" s="3">
        <f t="shared" si="51"/>
        <v>0</v>
      </c>
      <c r="E1619" s="4">
        <f>_xlfn.NUMBERVALUE(Test_Length_Start[[#This Row],[Column2]])</f>
        <v>81.566405491029997</v>
      </c>
      <c r="F1619" s="4">
        <f>_xlfn.NUMBERVALUE(Test_Length_Start[[#This Row],[Column3]])</f>
        <v>3.8158232605984801</v>
      </c>
      <c r="G1619" s="4">
        <f>_xlfn.NUMBERVALUE(Test_Length_Start[[#This Row],[Column4]])</f>
        <v>2.36030891648405E-2</v>
      </c>
      <c r="H1619" s="4">
        <f>_xlfn.NUMBERVALUE(Test_Length_Start[[#This Row],[Column5]])</f>
        <v>0.117527497386582</v>
      </c>
      <c r="I1619" s="4">
        <f>_xlfn.NUMBERVALUE(Test_Length_Start[[#This Row],[Column6]])</f>
        <v>1.90297632909265E-2</v>
      </c>
      <c r="J1619" s="4">
        <f>_xlfn.NUMBERVALUE(Test_Length_Start[[#This Row],[Column7]])</f>
        <v>8.0723431686784503E-2</v>
      </c>
      <c r="K1619" s="4">
        <f>_xlfn.NUMBERVALUE(Test_Length_Start[[#This Row],[Column10]])</f>
        <v>1.42757222702493</v>
      </c>
    </row>
    <row r="1620" spans="2:11" x14ac:dyDescent="0.25">
      <c r="B1620" s="3" t="str">
        <f t="shared" si="50"/>
        <v>6</v>
      </c>
      <c r="C1620" s="4" t="str">
        <f>Test_Length_Start[[#This Row],[Column1]]</f>
        <v>6-Camera-0,0</v>
      </c>
      <c r="D1620" s="3">
        <f t="shared" si="51"/>
        <v>0</v>
      </c>
      <c r="E1620" s="4">
        <f>_xlfn.NUMBERVALUE(Test_Length_Start[[#This Row],[Column2]])</f>
        <v>57.6868400382318</v>
      </c>
      <c r="F1620" s="4">
        <f>_xlfn.NUMBERVALUE(Test_Length_Start[[#This Row],[Column3]])</f>
        <v>3.7854790588785998</v>
      </c>
      <c r="G1620" s="4">
        <f>_xlfn.NUMBERVALUE(Test_Length_Start[[#This Row],[Column4]])</f>
        <v>2.13195449358143E-2</v>
      </c>
      <c r="H1620" s="4">
        <f>_xlfn.NUMBERVALUE(Test_Length_Start[[#This Row],[Column5]])</f>
        <v>0.12519023427428</v>
      </c>
      <c r="I1620" s="4">
        <f>_xlfn.NUMBERVALUE(Test_Length_Start[[#This Row],[Column6]])</f>
        <v>1.59800387853473E-2</v>
      </c>
      <c r="J1620" s="4">
        <f>_xlfn.NUMBERVALUE(Test_Length_Start[[#This Row],[Column7]])</f>
        <v>8.7674693657949304E-2</v>
      </c>
      <c r="K1620" s="4">
        <f>_xlfn.NUMBERVALUE(Test_Length_Start[[#This Row],[Column10]])</f>
        <v>1.47118686698377</v>
      </c>
    </row>
    <row r="1621" spans="2:11" x14ac:dyDescent="0.25">
      <c r="B1621" s="3" t="str">
        <f t="shared" si="50"/>
        <v>6</v>
      </c>
      <c r="C1621" s="4" t="str">
        <f>Test_Length_Start[[#This Row],[Column1]]</f>
        <v>6-Camera-0,0</v>
      </c>
      <c r="D1621" s="3">
        <f t="shared" si="51"/>
        <v>0</v>
      </c>
      <c r="E1621" s="4">
        <f>_xlfn.NUMBERVALUE(Test_Length_Start[[#This Row],[Column2]])</f>
        <v>80.881701658893405</v>
      </c>
      <c r="F1621" s="4">
        <f>_xlfn.NUMBERVALUE(Test_Length_Start[[#This Row],[Column3]])</f>
        <v>3.8447875392331698</v>
      </c>
      <c r="G1621" s="4">
        <f>_xlfn.NUMBERVALUE(Test_Length_Start[[#This Row],[Column4]])</f>
        <v>2.06037190090573E-2</v>
      </c>
      <c r="H1621" s="4">
        <f>_xlfn.NUMBERVALUE(Test_Length_Start[[#This Row],[Column5]])</f>
        <v>0.12070738695557701</v>
      </c>
      <c r="I1621" s="4">
        <f>_xlfn.NUMBERVALUE(Test_Length_Start[[#This Row],[Column6]])</f>
        <v>1.3317117187083701E-2</v>
      </c>
      <c r="J1621" s="4">
        <f>_xlfn.NUMBERVALUE(Test_Length_Start[[#This Row],[Column7]])</f>
        <v>8.6620264165858399E-2</v>
      </c>
      <c r="K1621" s="4">
        <f>_xlfn.NUMBERVALUE(Test_Length_Start[[#This Row],[Column10]])</f>
        <v>1.5143735499586899</v>
      </c>
    </row>
    <row r="1622" spans="2:11" x14ac:dyDescent="0.25">
      <c r="B1622" s="3" t="str">
        <f t="shared" si="50"/>
        <v>6</v>
      </c>
      <c r="C1622" s="4" t="str">
        <f>Test_Length_Start[[#This Row],[Column1]]</f>
        <v>6-Camera-0,05</v>
      </c>
      <c r="D1622" s="3">
        <f t="shared" si="51"/>
        <v>0.5</v>
      </c>
      <c r="E1622" s="4">
        <f>_xlfn.NUMBERVALUE(Test_Length_Start[[#This Row],[Column2]])</f>
        <v>75.737475188209501</v>
      </c>
      <c r="F1622" s="4">
        <f>_xlfn.NUMBERVALUE(Test_Length_Start[[#This Row],[Column3]])</f>
        <v>3.7956034342903999</v>
      </c>
      <c r="G1622" s="4">
        <f>_xlfn.NUMBERVALUE(Test_Length_Start[[#This Row],[Column4]])</f>
        <v>2.9371135742204301E-2</v>
      </c>
      <c r="H1622" s="4">
        <f>_xlfn.NUMBERVALUE(Test_Length_Start[[#This Row],[Column5]])</f>
        <v>0.12434620335119</v>
      </c>
      <c r="I1622" s="4">
        <f>_xlfn.NUMBERVALUE(Test_Length_Start[[#This Row],[Column6]])</f>
        <v>2.2031177032260901E-2</v>
      </c>
      <c r="J1622" s="4">
        <f>_xlfn.NUMBERVALUE(Test_Length_Start[[#This Row],[Column7]])</f>
        <v>8.4285605061639499E-2</v>
      </c>
      <c r="K1622" s="4">
        <f>_xlfn.NUMBERVALUE(Test_Length_Start[[#This Row],[Column10]])</f>
        <v>6.09909005003282</v>
      </c>
    </row>
    <row r="1623" spans="2:11" x14ac:dyDescent="0.25">
      <c r="B1623" s="3" t="str">
        <f t="shared" si="50"/>
        <v>6</v>
      </c>
      <c r="C1623" s="4" t="str">
        <f>Test_Length_Start[[#This Row],[Column1]]</f>
        <v>6-Camera-0,05</v>
      </c>
      <c r="D1623" s="3">
        <f t="shared" si="51"/>
        <v>0.5</v>
      </c>
      <c r="E1623" s="4">
        <f>_xlfn.NUMBERVALUE(Test_Length_Start[[#This Row],[Column2]])</f>
        <v>71.4238844815211</v>
      </c>
      <c r="F1623" s="4">
        <f>_xlfn.NUMBERVALUE(Test_Length_Start[[#This Row],[Column3]])</f>
        <v>3.8635635586442398</v>
      </c>
      <c r="G1623" s="4">
        <f>_xlfn.NUMBERVALUE(Test_Length_Start[[#This Row],[Column4]])</f>
        <v>2.0872504399250699E-2</v>
      </c>
      <c r="H1623" s="4">
        <f>_xlfn.NUMBERVALUE(Test_Length_Start[[#This Row],[Column5]])</f>
        <v>0.122938391358471</v>
      </c>
      <c r="I1623" s="4">
        <f>_xlfn.NUMBERVALUE(Test_Length_Start[[#This Row],[Column6]])</f>
        <v>1.9243860724182001E-2</v>
      </c>
      <c r="J1623" s="4">
        <f>_xlfn.NUMBERVALUE(Test_Length_Start[[#This Row],[Column7]])</f>
        <v>8.1426584057924106E-2</v>
      </c>
      <c r="K1623" s="4">
        <f>_xlfn.NUMBERVALUE(Test_Length_Start[[#This Row],[Column10]])</f>
        <v>4.5737899310188297</v>
      </c>
    </row>
    <row r="1624" spans="2:11" x14ac:dyDescent="0.25">
      <c r="B1624" s="3" t="str">
        <f t="shared" si="50"/>
        <v>6</v>
      </c>
      <c r="C1624" s="4" t="str">
        <f>Test_Length_Start[[#This Row],[Column1]]</f>
        <v>6-Camera-0,05</v>
      </c>
      <c r="D1624" s="3">
        <f t="shared" si="51"/>
        <v>0.5</v>
      </c>
      <c r="E1624" s="4">
        <f>_xlfn.NUMBERVALUE(Test_Length_Start[[#This Row],[Column2]])</f>
        <v>80.042064859474394</v>
      </c>
      <c r="F1624" s="4">
        <f>_xlfn.NUMBERVALUE(Test_Length_Start[[#This Row],[Column3]])</f>
        <v>3.7494573952599102</v>
      </c>
      <c r="G1624" s="4">
        <f>_xlfn.NUMBERVALUE(Test_Length_Start[[#This Row],[Column4]])</f>
        <v>2.87660673523026E-2</v>
      </c>
      <c r="H1624" s="4">
        <f>_xlfn.NUMBERVALUE(Test_Length_Start[[#This Row],[Column5]])</f>
        <v>0.12184001438582601</v>
      </c>
      <c r="I1624" s="4">
        <f>_xlfn.NUMBERVALUE(Test_Length_Start[[#This Row],[Column6]])</f>
        <v>2.2245755749013999E-2</v>
      </c>
      <c r="J1624" s="4">
        <f>_xlfn.NUMBERVALUE(Test_Length_Start[[#This Row],[Column7]])</f>
        <v>8.2411764026219303E-2</v>
      </c>
      <c r="K1624" s="4">
        <f>_xlfn.NUMBERVALUE(Test_Length_Start[[#This Row],[Column10]])</f>
        <v>6.2822443720069696</v>
      </c>
    </row>
    <row r="1625" spans="2:11" x14ac:dyDescent="0.25">
      <c r="B1625" s="3" t="str">
        <f t="shared" si="50"/>
        <v>6</v>
      </c>
      <c r="C1625" s="4" t="str">
        <f>Test_Length_Start[[#This Row],[Column1]]</f>
        <v>6-Camera-0,05</v>
      </c>
      <c r="D1625" s="3">
        <f t="shared" si="51"/>
        <v>0.5</v>
      </c>
      <c r="E1625" s="4">
        <f>_xlfn.NUMBERVALUE(Test_Length_Start[[#This Row],[Column2]])</f>
        <v>74.6894698919928</v>
      </c>
      <c r="F1625" s="4">
        <f>_xlfn.NUMBERVALUE(Test_Length_Start[[#This Row],[Column3]])</f>
        <v>4.1203594405324697</v>
      </c>
      <c r="G1625" s="4">
        <f>_xlfn.NUMBERVALUE(Test_Length_Start[[#This Row],[Column4]])</f>
        <v>2.9816997257522099E-2</v>
      </c>
      <c r="H1625" s="4">
        <f>_xlfn.NUMBERVALUE(Test_Length_Start[[#This Row],[Column5]])</f>
        <v>0.13085093533251299</v>
      </c>
      <c r="I1625" s="4">
        <f>_xlfn.NUMBERVALUE(Test_Length_Start[[#This Row],[Column6]])</f>
        <v>2.5760332431900099E-2</v>
      </c>
      <c r="J1625" s="4">
        <f>_xlfn.NUMBERVALUE(Test_Length_Start[[#This Row],[Column7]])</f>
        <v>8.4469484189078306E-2</v>
      </c>
      <c r="K1625" s="4">
        <f>_xlfn.NUMBERVALUE(Test_Length_Start[[#This Row],[Column10]])</f>
        <v>4.8370335680083301</v>
      </c>
    </row>
    <row r="1626" spans="2:11" x14ac:dyDescent="0.25">
      <c r="B1626" s="3" t="str">
        <f t="shared" si="50"/>
        <v>6</v>
      </c>
      <c r="C1626" s="4" t="str">
        <f>Test_Length_Start[[#This Row],[Column1]]</f>
        <v>6-Camera-0,05</v>
      </c>
      <c r="D1626" s="3">
        <f t="shared" si="51"/>
        <v>0.5</v>
      </c>
      <c r="E1626" s="4">
        <f>_xlfn.NUMBERVALUE(Test_Length_Start[[#This Row],[Column2]])</f>
        <v>69.633605322240896</v>
      </c>
      <c r="F1626" s="4">
        <f>_xlfn.NUMBERVALUE(Test_Length_Start[[#This Row],[Column3]])</f>
        <v>3.7672803965151198</v>
      </c>
      <c r="G1626" s="4">
        <f>_xlfn.NUMBERVALUE(Test_Length_Start[[#This Row],[Column4]])</f>
        <v>1.5990586079396699E-2</v>
      </c>
      <c r="H1626" s="4">
        <f>_xlfn.NUMBERVALUE(Test_Length_Start[[#This Row],[Column5]])</f>
        <v>0.125499349721719</v>
      </c>
      <c r="I1626" s="4">
        <f>_xlfn.NUMBERVALUE(Test_Length_Start[[#This Row],[Column6]])</f>
        <v>1.0690773629851999E-2</v>
      </c>
      <c r="J1626" s="4">
        <f>_xlfn.NUMBERVALUE(Test_Length_Start[[#This Row],[Column7]])</f>
        <v>8.3764525305618703E-2</v>
      </c>
      <c r="K1626" s="4">
        <f>_xlfn.NUMBERVALUE(Test_Length_Start[[#This Row],[Column10]])</f>
        <v>5.6618832859676296</v>
      </c>
    </row>
    <row r="1627" spans="2:11" x14ac:dyDescent="0.25">
      <c r="B1627" s="3" t="str">
        <f t="shared" si="50"/>
        <v>6</v>
      </c>
      <c r="C1627" s="4" t="str">
        <f>Test_Length_Start[[#This Row],[Column1]]</f>
        <v>6-Camera-0,05</v>
      </c>
      <c r="D1627" s="3">
        <f t="shared" si="51"/>
        <v>0.5</v>
      </c>
      <c r="E1627" s="4">
        <f>_xlfn.NUMBERVALUE(Test_Length_Start[[#This Row],[Column2]])</f>
        <v>77.697949922468595</v>
      </c>
      <c r="F1627" s="4">
        <f>_xlfn.NUMBERVALUE(Test_Length_Start[[#This Row],[Column3]])</f>
        <v>3.91676314207833</v>
      </c>
      <c r="G1627" s="4">
        <f>_xlfn.NUMBERVALUE(Test_Length_Start[[#This Row],[Column4]])</f>
        <v>1.46722011523805E-2</v>
      </c>
      <c r="H1627" s="4">
        <f>_xlfn.NUMBERVALUE(Test_Length_Start[[#This Row],[Column5]])</f>
        <v>0.115535128482532</v>
      </c>
      <c r="I1627" s="4">
        <f>_xlfn.NUMBERVALUE(Test_Length_Start[[#This Row],[Column6]])</f>
        <v>1.17934105475886E-2</v>
      </c>
      <c r="J1627" s="4">
        <f>_xlfn.NUMBERVALUE(Test_Length_Start[[#This Row],[Column7]])</f>
        <v>7.4660540831418501E-2</v>
      </c>
      <c r="K1627" s="4">
        <f>_xlfn.NUMBERVALUE(Test_Length_Start[[#This Row],[Column10]])</f>
        <v>4.7211836609640097</v>
      </c>
    </row>
    <row r="1628" spans="2:11" x14ac:dyDescent="0.25">
      <c r="B1628" s="3" t="str">
        <f t="shared" si="50"/>
        <v>6</v>
      </c>
      <c r="C1628" s="4" t="str">
        <f>Test_Length_Start[[#This Row],[Column1]]</f>
        <v>6-Camera-0,05</v>
      </c>
      <c r="D1628" s="3">
        <f t="shared" si="51"/>
        <v>0.5</v>
      </c>
      <c r="E1628" s="4">
        <f>_xlfn.NUMBERVALUE(Test_Length_Start[[#This Row],[Column2]])</f>
        <v>77.075621216322602</v>
      </c>
      <c r="F1628" s="4">
        <f>_xlfn.NUMBERVALUE(Test_Length_Start[[#This Row],[Column3]])</f>
        <v>3.8613744839322099</v>
      </c>
      <c r="G1628" s="4">
        <f>_xlfn.NUMBERVALUE(Test_Length_Start[[#This Row],[Column4]])</f>
        <v>2.5339747653224401E-2</v>
      </c>
      <c r="H1628" s="4">
        <f>_xlfn.NUMBERVALUE(Test_Length_Start[[#This Row],[Column5]])</f>
        <v>0.117525495714787</v>
      </c>
      <c r="I1628" s="4">
        <f>_xlfn.NUMBERVALUE(Test_Length_Start[[#This Row],[Column6]])</f>
        <v>2.4680947160676599E-2</v>
      </c>
      <c r="J1628" s="4">
        <f>_xlfn.NUMBERVALUE(Test_Length_Start[[#This Row],[Column7]])</f>
        <v>7.9186266566209806E-2</v>
      </c>
      <c r="K1628" s="4">
        <f>_xlfn.NUMBERVALUE(Test_Length_Start[[#This Row],[Column10]])</f>
        <v>5.0122725080000201</v>
      </c>
    </row>
    <row r="1629" spans="2:11" x14ac:dyDescent="0.25">
      <c r="B1629" s="3" t="str">
        <f t="shared" si="50"/>
        <v>6</v>
      </c>
      <c r="C1629" s="4" t="str">
        <f>Test_Length_Start[[#This Row],[Column1]]</f>
        <v>6-Camera-0,05</v>
      </c>
      <c r="D1629" s="3">
        <f t="shared" si="51"/>
        <v>0.5</v>
      </c>
      <c r="E1629" s="4">
        <f>_xlfn.NUMBERVALUE(Test_Length_Start[[#This Row],[Column2]])</f>
        <v>65.864398517235102</v>
      </c>
      <c r="F1629" s="4">
        <f>_xlfn.NUMBERVALUE(Test_Length_Start[[#This Row],[Column3]])</f>
        <v>4.0732277302053497</v>
      </c>
      <c r="G1629" s="4">
        <f>_xlfn.NUMBERVALUE(Test_Length_Start[[#This Row],[Column4]])</f>
        <v>2.3745118147437301E-2</v>
      </c>
      <c r="H1629" s="4">
        <f>_xlfn.NUMBERVALUE(Test_Length_Start[[#This Row],[Column5]])</f>
        <v>0.130239909718045</v>
      </c>
      <c r="I1629" s="4">
        <f>_xlfn.NUMBERVALUE(Test_Length_Start[[#This Row],[Column6]])</f>
        <v>2.0093347778257099E-2</v>
      </c>
      <c r="J1629" s="4">
        <f>_xlfn.NUMBERVALUE(Test_Length_Start[[#This Row],[Column7]])</f>
        <v>8.2211451798686497E-2</v>
      </c>
      <c r="K1629" s="4">
        <f>_xlfn.NUMBERVALUE(Test_Length_Start[[#This Row],[Column10]])</f>
        <v>4.7070826499839296</v>
      </c>
    </row>
    <row r="1630" spans="2:11" x14ac:dyDescent="0.25">
      <c r="B1630" s="3" t="str">
        <f t="shared" si="50"/>
        <v>6</v>
      </c>
      <c r="C1630" s="4" t="str">
        <f>Test_Length_Start[[#This Row],[Column1]]</f>
        <v>6-Camera-0,05</v>
      </c>
      <c r="D1630" s="3">
        <f t="shared" si="51"/>
        <v>0.5</v>
      </c>
      <c r="E1630" s="4">
        <f>_xlfn.NUMBERVALUE(Test_Length_Start[[#This Row],[Column2]])</f>
        <v>71.147946801626105</v>
      </c>
      <c r="F1630" s="4">
        <f>_xlfn.NUMBERVALUE(Test_Length_Start[[#This Row],[Column3]])</f>
        <v>3.76165738951283</v>
      </c>
      <c r="G1630" s="4">
        <f>_xlfn.NUMBERVALUE(Test_Length_Start[[#This Row],[Column4]])</f>
        <v>1.2384509468133E-2</v>
      </c>
      <c r="H1630" s="4">
        <f>_xlfn.NUMBERVALUE(Test_Length_Start[[#This Row],[Column5]])</f>
        <v>0.12069036004961201</v>
      </c>
      <c r="I1630" s="4">
        <f>_xlfn.NUMBERVALUE(Test_Length_Start[[#This Row],[Column6]])</f>
        <v>1.0095588365355301E-2</v>
      </c>
      <c r="J1630" s="4">
        <f>_xlfn.NUMBERVALUE(Test_Length_Start[[#This Row],[Column7]])</f>
        <v>8.1012374240378104E-2</v>
      </c>
      <c r="K1630" s="4">
        <f>_xlfn.NUMBERVALUE(Test_Length_Start[[#This Row],[Column10]])</f>
        <v>5.6040789030375802</v>
      </c>
    </row>
    <row r="1631" spans="2:11" x14ac:dyDescent="0.25">
      <c r="B1631" s="3" t="str">
        <f t="shared" si="50"/>
        <v>6</v>
      </c>
      <c r="C1631" s="4" t="str">
        <f>Test_Length_Start[[#This Row],[Column1]]</f>
        <v>6-Camera-0,05</v>
      </c>
      <c r="D1631" s="3">
        <f t="shared" si="51"/>
        <v>0.5</v>
      </c>
      <c r="E1631" s="4">
        <f>_xlfn.NUMBERVALUE(Test_Length_Start[[#This Row],[Column2]])</f>
        <v>61.762151119193398</v>
      </c>
      <c r="F1631" s="4">
        <f>_xlfn.NUMBERVALUE(Test_Length_Start[[#This Row],[Column3]])</f>
        <v>4.0372829191090496</v>
      </c>
      <c r="G1631" s="4">
        <f>_xlfn.NUMBERVALUE(Test_Length_Start[[#This Row],[Column4]])</f>
        <v>2.5977693727507599E-2</v>
      </c>
      <c r="H1631" s="4">
        <f>_xlfn.NUMBERVALUE(Test_Length_Start[[#This Row],[Column5]])</f>
        <v>0.130690448402631</v>
      </c>
      <c r="I1631" s="4">
        <f>_xlfn.NUMBERVALUE(Test_Length_Start[[#This Row],[Column6]])</f>
        <v>1.35941416959351E-2</v>
      </c>
      <c r="J1631" s="4">
        <f>_xlfn.NUMBERVALUE(Test_Length_Start[[#This Row],[Column7]])</f>
        <v>9.0180687910601298E-2</v>
      </c>
      <c r="K1631" s="4">
        <f>_xlfn.NUMBERVALUE(Test_Length_Start[[#This Row],[Column10]])</f>
        <v>5.5650190580054097</v>
      </c>
    </row>
    <row r="1632" spans="2:11" x14ac:dyDescent="0.25">
      <c r="B1632" s="3" t="str">
        <f t="shared" si="50"/>
        <v>6</v>
      </c>
      <c r="C1632" s="4" t="str">
        <f>Test_Length_Start[[#This Row],[Column1]]</f>
        <v>6-Camera-0,05</v>
      </c>
      <c r="D1632" s="3">
        <f t="shared" si="51"/>
        <v>0.5</v>
      </c>
      <c r="E1632" s="4">
        <f>_xlfn.NUMBERVALUE(Test_Length_Start[[#This Row],[Column2]])</f>
        <v>52.4254528221839</v>
      </c>
      <c r="F1632" s="4">
        <f>_xlfn.NUMBERVALUE(Test_Length_Start[[#This Row],[Column3]])</f>
        <v>3.9512143185254902</v>
      </c>
      <c r="G1632" s="4">
        <f>_xlfn.NUMBERVALUE(Test_Length_Start[[#This Row],[Column4]])</f>
        <v>2.6310630516871301E-2</v>
      </c>
      <c r="H1632" s="4">
        <f>_xlfn.NUMBERVALUE(Test_Length_Start[[#This Row],[Column5]])</f>
        <v>0.13067294919316799</v>
      </c>
      <c r="I1632" s="4">
        <f>_xlfn.NUMBERVALUE(Test_Length_Start[[#This Row],[Column6]])</f>
        <v>1.88770749211996E-2</v>
      </c>
      <c r="J1632" s="4">
        <f>_xlfn.NUMBERVALUE(Test_Length_Start[[#This Row],[Column7]])</f>
        <v>8.3445449571141306E-2</v>
      </c>
      <c r="K1632" s="4">
        <f>_xlfn.NUMBERVALUE(Test_Length_Start[[#This Row],[Column10]])</f>
        <v>6.29997075302526</v>
      </c>
    </row>
    <row r="1633" spans="2:11" x14ac:dyDescent="0.25">
      <c r="B1633" s="3" t="str">
        <f t="shared" si="50"/>
        <v>6</v>
      </c>
      <c r="C1633" s="4" t="str">
        <f>Test_Length_Start[[#This Row],[Column1]]</f>
        <v>6-Camera-0,05</v>
      </c>
      <c r="D1633" s="3">
        <f t="shared" si="51"/>
        <v>0.5</v>
      </c>
      <c r="E1633" s="4">
        <f>_xlfn.NUMBERVALUE(Test_Length_Start[[#This Row],[Column2]])</f>
        <v>87.005069732323904</v>
      </c>
      <c r="F1633" s="4">
        <f>_xlfn.NUMBERVALUE(Test_Length_Start[[#This Row],[Column3]])</f>
        <v>3.7331692721305099</v>
      </c>
      <c r="G1633" s="4">
        <f>_xlfn.NUMBERVALUE(Test_Length_Start[[#This Row],[Column4]])</f>
        <v>3.3393666777573397E-2</v>
      </c>
      <c r="H1633" s="4">
        <f>_xlfn.NUMBERVALUE(Test_Length_Start[[#This Row],[Column5]])</f>
        <v>0.12205802800655199</v>
      </c>
      <c r="I1633" s="4">
        <f>_xlfn.NUMBERVALUE(Test_Length_Start[[#This Row],[Column6]])</f>
        <v>3.1249070867420299E-2</v>
      </c>
      <c r="J1633" s="4">
        <f>_xlfn.NUMBERVALUE(Test_Length_Start[[#This Row],[Column7]])</f>
        <v>8.2599371305091707E-2</v>
      </c>
      <c r="K1633" s="4">
        <f>_xlfn.NUMBERVALUE(Test_Length_Start[[#This Row],[Column10]])</f>
        <v>5.9501350770005903</v>
      </c>
    </row>
    <row r="1634" spans="2:11" x14ac:dyDescent="0.25">
      <c r="B1634" s="3" t="str">
        <f t="shared" si="50"/>
        <v>6</v>
      </c>
      <c r="C1634" s="4" t="str">
        <f>Test_Length_Start[[#This Row],[Column1]]</f>
        <v>6-Camera-0,05</v>
      </c>
      <c r="D1634" s="3">
        <f t="shared" si="51"/>
        <v>0.5</v>
      </c>
      <c r="E1634" s="4">
        <f>_xlfn.NUMBERVALUE(Test_Length_Start[[#This Row],[Column2]])</f>
        <v>50.865915356962603</v>
      </c>
      <c r="F1634" s="4">
        <f>_xlfn.NUMBERVALUE(Test_Length_Start[[#This Row],[Column3]])</f>
        <v>3.77254095542007</v>
      </c>
      <c r="G1634" s="4">
        <f>_xlfn.NUMBERVALUE(Test_Length_Start[[#This Row],[Column4]])</f>
        <v>3.9710141712555699E-2</v>
      </c>
      <c r="H1634" s="4">
        <f>_xlfn.NUMBERVALUE(Test_Length_Start[[#This Row],[Column5]])</f>
        <v>0.13638938210146001</v>
      </c>
      <c r="I1634" s="4">
        <f>_xlfn.NUMBERVALUE(Test_Length_Start[[#This Row],[Column6]])</f>
        <v>3.8328473943913602E-2</v>
      </c>
      <c r="J1634" s="4">
        <f>_xlfn.NUMBERVALUE(Test_Length_Start[[#This Row],[Column7]])</f>
        <v>9.4849518055257695E-2</v>
      </c>
      <c r="K1634" s="4">
        <f>_xlfn.NUMBERVALUE(Test_Length_Start[[#This Row],[Column10]])</f>
        <v>6.5325939980102703</v>
      </c>
    </row>
    <row r="1635" spans="2:11" x14ac:dyDescent="0.25">
      <c r="B1635" s="3" t="str">
        <f t="shared" si="50"/>
        <v>6</v>
      </c>
      <c r="C1635" s="4" t="str">
        <f>Test_Length_Start[[#This Row],[Column1]]</f>
        <v>6-Camera-0,05</v>
      </c>
      <c r="D1635" s="3">
        <f t="shared" si="51"/>
        <v>0.5</v>
      </c>
      <c r="E1635" s="4">
        <f>_xlfn.NUMBERVALUE(Test_Length_Start[[#This Row],[Column2]])</f>
        <v>56.877802723918997</v>
      </c>
      <c r="F1635" s="4">
        <f>_xlfn.NUMBERVALUE(Test_Length_Start[[#This Row],[Column3]])</f>
        <v>4.1255947448834203</v>
      </c>
      <c r="G1635" s="4">
        <f>_xlfn.NUMBERVALUE(Test_Length_Start[[#This Row],[Column4]])</f>
        <v>2.4028176961360101E-2</v>
      </c>
      <c r="H1635" s="4">
        <f>_xlfn.NUMBERVALUE(Test_Length_Start[[#This Row],[Column5]])</f>
        <v>0.12854964580078601</v>
      </c>
      <c r="I1635" s="4">
        <f>_xlfn.NUMBERVALUE(Test_Length_Start[[#This Row],[Column6]])</f>
        <v>1.7808281411659299E-2</v>
      </c>
      <c r="J1635" s="4">
        <f>_xlfn.NUMBERVALUE(Test_Length_Start[[#This Row],[Column7]])</f>
        <v>8.3243238423093099E-2</v>
      </c>
      <c r="K1635" s="4">
        <f>_xlfn.NUMBERVALUE(Test_Length_Start[[#This Row],[Column10]])</f>
        <v>5.2816188400029196</v>
      </c>
    </row>
    <row r="1636" spans="2:11" x14ac:dyDescent="0.25">
      <c r="B1636" s="3" t="str">
        <f t="shared" si="50"/>
        <v>6</v>
      </c>
      <c r="C1636" s="4" t="str">
        <f>Test_Length_Start[[#This Row],[Column1]]</f>
        <v>6-Camera-0,05</v>
      </c>
      <c r="D1636" s="3">
        <f t="shared" si="51"/>
        <v>0.5</v>
      </c>
      <c r="E1636" s="4">
        <f>_xlfn.NUMBERVALUE(Test_Length_Start[[#This Row],[Column2]])</f>
        <v>80.121003804383903</v>
      </c>
      <c r="F1636" s="4">
        <f>_xlfn.NUMBERVALUE(Test_Length_Start[[#This Row],[Column3]])</f>
        <v>3.92415777807877</v>
      </c>
      <c r="G1636" s="4">
        <f>_xlfn.NUMBERVALUE(Test_Length_Start[[#This Row],[Column4]])</f>
        <v>1.69365320249589E-2</v>
      </c>
      <c r="H1636" s="4">
        <f>_xlfn.NUMBERVALUE(Test_Length_Start[[#This Row],[Column5]])</f>
        <v>0.118303909602353</v>
      </c>
      <c r="I1636" s="4">
        <f>_xlfn.NUMBERVALUE(Test_Length_Start[[#This Row],[Column6]])</f>
        <v>1.3661496403968401E-2</v>
      </c>
      <c r="J1636" s="4">
        <f>_xlfn.NUMBERVALUE(Test_Length_Start[[#This Row],[Column7]])</f>
        <v>7.5047525704212095E-2</v>
      </c>
      <c r="K1636" s="4">
        <f>_xlfn.NUMBERVALUE(Test_Length_Start[[#This Row],[Column10]])</f>
        <v>4.9126250669942202</v>
      </c>
    </row>
    <row r="1637" spans="2:11" x14ac:dyDescent="0.25">
      <c r="B1637" s="3" t="str">
        <f t="shared" si="50"/>
        <v>6</v>
      </c>
      <c r="C1637" s="4" t="str">
        <f>Test_Length_Start[[#This Row],[Column1]]</f>
        <v>6-Camera-0,05</v>
      </c>
      <c r="D1637" s="3">
        <f t="shared" si="51"/>
        <v>0.5</v>
      </c>
      <c r="E1637" s="4">
        <f>_xlfn.NUMBERVALUE(Test_Length_Start[[#This Row],[Column2]])</f>
        <v>66.635014276573798</v>
      </c>
      <c r="F1637" s="4">
        <f>_xlfn.NUMBERVALUE(Test_Length_Start[[#This Row],[Column3]])</f>
        <v>3.6893548749169098</v>
      </c>
      <c r="G1637" s="4">
        <f>_xlfn.NUMBERVALUE(Test_Length_Start[[#This Row],[Column4]])</f>
        <v>1.64458645891759E-2</v>
      </c>
      <c r="H1637" s="4">
        <f>_xlfn.NUMBERVALUE(Test_Length_Start[[#This Row],[Column5]])</f>
        <v>0.12818257322516299</v>
      </c>
      <c r="I1637" s="4">
        <f>_xlfn.NUMBERVALUE(Test_Length_Start[[#This Row],[Column6]])</f>
        <v>1.3871963698263301E-2</v>
      </c>
      <c r="J1637" s="4">
        <f>_xlfn.NUMBERVALUE(Test_Length_Start[[#This Row],[Column7]])</f>
        <v>8.7381588764183699E-2</v>
      </c>
      <c r="K1637" s="4">
        <f>_xlfn.NUMBERVALUE(Test_Length_Start[[#This Row],[Column10]])</f>
        <v>5.6935794190503604</v>
      </c>
    </row>
    <row r="1638" spans="2:11" x14ac:dyDescent="0.25">
      <c r="B1638" s="3" t="str">
        <f t="shared" si="50"/>
        <v>6</v>
      </c>
      <c r="C1638" s="4" t="str">
        <f>Test_Length_Start[[#This Row],[Column1]]</f>
        <v>6-Camera-0,05</v>
      </c>
      <c r="D1638" s="3">
        <f t="shared" si="51"/>
        <v>0.5</v>
      </c>
      <c r="E1638" s="4">
        <f>_xlfn.NUMBERVALUE(Test_Length_Start[[#This Row],[Column2]])</f>
        <v>78.048058958451094</v>
      </c>
      <c r="F1638" s="4">
        <f>_xlfn.NUMBERVALUE(Test_Length_Start[[#This Row],[Column3]])</f>
        <v>3.99034874864389</v>
      </c>
      <c r="G1638" s="4">
        <f>_xlfn.NUMBERVALUE(Test_Length_Start[[#This Row],[Column4]])</f>
        <v>1.5790759135850301E-2</v>
      </c>
      <c r="H1638" s="4">
        <f>_xlfn.NUMBERVALUE(Test_Length_Start[[#This Row],[Column5]])</f>
        <v>0.116368950748101</v>
      </c>
      <c r="I1638" s="4">
        <f>_xlfn.NUMBERVALUE(Test_Length_Start[[#This Row],[Column6]])</f>
        <v>1.46149555376842E-2</v>
      </c>
      <c r="J1638" s="4">
        <f>_xlfn.NUMBERVALUE(Test_Length_Start[[#This Row],[Column7]])</f>
        <v>7.5238722851761294E-2</v>
      </c>
      <c r="K1638" s="4">
        <f>_xlfn.NUMBERVALUE(Test_Length_Start[[#This Row],[Column10]])</f>
        <v>6.45336076902458</v>
      </c>
    </row>
    <row r="1639" spans="2:11" x14ac:dyDescent="0.25">
      <c r="B1639" s="3" t="str">
        <f t="shared" si="50"/>
        <v>6</v>
      </c>
      <c r="C1639" s="4" t="str">
        <f>Test_Length_Start[[#This Row],[Column1]]</f>
        <v>6-Camera-0,05</v>
      </c>
      <c r="D1639" s="3">
        <f t="shared" si="51"/>
        <v>0.5</v>
      </c>
      <c r="E1639" s="4">
        <f>_xlfn.NUMBERVALUE(Test_Length_Start[[#This Row],[Column2]])</f>
        <v>62.248760362142001</v>
      </c>
      <c r="F1639" s="4">
        <f>_xlfn.NUMBERVALUE(Test_Length_Start[[#This Row],[Column3]])</f>
        <v>3.9851522941688202</v>
      </c>
      <c r="G1639" s="4">
        <f>_xlfn.NUMBERVALUE(Test_Length_Start[[#This Row],[Column4]])</f>
        <v>1.87170395799745E-2</v>
      </c>
      <c r="H1639" s="4">
        <f>_xlfn.NUMBERVALUE(Test_Length_Start[[#This Row],[Column5]])</f>
        <v>0.125040765555755</v>
      </c>
      <c r="I1639" s="4">
        <f>_xlfn.NUMBERVALUE(Test_Length_Start[[#This Row],[Column6]])</f>
        <v>1.7546981480271399E-2</v>
      </c>
      <c r="J1639" s="4">
        <f>_xlfn.NUMBERVALUE(Test_Length_Start[[#This Row],[Column7]])</f>
        <v>8.0571232487200301E-2</v>
      </c>
      <c r="K1639" s="4">
        <f>_xlfn.NUMBERVALUE(Test_Length_Start[[#This Row],[Column10]])</f>
        <v>4.1858757169684297</v>
      </c>
    </row>
    <row r="1640" spans="2:11" x14ac:dyDescent="0.25">
      <c r="B1640" s="3" t="str">
        <f t="shared" si="50"/>
        <v>6</v>
      </c>
      <c r="C1640" s="4" t="str">
        <f>Test_Length_Start[[#This Row],[Column1]]</f>
        <v>6-Camera-0,05</v>
      </c>
      <c r="D1640" s="3">
        <f t="shared" si="51"/>
        <v>0.5</v>
      </c>
      <c r="E1640" s="4">
        <f>_xlfn.NUMBERVALUE(Test_Length_Start[[#This Row],[Column2]])</f>
        <v>77.396370828491499</v>
      </c>
      <c r="F1640" s="4">
        <f>_xlfn.NUMBERVALUE(Test_Length_Start[[#This Row],[Column3]])</f>
        <v>3.79851416176278</v>
      </c>
      <c r="G1640" s="4">
        <f>_xlfn.NUMBERVALUE(Test_Length_Start[[#This Row],[Column4]])</f>
        <v>2.20475450324015E-2</v>
      </c>
      <c r="H1640" s="4">
        <f>_xlfn.NUMBERVALUE(Test_Length_Start[[#This Row],[Column5]])</f>
        <v>0.119675102278287</v>
      </c>
      <c r="I1640" s="4">
        <f>_xlfn.NUMBERVALUE(Test_Length_Start[[#This Row],[Column6]])</f>
        <v>1.9150815623528598E-2</v>
      </c>
      <c r="J1640" s="4">
        <f>_xlfn.NUMBERVALUE(Test_Length_Start[[#This Row],[Column7]])</f>
        <v>7.9158093353001197E-2</v>
      </c>
      <c r="K1640" s="4">
        <f>_xlfn.NUMBERVALUE(Test_Length_Start[[#This Row],[Column10]])</f>
        <v>4.6671570920152501</v>
      </c>
    </row>
    <row r="1641" spans="2:11" x14ac:dyDescent="0.25">
      <c r="B1641" s="3" t="str">
        <f t="shared" si="50"/>
        <v>6</v>
      </c>
      <c r="C1641" s="4" t="str">
        <f>Test_Length_Start[[#This Row],[Column1]]</f>
        <v>6-Camera-0,05</v>
      </c>
      <c r="D1641" s="3">
        <f t="shared" si="51"/>
        <v>0.5</v>
      </c>
      <c r="E1641" s="4">
        <f>_xlfn.NUMBERVALUE(Test_Length_Start[[#This Row],[Column2]])</f>
        <v>76.316808897848006</v>
      </c>
      <c r="F1641" s="4">
        <f>_xlfn.NUMBERVALUE(Test_Length_Start[[#This Row],[Column3]])</f>
        <v>3.8917599177879998</v>
      </c>
      <c r="G1641" s="4">
        <f>_xlfn.NUMBERVALUE(Test_Length_Start[[#This Row],[Column4]])</f>
        <v>3.2541622930642798E-2</v>
      </c>
      <c r="H1641" s="4">
        <f>_xlfn.NUMBERVALUE(Test_Length_Start[[#This Row],[Column5]])</f>
        <v>0.125184372880701</v>
      </c>
      <c r="I1641" s="4">
        <f>_xlfn.NUMBERVALUE(Test_Length_Start[[#This Row],[Column6]])</f>
        <v>2.6982180316287602E-2</v>
      </c>
      <c r="J1641" s="4">
        <f>_xlfn.NUMBERVALUE(Test_Length_Start[[#This Row],[Column7]])</f>
        <v>8.1284801100661996E-2</v>
      </c>
      <c r="K1641" s="4">
        <f>_xlfn.NUMBERVALUE(Test_Length_Start[[#This Row],[Column10]])</f>
        <v>5.4345824219635599</v>
      </c>
    </row>
    <row r="1642" spans="2:11" x14ac:dyDescent="0.25">
      <c r="B1642" s="3" t="str">
        <f t="shared" si="50"/>
        <v>6</v>
      </c>
      <c r="C1642" s="4" t="str">
        <f>Test_Length_Start[[#This Row],[Column1]]</f>
        <v>6-Camera-0,1</v>
      </c>
      <c r="D1642" s="3">
        <f t="shared" si="51"/>
        <v>1</v>
      </c>
      <c r="E1642" s="4">
        <f>_xlfn.NUMBERVALUE(Test_Length_Start[[#This Row],[Column2]])</f>
        <v>70.040545652889094</v>
      </c>
      <c r="F1642" s="4">
        <f>_xlfn.NUMBERVALUE(Test_Length_Start[[#This Row],[Column3]])</f>
        <v>3.6104759326205</v>
      </c>
      <c r="G1642" s="4">
        <f>_xlfn.NUMBERVALUE(Test_Length_Start[[#This Row],[Column4]])</f>
        <v>6.0410032700290703E-2</v>
      </c>
      <c r="H1642" s="4">
        <f>_xlfn.NUMBERVALUE(Test_Length_Start[[#This Row],[Column5]])</f>
        <v>0.148458216478706</v>
      </c>
      <c r="I1642" s="4">
        <f>_xlfn.NUMBERVALUE(Test_Length_Start[[#This Row],[Column6]])</f>
        <v>5.7801970090828401E-2</v>
      </c>
      <c r="J1642" s="4">
        <f>_xlfn.NUMBERVALUE(Test_Length_Start[[#This Row],[Column7]])</f>
        <v>0.117063764883217</v>
      </c>
      <c r="K1642" s="4">
        <f>_xlfn.NUMBERVALUE(Test_Length_Start[[#This Row],[Column10]])</f>
        <v>11.9563117159996</v>
      </c>
    </row>
    <row r="1643" spans="2:11" x14ac:dyDescent="0.25">
      <c r="B1643" s="3" t="str">
        <f t="shared" si="50"/>
        <v>6</v>
      </c>
      <c r="C1643" s="4" t="str">
        <f>Test_Length_Start[[#This Row],[Column1]]</f>
        <v>6-Camera-0,1</v>
      </c>
      <c r="D1643" s="3">
        <f t="shared" si="51"/>
        <v>1</v>
      </c>
      <c r="E1643" s="4">
        <f>_xlfn.NUMBERVALUE(Test_Length_Start[[#This Row],[Column2]])</f>
        <v>80.988189584491195</v>
      </c>
      <c r="F1643" s="4">
        <f>_xlfn.NUMBERVALUE(Test_Length_Start[[#This Row],[Column3]])</f>
        <v>3.85142029033877</v>
      </c>
      <c r="G1643" s="4">
        <f>_xlfn.NUMBERVALUE(Test_Length_Start[[#This Row],[Column4]])</f>
        <v>5.0865366210802801E-2</v>
      </c>
      <c r="H1643" s="4">
        <f>_xlfn.NUMBERVALUE(Test_Length_Start[[#This Row],[Column5]])</f>
        <v>0.135620131536798</v>
      </c>
      <c r="I1643" s="4">
        <f>_xlfn.NUMBERVALUE(Test_Length_Start[[#This Row],[Column6]])</f>
        <v>3.6464746430390403E-2</v>
      </c>
      <c r="J1643" s="4">
        <f>_xlfn.NUMBERVALUE(Test_Length_Start[[#This Row],[Column7]])</f>
        <v>0.10935842691509</v>
      </c>
      <c r="K1643" s="4">
        <f>_xlfn.NUMBERVALUE(Test_Length_Start[[#This Row],[Column10]])</f>
        <v>8.2073875190107994</v>
      </c>
    </row>
    <row r="1644" spans="2:11" x14ac:dyDescent="0.25">
      <c r="B1644" s="3" t="str">
        <f t="shared" si="50"/>
        <v>6</v>
      </c>
      <c r="C1644" s="4" t="str">
        <f>Test_Length_Start[[#This Row],[Column1]]</f>
        <v>6-Camera-0,1</v>
      </c>
      <c r="D1644" s="3">
        <f t="shared" si="51"/>
        <v>1</v>
      </c>
      <c r="E1644" s="4">
        <f>_xlfn.NUMBERVALUE(Test_Length_Start[[#This Row],[Column2]])</f>
        <v>79.523825987985305</v>
      </c>
      <c r="F1644" s="4">
        <f>_xlfn.NUMBERVALUE(Test_Length_Start[[#This Row],[Column3]])</f>
        <v>3.7908872262089401</v>
      </c>
      <c r="G1644" s="4">
        <f>_xlfn.NUMBERVALUE(Test_Length_Start[[#This Row],[Column4]])</f>
        <v>6.3034788239599598E-2</v>
      </c>
      <c r="H1644" s="4">
        <f>_xlfn.NUMBERVALUE(Test_Length_Start[[#This Row],[Column5]])</f>
        <v>0.14361981558940501</v>
      </c>
      <c r="I1644" s="4">
        <f>_xlfn.NUMBERVALUE(Test_Length_Start[[#This Row],[Column6]])</f>
        <v>5.52551748488503E-2</v>
      </c>
      <c r="J1644" s="4">
        <f>_xlfn.NUMBERVALUE(Test_Length_Start[[#This Row],[Column7]])</f>
        <v>0.120246645713386</v>
      </c>
      <c r="K1644" s="4">
        <f>_xlfn.NUMBERVALUE(Test_Length_Start[[#This Row],[Column10]])</f>
        <v>9.3045795600046404</v>
      </c>
    </row>
    <row r="1645" spans="2:11" x14ac:dyDescent="0.25">
      <c r="B1645" s="3" t="str">
        <f t="shared" si="50"/>
        <v>6</v>
      </c>
      <c r="C1645" s="4" t="str">
        <f>Test_Length_Start[[#This Row],[Column1]]</f>
        <v>6-Camera-0,1</v>
      </c>
      <c r="D1645" s="3">
        <f t="shared" si="51"/>
        <v>1</v>
      </c>
      <c r="E1645" s="4">
        <f>_xlfn.NUMBERVALUE(Test_Length_Start[[#This Row],[Column2]])</f>
        <v>77.527118645941499</v>
      </c>
      <c r="F1645" s="4">
        <f>_xlfn.NUMBERVALUE(Test_Length_Start[[#This Row],[Column3]])</f>
        <v>3.8394171950444398</v>
      </c>
      <c r="G1645" s="4">
        <f>_xlfn.NUMBERVALUE(Test_Length_Start[[#This Row],[Column4]])</f>
        <v>3.9389740560809801E-2</v>
      </c>
      <c r="H1645" s="4">
        <f>_xlfn.NUMBERVALUE(Test_Length_Start[[#This Row],[Column5]])</f>
        <v>0.117649722299183</v>
      </c>
      <c r="I1645" s="4">
        <f>_xlfn.NUMBERVALUE(Test_Length_Start[[#This Row],[Column6]])</f>
        <v>3.96046074292516E-2</v>
      </c>
      <c r="J1645" s="4">
        <f>_xlfn.NUMBERVALUE(Test_Length_Start[[#This Row],[Column7]])</f>
        <v>7.9306164744173693E-2</v>
      </c>
      <c r="K1645" s="4">
        <f>_xlfn.NUMBERVALUE(Test_Length_Start[[#This Row],[Column10]])</f>
        <v>7.92737312801182</v>
      </c>
    </row>
    <row r="1646" spans="2:11" x14ac:dyDescent="0.25">
      <c r="B1646" s="3" t="str">
        <f t="shared" si="50"/>
        <v>6</v>
      </c>
      <c r="C1646" s="4" t="str">
        <f>Test_Length_Start[[#This Row],[Column1]]</f>
        <v>6-Camera-0,1</v>
      </c>
      <c r="D1646" s="3">
        <f t="shared" si="51"/>
        <v>1</v>
      </c>
      <c r="E1646" s="4">
        <f>_xlfn.NUMBERVALUE(Test_Length_Start[[#This Row],[Column2]])</f>
        <v>76.148643016369107</v>
      </c>
      <c r="F1646" s="4">
        <f>_xlfn.NUMBERVALUE(Test_Length_Start[[#This Row],[Column3]])</f>
        <v>3.7237177929449699</v>
      </c>
      <c r="G1646" s="4">
        <f>_xlfn.NUMBERVALUE(Test_Length_Start[[#This Row],[Column4]])</f>
        <v>9.0312519569316504E-2</v>
      </c>
      <c r="H1646" s="4">
        <f>_xlfn.NUMBERVALUE(Test_Length_Start[[#This Row],[Column5]])</f>
        <v>0.159927510173038</v>
      </c>
      <c r="I1646" s="4">
        <f>_xlfn.NUMBERVALUE(Test_Length_Start[[#This Row],[Column6]])</f>
        <v>6.8719863324053998E-2</v>
      </c>
      <c r="J1646" s="4">
        <f>_xlfn.NUMBERVALUE(Test_Length_Start[[#This Row],[Column7]])</f>
        <v>0.14308773828645799</v>
      </c>
      <c r="K1646" s="4">
        <f>_xlfn.NUMBERVALUE(Test_Length_Start[[#This Row],[Column10]])</f>
        <v>7.10599525197176</v>
      </c>
    </row>
    <row r="1647" spans="2:11" x14ac:dyDescent="0.25">
      <c r="B1647" s="3" t="str">
        <f t="shared" si="50"/>
        <v>6</v>
      </c>
      <c r="C1647" s="4" t="str">
        <f>Test_Length_Start[[#This Row],[Column1]]</f>
        <v>6-Camera-0,1</v>
      </c>
      <c r="D1647" s="3">
        <f t="shared" si="51"/>
        <v>1</v>
      </c>
      <c r="E1647" s="4">
        <f>_xlfn.NUMBERVALUE(Test_Length_Start[[#This Row],[Column2]])</f>
        <v>74.742482282355098</v>
      </c>
      <c r="F1647" s="4">
        <f>_xlfn.NUMBERVALUE(Test_Length_Start[[#This Row],[Column3]])</f>
        <v>4.2895205339435796</v>
      </c>
      <c r="G1647" s="4">
        <f>_xlfn.NUMBERVALUE(Test_Length_Start[[#This Row],[Column4]])</f>
        <v>4.1048689121097201E-2</v>
      </c>
      <c r="H1647" s="4">
        <f>_xlfn.NUMBERVALUE(Test_Length_Start[[#This Row],[Column5]])</f>
        <v>0.132779769690725</v>
      </c>
      <c r="I1647" s="4">
        <f>_xlfn.NUMBERVALUE(Test_Length_Start[[#This Row],[Column6]])</f>
        <v>2.1160912270940201E-2</v>
      </c>
      <c r="J1647" s="4">
        <f>_xlfn.NUMBERVALUE(Test_Length_Start[[#This Row],[Column7]])</f>
        <v>8.1554057899229204E-2</v>
      </c>
      <c r="K1647" s="4">
        <f>_xlfn.NUMBERVALUE(Test_Length_Start[[#This Row],[Column10]])</f>
        <v>9.4276660180184901</v>
      </c>
    </row>
    <row r="1648" spans="2:11" x14ac:dyDescent="0.25">
      <c r="B1648" s="3" t="str">
        <f t="shared" si="50"/>
        <v>6</v>
      </c>
      <c r="C1648" s="4" t="str">
        <f>Test_Length_Start[[#This Row],[Column1]]</f>
        <v>6-Camera-0,1</v>
      </c>
      <c r="D1648" s="3">
        <f t="shared" si="51"/>
        <v>1</v>
      </c>
      <c r="E1648" s="4">
        <f>_xlfn.NUMBERVALUE(Test_Length_Start[[#This Row],[Column2]])</f>
        <v>71.901165465093797</v>
      </c>
      <c r="F1648" s="4">
        <f>_xlfn.NUMBERVALUE(Test_Length_Start[[#This Row],[Column3]])</f>
        <v>3.8634732275291799</v>
      </c>
      <c r="G1648" s="4">
        <f>_xlfn.NUMBERVALUE(Test_Length_Start[[#This Row],[Column4]])</f>
        <v>5.41984931067752E-2</v>
      </c>
      <c r="H1648" s="4">
        <f>_xlfn.NUMBERVALUE(Test_Length_Start[[#This Row],[Column5]])</f>
        <v>0.13915698997922801</v>
      </c>
      <c r="I1648" s="4">
        <f>_xlfn.NUMBERVALUE(Test_Length_Start[[#This Row],[Column6]])</f>
        <v>3.58370231624121E-2</v>
      </c>
      <c r="J1648" s="4">
        <f>_xlfn.NUMBERVALUE(Test_Length_Start[[#This Row],[Column7]])</f>
        <v>0.113938712597197</v>
      </c>
      <c r="K1648" s="4">
        <f>_xlfn.NUMBERVALUE(Test_Length_Start[[#This Row],[Column10]])</f>
        <v>11.8681845910032</v>
      </c>
    </row>
    <row r="1649" spans="2:11" x14ac:dyDescent="0.25">
      <c r="B1649" s="3" t="str">
        <f t="shared" si="50"/>
        <v>6</v>
      </c>
      <c r="C1649" s="4" t="str">
        <f>Test_Length_Start[[#This Row],[Column1]]</f>
        <v>6-Camera-0,1</v>
      </c>
      <c r="D1649" s="3">
        <f t="shared" si="51"/>
        <v>1</v>
      </c>
      <c r="E1649" s="4">
        <f>_xlfn.NUMBERVALUE(Test_Length_Start[[#This Row],[Column2]])</f>
        <v>66.210892507724395</v>
      </c>
      <c r="F1649" s="4">
        <f>_xlfn.NUMBERVALUE(Test_Length_Start[[#This Row],[Column3]])</f>
        <v>4.2126075873842499</v>
      </c>
      <c r="G1649" s="4">
        <f>_xlfn.NUMBERVALUE(Test_Length_Start[[#This Row],[Column4]])</f>
        <v>4.74035934747064E-2</v>
      </c>
      <c r="H1649" s="4">
        <f>_xlfn.NUMBERVALUE(Test_Length_Start[[#This Row],[Column5]])</f>
        <v>0.131894168981429</v>
      </c>
      <c r="I1649" s="4">
        <f>_xlfn.NUMBERVALUE(Test_Length_Start[[#This Row],[Column6]])</f>
        <v>3.8166673920972199E-2</v>
      </c>
      <c r="J1649" s="4">
        <f>_xlfn.NUMBERVALUE(Test_Length_Start[[#This Row],[Column7]])</f>
        <v>8.69713923383722E-2</v>
      </c>
      <c r="K1649" s="4">
        <f>_xlfn.NUMBERVALUE(Test_Length_Start[[#This Row],[Column10]])</f>
        <v>9.1366379999671992</v>
      </c>
    </row>
    <row r="1650" spans="2:11" x14ac:dyDescent="0.25">
      <c r="B1650" s="3" t="str">
        <f t="shared" si="50"/>
        <v>6</v>
      </c>
      <c r="C1650" s="4" t="str">
        <f>Test_Length_Start[[#This Row],[Column1]]</f>
        <v>6-Camera-0,1</v>
      </c>
      <c r="D1650" s="3">
        <f t="shared" si="51"/>
        <v>1</v>
      </c>
      <c r="E1650" s="4">
        <f>_xlfn.NUMBERVALUE(Test_Length_Start[[#This Row],[Column2]])</f>
        <v>87.686117776000899</v>
      </c>
      <c r="F1650" s="4">
        <f>_xlfn.NUMBERVALUE(Test_Length_Start[[#This Row],[Column3]])</f>
        <v>3.9134282735803101</v>
      </c>
      <c r="G1650" s="4">
        <f>_xlfn.NUMBERVALUE(Test_Length_Start[[#This Row],[Column4]])</f>
        <v>5.17934238343545E-2</v>
      </c>
      <c r="H1650" s="4">
        <f>_xlfn.NUMBERVALUE(Test_Length_Start[[#This Row],[Column5]])</f>
        <v>0.14465505655911901</v>
      </c>
      <c r="I1650" s="4">
        <f>_xlfn.NUMBERVALUE(Test_Length_Start[[#This Row],[Column6]])</f>
        <v>4.42085341853714E-2</v>
      </c>
      <c r="J1650" s="4">
        <f>_xlfn.NUMBERVALUE(Test_Length_Start[[#This Row],[Column7]])</f>
        <v>0.112065289430516</v>
      </c>
      <c r="K1650" s="4">
        <f>_xlfn.NUMBERVALUE(Test_Length_Start[[#This Row],[Column10]])</f>
        <v>9.7146352329873409</v>
      </c>
    </row>
    <row r="1651" spans="2:11" x14ac:dyDescent="0.25">
      <c r="B1651" s="3" t="str">
        <f t="shared" si="50"/>
        <v>6</v>
      </c>
      <c r="C1651" s="4" t="str">
        <f>Test_Length_Start[[#This Row],[Column1]]</f>
        <v>6-Camera-0,1</v>
      </c>
      <c r="D1651" s="3">
        <f t="shared" si="51"/>
        <v>1</v>
      </c>
      <c r="E1651" s="4">
        <f>_xlfn.NUMBERVALUE(Test_Length_Start[[#This Row],[Column2]])</f>
        <v>74.851755338429001</v>
      </c>
      <c r="F1651" s="4">
        <f>_xlfn.NUMBERVALUE(Test_Length_Start[[#This Row],[Column3]])</f>
        <v>3.7524091001561799</v>
      </c>
      <c r="G1651" s="4">
        <f>_xlfn.NUMBERVALUE(Test_Length_Start[[#This Row],[Column4]])</f>
        <v>3.2843836278503798E-2</v>
      </c>
      <c r="H1651" s="4">
        <f>_xlfn.NUMBERVALUE(Test_Length_Start[[#This Row],[Column5]])</f>
        <v>0.125763345924954</v>
      </c>
      <c r="I1651" s="4">
        <f>_xlfn.NUMBERVALUE(Test_Length_Start[[#This Row],[Column6]])</f>
        <v>3.08637730873162E-2</v>
      </c>
      <c r="J1651" s="4">
        <f>_xlfn.NUMBERVALUE(Test_Length_Start[[#This Row],[Column7]])</f>
        <v>8.4951642892519802E-2</v>
      </c>
      <c r="K1651" s="4">
        <f>_xlfn.NUMBERVALUE(Test_Length_Start[[#This Row],[Column10]])</f>
        <v>8.8318866849876905</v>
      </c>
    </row>
    <row r="1652" spans="2:11" x14ac:dyDescent="0.25">
      <c r="B1652" s="3" t="str">
        <f t="shared" si="50"/>
        <v>6</v>
      </c>
      <c r="C1652" s="4" t="str">
        <f>Test_Length_Start[[#This Row],[Column1]]</f>
        <v>6-Camera-0,1</v>
      </c>
      <c r="D1652" s="3">
        <f t="shared" si="51"/>
        <v>1</v>
      </c>
      <c r="E1652" s="4">
        <f>_xlfn.NUMBERVALUE(Test_Length_Start[[#This Row],[Column2]])</f>
        <v>85.635628742423094</v>
      </c>
      <c r="F1652" s="4">
        <f>_xlfn.NUMBERVALUE(Test_Length_Start[[#This Row],[Column3]])</f>
        <v>4.2239201430355102</v>
      </c>
      <c r="G1652" s="4">
        <f>_xlfn.NUMBERVALUE(Test_Length_Start[[#This Row],[Column4]])</f>
        <v>6.2043387755458597E-2</v>
      </c>
      <c r="H1652" s="4">
        <f>_xlfn.NUMBERVALUE(Test_Length_Start[[#This Row],[Column5]])</f>
        <v>0.15685553771887001</v>
      </c>
      <c r="I1652" s="4">
        <f>_xlfn.NUMBERVALUE(Test_Length_Start[[#This Row],[Column6]])</f>
        <v>5.0981933481457201E-2</v>
      </c>
      <c r="J1652" s="4">
        <f>_xlfn.NUMBERVALUE(Test_Length_Start[[#This Row],[Column7]])</f>
        <v>0.12207865865796901</v>
      </c>
      <c r="K1652" s="4">
        <f>_xlfn.NUMBERVALUE(Test_Length_Start[[#This Row],[Column10]])</f>
        <v>8.8219176910351909</v>
      </c>
    </row>
    <row r="1653" spans="2:11" x14ac:dyDescent="0.25">
      <c r="B1653" s="3" t="str">
        <f t="shared" si="50"/>
        <v>6</v>
      </c>
      <c r="C1653" s="4" t="str">
        <f>Test_Length_Start[[#This Row],[Column1]]</f>
        <v>6-Camera-0,1</v>
      </c>
      <c r="D1653" s="3">
        <f t="shared" si="51"/>
        <v>1</v>
      </c>
      <c r="E1653" s="4">
        <f>_xlfn.NUMBERVALUE(Test_Length_Start[[#This Row],[Column2]])</f>
        <v>83.093649645117495</v>
      </c>
      <c r="F1653" s="4">
        <f>_xlfn.NUMBERVALUE(Test_Length_Start[[#This Row],[Column3]])</f>
        <v>3.9595486121112802</v>
      </c>
      <c r="G1653" s="4">
        <f>_xlfn.NUMBERVALUE(Test_Length_Start[[#This Row],[Column4]])</f>
        <v>4.3490388808161903E-2</v>
      </c>
      <c r="H1653" s="4">
        <f>_xlfn.NUMBERVALUE(Test_Length_Start[[#This Row],[Column5]])</f>
        <v>0.12890932520159901</v>
      </c>
      <c r="I1653" s="4">
        <f>_xlfn.NUMBERVALUE(Test_Length_Start[[#This Row],[Column6]])</f>
        <v>3.8757394724974401E-2</v>
      </c>
      <c r="J1653" s="4">
        <f>_xlfn.NUMBERVALUE(Test_Length_Start[[#This Row],[Column7]])</f>
        <v>8.9713252816358002E-2</v>
      </c>
      <c r="K1653" s="4">
        <f>_xlfn.NUMBERVALUE(Test_Length_Start[[#This Row],[Column10]])</f>
        <v>14.6673854129621</v>
      </c>
    </row>
    <row r="1654" spans="2:11" x14ac:dyDescent="0.25">
      <c r="B1654" s="3" t="str">
        <f t="shared" si="50"/>
        <v>6</v>
      </c>
      <c r="C1654" s="4" t="str">
        <f>Test_Length_Start[[#This Row],[Column1]]</f>
        <v>6-Camera-0,1</v>
      </c>
      <c r="D1654" s="3">
        <f t="shared" si="51"/>
        <v>1</v>
      </c>
      <c r="E1654" s="4">
        <f>_xlfn.NUMBERVALUE(Test_Length_Start[[#This Row],[Column2]])</f>
        <v>79.523870980979396</v>
      </c>
      <c r="F1654" s="4">
        <f>_xlfn.NUMBERVALUE(Test_Length_Start[[#This Row],[Column3]])</f>
        <v>4.0557509582512097</v>
      </c>
      <c r="G1654" s="4">
        <f>_xlfn.NUMBERVALUE(Test_Length_Start[[#This Row],[Column4]])</f>
        <v>3.0476666655330598E-2</v>
      </c>
      <c r="H1654" s="4">
        <f>_xlfn.NUMBERVALUE(Test_Length_Start[[#This Row],[Column5]])</f>
        <v>0.12969089932209801</v>
      </c>
      <c r="I1654" s="4">
        <f>_xlfn.NUMBERVALUE(Test_Length_Start[[#This Row],[Column6]])</f>
        <v>2.7796047600488399E-2</v>
      </c>
      <c r="J1654" s="4">
        <f>_xlfn.NUMBERVALUE(Test_Length_Start[[#This Row],[Column7]])</f>
        <v>8.7378437038138204E-2</v>
      </c>
      <c r="K1654" s="4">
        <f>_xlfn.NUMBERVALUE(Test_Length_Start[[#This Row],[Column10]])</f>
        <v>6.5851793500478299</v>
      </c>
    </row>
    <row r="1655" spans="2:11" x14ac:dyDescent="0.25">
      <c r="B1655" s="3" t="str">
        <f t="shared" si="50"/>
        <v>6</v>
      </c>
      <c r="C1655" s="4" t="str">
        <f>Test_Length_Start[[#This Row],[Column1]]</f>
        <v>6-Camera-0,1</v>
      </c>
      <c r="D1655" s="3">
        <f t="shared" si="51"/>
        <v>1</v>
      </c>
      <c r="E1655" s="4">
        <f>_xlfn.NUMBERVALUE(Test_Length_Start[[#This Row],[Column2]])</f>
        <v>66.385181804774803</v>
      </c>
      <c r="F1655" s="4">
        <f>_xlfn.NUMBERVALUE(Test_Length_Start[[#This Row],[Column3]])</f>
        <v>3.84566635015271</v>
      </c>
      <c r="G1655" s="4">
        <f>_xlfn.NUMBERVALUE(Test_Length_Start[[#This Row],[Column4]])</f>
        <v>0.127352470923251</v>
      </c>
      <c r="H1655" s="4">
        <f>_xlfn.NUMBERVALUE(Test_Length_Start[[#This Row],[Column5]])</f>
        <v>0.18415414800869401</v>
      </c>
      <c r="I1655" s="4">
        <f>_xlfn.NUMBERVALUE(Test_Length_Start[[#This Row],[Column6]])</f>
        <v>7.4383122893045703E-2</v>
      </c>
      <c r="J1655" s="4">
        <f>_xlfn.NUMBERVALUE(Test_Length_Start[[#This Row],[Column7]])</f>
        <v>0.15217487853546499</v>
      </c>
      <c r="K1655" s="4">
        <f>_xlfn.NUMBERVALUE(Test_Length_Start[[#This Row],[Column10]])</f>
        <v>9.9705855579813907</v>
      </c>
    </row>
    <row r="1656" spans="2:11" x14ac:dyDescent="0.25">
      <c r="B1656" s="3" t="str">
        <f t="shared" si="50"/>
        <v>6</v>
      </c>
      <c r="C1656" s="4" t="str">
        <f>Test_Length_Start[[#This Row],[Column1]]</f>
        <v>6-Camera-0,1</v>
      </c>
      <c r="D1656" s="3">
        <f t="shared" si="51"/>
        <v>1</v>
      </c>
      <c r="E1656" s="4">
        <f>_xlfn.NUMBERVALUE(Test_Length_Start[[#This Row],[Column2]])</f>
        <v>49.590104493789497</v>
      </c>
      <c r="F1656" s="4">
        <f>_xlfn.NUMBERVALUE(Test_Length_Start[[#This Row],[Column3]])</f>
        <v>4.2447346544551001</v>
      </c>
      <c r="G1656" s="4">
        <f>_xlfn.NUMBERVALUE(Test_Length_Start[[#This Row],[Column4]])</f>
        <v>5.528261929113E-2</v>
      </c>
      <c r="H1656" s="4">
        <f>_xlfn.NUMBERVALUE(Test_Length_Start[[#This Row],[Column5]])</f>
        <v>0.14128605115526699</v>
      </c>
      <c r="I1656" s="4">
        <f>_xlfn.NUMBERVALUE(Test_Length_Start[[#This Row],[Column6]])</f>
        <v>4.3422397472464999E-2</v>
      </c>
      <c r="J1656" s="4">
        <f>_xlfn.NUMBERVALUE(Test_Length_Start[[#This Row],[Column7]])</f>
        <v>9.7231025635081694E-2</v>
      </c>
      <c r="K1656" s="4">
        <f>_xlfn.NUMBERVALUE(Test_Length_Start[[#This Row],[Column10]])</f>
        <v>10.9366367339971</v>
      </c>
    </row>
    <row r="1657" spans="2:11" x14ac:dyDescent="0.25">
      <c r="B1657" s="3" t="str">
        <f t="shared" si="50"/>
        <v>6</v>
      </c>
      <c r="C1657" s="4" t="str">
        <f>Test_Length_Start[[#This Row],[Column1]]</f>
        <v>6-Camera-0,1</v>
      </c>
      <c r="D1657" s="3">
        <f t="shared" si="51"/>
        <v>1</v>
      </c>
      <c r="E1657" s="4">
        <f>_xlfn.NUMBERVALUE(Test_Length_Start[[#This Row],[Column2]])</f>
        <v>78.922753809587803</v>
      </c>
      <c r="F1657" s="4">
        <f>_xlfn.NUMBERVALUE(Test_Length_Start[[#This Row],[Column3]])</f>
        <v>3.9964809726699202</v>
      </c>
      <c r="G1657" s="4">
        <f>_xlfn.NUMBERVALUE(Test_Length_Start[[#This Row],[Column4]])</f>
        <v>9.1984690922352702E-2</v>
      </c>
      <c r="H1657" s="4">
        <f>_xlfn.NUMBERVALUE(Test_Length_Start[[#This Row],[Column5]])</f>
        <v>0.16495685521606199</v>
      </c>
      <c r="I1657" s="4">
        <f>_xlfn.NUMBERVALUE(Test_Length_Start[[#This Row],[Column6]])</f>
        <v>7.4084009100753898E-2</v>
      </c>
      <c r="J1657" s="4">
        <f>_xlfn.NUMBERVALUE(Test_Length_Start[[#This Row],[Column7]])</f>
        <v>0.146526359476638</v>
      </c>
      <c r="K1657" s="4">
        <f>_xlfn.NUMBERVALUE(Test_Length_Start[[#This Row],[Column10]])</f>
        <v>11.3768878109985</v>
      </c>
    </row>
    <row r="1658" spans="2:11" x14ac:dyDescent="0.25">
      <c r="B1658" s="3" t="str">
        <f t="shared" si="50"/>
        <v>6</v>
      </c>
      <c r="C1658" s="4" t="str">
        <f>Test_Length_Start[[#This Row],[Column1]]</f>
        <v>6-Camera-0,1</v>
      </c>
      <c r="D1658" s="3">
        <f t="shared" si="51"/>
        <v>1</v>
      </c>
      <c r="E1658" s="4">
        <f>_xlfn.NUMBERVALUE(Test_Length_Start[[#This Row],[Column2]])</f>
        <v>84.931097418683294</v>
      </c>
      <c r="F1658" s="4">
        <f>_xlfn.NUMBERVALUE(Test_Length_Start[[#This Row],[Column3]])</f>
        <v>3.6539086108514098</v>
      </c>
      <c r="G1658" s="4">
        <f>_xlfn.NUMBERVALUE(Test_Length_Start[[#This Row],[Column4]])</f>
        <v>6.6715984948463397E-2</v>
      </c>
      <c r="H1658" s="4">
        <f>_xlfn.NUMBERVALUE(Test_Length_Start[[#This Row],[Column5]])</f>
        <v>0.145272675112641</v>
      </c>
      <c r="I1658" s="4">
        <f>_xlfn.NUMBERVALUE(Test_Length_Start[[#This Row],[Column6]])</f>
        <v>5.1046194243533502E-2</v>
      </c>
      <c r="J1658" s="4">
        <f>_xlfn.NUMBERVALUE(Test_Length_Start[[#This Row],[Column7]])</f>
        <v>0.12564338716413201</v>
      </c>
      <c r="K1658" s="4">
        <f>_xlfn.NUMBERVALUE(Test_Length_Start[[#This Row],[Column10]])</f>
        <v>8.9725331729859992</v>
      </c>
    </row>
    <row r="1659" spans="2:11" x14ac:dyDescent="0.25">
      <c r="B1659" s="3" t="str">
        <f t="shared" si="50"/>
        <v>6</v>
      </c>
      <c r="C1659" s="4" t="str">
        <f>Test_Length_Start[[#This Row],[Column1]]</f>
        <v>6-Camera-0,1</v>
      </c>
      <c r="D1659" s="3">
        <f t="shared" si="51"/>
        <v>1</v>
      </c>
      <c r="E1659" s="4">
        <f>_xlfn.NUMBERVALUE(Test_Length_Start[[#This Row],[Column2]])</f>
        <v>79.730831027870295</v>
      </c>
      <c r="F1659" s="4">
        <f>_xlfn.NUMBERVALUE(Test_Length_Start[[#This Row],[Column3]])</f>
        <v>3.9129472036975401</v>
      </c>
      <c r="G1659" s="4">
        <f>_xlfn.NUMBERVALUE(Test_Length_Start[[#This Row],[Column4]])</f>
        <v>5.3563050205385702E-2</v>
      </c>
      <c r="H1659" s="4">
        <f>_xlfn.NUMBERVALUE(Test_Length_Start[[#This Row],[Column5]])</f>
        <v>0.133058886956504</v>
      </c>
      <c r="I1659" s="4">
        <f>_xlfn.NUMBERVALUE(Test_Length_Start[[#This Row],[Column6]])</f>
        <v>3.55224809915968E-2</v>
      </c>
      <c r="J1659" s="4">
        <f>_xlfn.NUMBERVALUE(Test_Length_Start[[#This Row],[Column7]])</f>
        <v>0.104423972433311</v>
      </c>
      <c r="K1659" s="4">
        <f>_xlfn.NUMBERVALUE(Test_Length_Start[[#This Row],[Column10]])</f>
        <v>8.7874212469905597</v>
      </c>
    </row>
    <row r="1660" spans="2:11" x14ac:dyDescent="0.25">
      <c r="B1660" s="3" t="str">
        <f t="shared" si="50"/>
        <v>6</v>
      </c>
      <c r="C1660" s="4" t="str">
        <f>Test_Length_Start[[#This Row],[Column1]]</f>
        <v>6-Camera-0,1</v>
      </c>
      <c r="D1660" s="3">
        <f t="shared" si="51"/>
        <v>1</v>
      </c>
      <c r="E1660" s="4">
        <f>_xlfn.NUMBERVALUE(Test_Length_Start[[#This Row],[Column2]])</f>
        <v>78.971596764495402</v>
      </c>
      <c r="F1660" s="4">
        <f>_xlfn.NUMBERVALUE(Test_Length_Start[[#This Row],[Column3]])</f>
        <v>3.7005828279618198</v>
      </c>
      <c r="G1660" s="4">
        <f>_xlfn.NUMBERVALUE(Test_Length_Start[[#This Row],[Column4]])</f>
        <v>5.2122351943428701E-2</v>
      </c>
      <c r="H1660" s="4">
        <f>_xlfn.NUMBERVALUE(Test_Length_Start[[#This Row],[Column5]])</f>
        <v>0.13794110875250401</v>
      </c>
      <c r="I1660" s="4">
        <f>_xlfn.NUMBERVALUE(Test_Length_Start[[#This Row],[Column6]])</f>
        <v>3.4551228480875898E-2</v>
      </c>
      <c r="J1660" s="4">
        <f>_xlfn.NUMBERVALUE(Test_Length_Start[[#This Row],[Column7]])</f>
        <v>0.108156221194879</v>
      </c>
      <c r="K1660" s="4">
        <f>_xlfn.NUMBERVALUE(Test_Length_Start[[#This Row],[Column10]])</f>
        <v>6.1456486380193303</v>
      </c>
    </row>
    <row r="1661" spans="2:11" x14ac:dyDescent="0.25">
      <c r="B1661" s="3" t="str">
        <f t="shared" si="50"/>
        <v>6</v>
      </c>
      <c r="C1661" s="4" t="str">
        <f>Test_Length_Start[[#This Row],[Column1]]</f>
        <v>6-Camera-0,1</v>
      </c>
      <c r="D1661" s="3">
        <f t="shared" si="51"/>
        <v>1</v>
      </c>
      <c r="E1661" s="4">
        <f>_xlfn.NUMBERVALUE(Test_Length_Start[[#This Row],[Column2]])</f>
        <v>65.137490654403905</v>
      </c>
      <c r="F1661" s="4">
        <f>_xlfn.NUMBERVALUE(Test_Length_Start[[#This Row],[Column3]])</f>
        <v>4.2233322465658798</v>
      </c>
      <c r="G1661" s="4">
        <f>_xlfn.NUMBERVALUE(Test_Length_Start[[#This Row],[Column4]])</f>
        <v>1.6338331761015401E-2</v>
      </c>
      <c r="H1661" s="4">
        <f>_xlfn.NUMBERVALUE(Test_Length_Start[[#This Row],[Column5]])</f>
        <v>0.12772527670276099</v>
      </c>
      <c r="I1661" s="4">
        <f>_xlfn.NUMBERVALUE(Test_Length_Start[[#This Row],[Column6]])</f>
        <v>1.0095997371081701E-2</v>
      </c>
      <c r="J1661" s="4">
        <f>_xlfn.NUMBERVALUE(Test_Length_Start[[#This Row],[Column7]])</f>
        <v>7.84878749231602E-2</v>
      </c>
      <c r="K1661" s="4">
        <f>_xlfn.NUMBERVALUE(Test_Length_Start[[#This Row],[Column10]])</f>
        <v>6.4775591419893299</v>
      </c>
    </row>
    <row r="1662" spans="2:11" x14ac:dyDescent="0.25">
      <c r="B1662" s="3" t="str">
        <f t="shared" si="50"/>
        <v>6</v>
      </c>
      <c r="C1662" s="4" t="str">
        <f>Test_Length_Start[[#This Row],[Column1]]</f>
        <v>6-Camera-0,15000000000000002</v>
      </c>
      <c r="D1662" s="3">
        <f t="shared" si="51"/>
        <v>1.5</v>
      </c>
      <c r="E1662" s="4">
        <f>_xlfn.NUMBERVALUE(Test_Length_Start[[#This Row],[Column2]])</f>
        <v>86.879388917420101</v>
      </c>
      <c r="F1662" s="4">
        <f>_xlfn.NUMBERVALUE(Test_Length_Start[[#This Row],[Column3]])</f>
        <v>4.2860230582250596</v>
      </c>
      <c r="G1662" s="4">
        <f>_xlfn.NUMBERVALUE(Test_Length_Start[[#This Row],[Column4]])</f>
        <v>3.23680631847258E-2</v>
      </c>
      <c r="H1662" s="4">
        <f>_xlfn.NUMBERVALUE(Test_Length_Start[[#This Row],[Column5]])</f>
        <v>0.132025002881799</v>
      </c>
      <c r="I1662" s="4">
        <f>_xlfn.NUMBERVALUE(Test_Length_Start[[#This Row],[Column6]])</f>
        <v>2.2639960590976099E-2</v>
      </c>
      <c r="J1662" s="4">
        <f>_xlfn.NUMBERVALUE(Test_Length_Start[[#This Row],[Column7]])</f>
        <v>8.3458245615708596E-2</v>
      </c>
      <c r="K1662" s="4">
        <f>_xlfn.NUMBERVALUE(Test_Length_Start[[#This Row],[Column10]])</f>
        <v>7.0743631140212502</v>
      </c>
    </row>
    <row r="1663" spans="2:11" x14ac:dyDescent="0.25">
      <c r="B1663" s="3" t="str">
        <f t="shared" si="50"/>
        <v>6</v>
      </c>
      <c r="C1663" s="4" t="str">
        <f>Test_Length_Start[[#This Row],[Column1]]</f>
        <v>6-Camera-0,15000000000000002</v>
      </c>
      <c r="D1663" s="3">
        <f t="shared" si="51"/>
        <v>1.5</v>
      </c>
      <c r="E1663" s="4">
        <f>_xlfn.NUMBERVALUE(Test_Length_Start[[#This Row],[Column2]])</f>
        <v>81.266575742233996</v>
      </c>
      <c r="F1663" s="4">
        <f>_xlfn.NUMBERVALUE(Test_Length_Start[[#This Row],[Column3]])</f>
        <v>4.2176325816698803</v>
      </c>
      <c r="G1663" s="4">
        <f>_xlfn.NUMBERVALUE(Test_Length_Start[[#This Row],[Column4]])</f>
        <v>6.12836845258466E-2</v>
      </c>
      <c r="H1663" s="4">
        <f>_xlfn.NUMBERVALUE(Test_Length_Start[[#This Row],[Column5]])</f>
        <v>0.14689852332375899</v>
      </c>
      <c r="I1663" s="4">
        <f>_xlfn.NUMBERVALUE(Test_Length_Start[[#This Row],[Column6]])</f>
        <v>4.4919287138900102E-2</v>
      </c>
      <c r="J1663" s="4">
        <f>_xlfn.NUMBERVALUE(Test_Length_Start[[#This Row],[Column7]])</f>
        <v>0.110626694756308</v>
      </c>
      <c r="K1663" s="4">
        <f>_xlfn.NUMBERVALUE(Test_Length_Start[[#This Row],[Column10]])</f>
        <v>12.402405895991199</v>
      </c>
    </row>
    <row r="1664" spans="2:11" x14ac:dyDescent="0.25">
      <c r="B1664" s="3" t="str">
        <f t="shared" si="50"/>
        <v>6</v>
      </c>
      <c r="C1664" s="4" t="str">
        <f>Test_Length_Start[[#This Row],[Column1]]</f>
        <v>6-Camera-0,15000000000000002</v>
      </c>
      <c r="D1664" s="3">
        <f t="shared" si="51"/>
        <v>1.5</v>
      </c>
      <c r="E1664" s="4">
        <f>_xlfn.NUMBERVALUE(Test_Length_Start[[#This Row],[Column2]])</f>
        <v>73.837511660611398</v>
      </c>
      <c r="F1664" s="4">
        <f>_xlfn.NUMBERVALUE(Test_Length_Start[[#This Row],[Column3]])</f>
        <v>4.0874607586502396</v>
      </c>
      <c r="G1664" s="4">
        <f>_xlfn.NUMBERVALUE(Test_Length_Start[[#This Row],[Column4]])</f>
        <v>0.11386791427343999</v>
      </c>
      <c r="H1664" s="4">
        <f>_xlfn.NUMBERVALUE(Test_Length_Start[[#This Row],[Column5]])</f>
        <v>0.189069516596508</v>
      </c>
      <c r="I1664" s="4">
        <f>_xlfn.NUMBERVALUE(Test_Length_Start[[#This Row],[Column6]])</f>
        <v>8.1257644571366597E-2</v>
      </c>
      <c r="J1664" s="4">
        <f>_xlfn.NUMBERVALUE(Test_Length_Start[[#This Row],[Column7]])</f>
        <v>0.16417320692165399</v>
      </c>
      <c r="K1664" s="4">
        <f>_xlfn.NUMBERVALUE(Test_Length_Start[[#This Row],[Column10]])</f>
        <v>5.7410476349759803</v>
      </c>
    </row>
    <row r="1665" spans="2:11" x14ac:dyDescent="0.25">
      <c r="B1665" s="3" t="str">
        <f t="shared" si="50"/>
        <v>6</v>
      </c>
      <c r="C1665" s="4" t="str">
        <f>Test_Length_Start[[#This Row],[Column1]]</f>
        <v>6-Camera-0,15000000000000002</v>
      </c>
      <c r="D1665" s="3">
        <f t="shared" si="51"/>
        <v>1.5</v>
      </c>
      <c r="E1665" s="4">
        <f>_xlfn.NUMBERVALUE(Test_Length_Start[[#This Row],[Column2]])</f>
        <v>55.353175925782402</v>
      </c>
      <c r="F1665" s="4">
        <f>_xlfn.NUMBERVALUE(Test_Length_Start[[#This Row],[Column3]])</f>
        <v>4.3780914032114699</v>
      </c>
      <c r="G1665" s="4">
        <f>_xlfn.NUMBERVALUE(Test_Length_Start[[#This Row],[Column4]])</f>
        <v>0.121266333126509</v>
      </c>
      <c r="H1665" s="4">
        <f>_xlfn.NUMBERVALUE(Test_Length_Start[[#This Row],[Column5]])</f>
        <v>0.18660608957036001</v>
      </c>
      <c r="I1665" s="4">
        <f>_xlfn.NUMBERVALUE(Test_Length_Start[[#This Row],[Column6]])</f>
        <v>0.114168600610971</v>
      </c>
      <c r="J1665" s="4">
        <f>_xlfn.NUMBERVALUE(Test_Length_Start[[#This Row],[Column7]])</f>
        <v>0.16626276146670599</v>
      </c>
      <c r="K1665" s="4">
        <f>_xlfn.NUMBERVALUE(Test_Length_Start[[#This Row],[Column10]])</f>
        <v>12.478343062975901</v>
      </c>
    </row>
    <row r="1666" spans="2:11" x14ac:dyDescent="0.25">
      <c r="B1666" s="3" t="str">
        <f t="shared" ref="B1666:B1729" si="52">SUBSTITUTE(LEFT(C1666,2),"-","")</f>
        <v>6</v>
      </c>
      <c r="C1666" s="4" t="str">
        <f>Test_Length_Start[[#This Row],[Column1]]</f>
        <v>6-Camera-0,15000000000000002</v>
      </c>
      <c r="D1666" s="3">
        <f t="shared" ref="D1666:D1729" si="53">_xlfn.NUMBERVALUE(IFERROR(RIGHT(C1666,LEN(C1666)-SEARCH("-",C1666,5)),-0.2))*10</f>
        <v>1.5</v>
      </c>
      <c r="E1666" s="4">
        <f>_xlfn.NUMBERVALUE(Test_Length_Start[[#This Row],[Column2]])</f>
        <v>67.150631072180801</v>
      </c>
      <c r="F1666" s="4">
        <f>_xlfn.NUMBERVALUE(Test_Length_Start[[#This Row],[Column3]])</f>
        <v>4.1003318866059697</v>
      </c>
      <c r="G1666" s="4">
        <f>_xlfn.NUMBERVALUE(Test_Length_Start[[#This Row],[Column4]])</f>
        <v>0.102719888705106</v>
      </c>
      <c r="H1666" s="4">
        <f>_xlfn.NUMBERVALUE(Test_Length_Start[[#This Row],[Column5]])</f>
        <v>0.15551196943964599</v>
      </c>
      <c r="I1666" s="4">
        <f>_xlfn.NUMBERVALUE(Test_Length_Start[[#This Row],[Column6]])</f>
        <v>5.8209253041665097E-2</v>
      </c>
      <c r="J1666" s="4">
        <f>_xlfn.NUMBERVALUE(Test_Length_Start[[#This Row],[Column7]])</f>
        <v>0.12611489516063501</v>
      </c>
      <c r="K1666" s="4">
        <f>_xlfn.NUMBERVALUE(Test_Length_Start[[#This Row],[Column10]])</f>
        <v>12.324719316035001</v>
      </c>
    </row>
    <row r="1667" spans="2:11" x14ac:dyDescent="0.25">
      <c r="B1667" s="3" t="str">
        <f t="shared" si="52"/>
        <v>6</v>
      </c>
      <c r="C1667" s="4" t="str">
        <f>Test_Length_Start[[#This Row],[Column1]]</f>
        <v>6-Camera-0,15000000000000002</v>
      </c>
      <c r="D1667" s="3">
        <f t="shared" si="53"/>
        <v>1.5</v>
      </c>
      <c r="E1667" s="4">
        <f>_xlfn.NUMBERVALUE(Test_Length_Start[[#This Row],[Column2]])</f>
        <v>82.368401504483799</v>
      </c>
      <c r="F1667" s="4">
        <f>_xlfn.NUMBERVALUE(Test_Length_Start[[#This Row],[Column3]])</f>
        <v>3.8805368338476098</v>
      </c>
      <c r="G1667" s="4">
        <f>_xlfn.NUMBERVALUE(Test_Length_Start[[#This Row],[Column4]])</f>
        <v>6.8187404775323701E-2</v>
      </c>
      <c r="H1667" s="4">
        <f>_xlfn.NUMBERVALUE(Test_Length_Start[[#This Row],[Column5]])</f>
        <v>0.17395657559827399</v>
      </c>
      <c r="I1667" s="4">
        <f>_xlfn.NUMBERVALUE(Test_Length_Start[[#This Row],[Column6]])</f>
        <v>5.5373808535441299E-2</v>
      </c>
      <c r="J1667" s="4">
        <f>_xlfn.NUMBERVALUE(Test_Length_Start[[#This Row],[Column7]])</f>
        <v>0.12945122816856</v>
      </c>
      <c r="K1667" s="4">
        <f>_xlfn.NUMBERVALUE(Test_Length_Start[[#This Row],[Column10]])</f>
        <v>8.5155305380467308</v>
      </c>
    </row>
    <row r="1668" spans="2:11" x14ac:dyDescent="0.25">
      <c r="B1668" s="3" t="str">
        <f t="shared" si="52"/>
        <v>6</v>
      </c>
      <c r="C1668" s="4" t="str">
        <f>Test_Length_Start[[#This Row],[Column1]]</f>
        <v>6-Camera-0,15000000000000002</v>
      </c>
      <c r="D1668" s="3">
        <f t="shared" si="53"/>
        <v>1.5</v>
      </c>
      <c r="E1668" s="4">
        <f>_xlfn.NUMBERVALUE(Test_Length_Start[[#This Row],[Column2]])</f>
        <v>82.417436250180103</v>
      </c>
      <c r="F1668" s="4">
        <f>_xlfn.NUMBERVALUE(Test_Length_Start[[#This Row],[Column3]])</f>
        <v>4.0620432917905402</v>
      </c>
      <c r="G1668" s="4">
        <f>_xlfn.NUMBERVALUE(Test_Length_Start[[#This Row],[Column4]])</f>
        <v>5.7846717022027497E-2</v>
      </c>
      <c r="H1668" s="4">
        <f>_xlfn.NUMBERVALUE(Test_Length_Start[[#This Row],[Column5]])</f>
        <v>0.14879468557511599</v>
      </c>
      <c r="I1668" s="4">
        <f>_xlfn.NUMBERVALUE(Test_Length_Start[[#This Row],[Column6]])</f>
        <v>5.34945945833065E-2</v>
      </c>
      <c r="J1668" s="4">
        <f>_xlfn.NUMBERVALUE(Test_Length_Start[[#This Row],[Column7]])</f>
        <v>0.118670986662077</v>
      </c>
      <c r="K1668" s="4">
        <f>_xlfn.NUMBERVALUE(Test_Length_Start[[#This Row],[Column10]])</f>
        <v>13.288243704999299</v>
      </c>
    </row>
    <row r="1669" spans="2:11" x14ac:dyDescent="0.25">
      <c r="B1669" s="3" t="str">
        <f t="shared" si="52"/>
        <v>6</v>
      </c>
      <c r="C1669" s="4" t="str">
        <f>Test_Length_Start[[#This Row],[Column1]]</f>
        <v>6-Camera-0,15000000000000002</v>
      </c>
      <c r="D1669" s="3">
        <f t="shared" si="53"/>
        <v>1.5</v>
      </c>
      <c r="E1669" s="4">
        <f>_xlfn.NUMBERVALUE(Test_Length_Start[[#This Row],[Column2]])</f>
        <v>58.929641240805402</v>
      </c>
      <c r="F1669" s="4">
        <f>_xlfn.NUMBERVALUE(Test_Length_Start[[#This Row],[Column3]])</f>
        <v>3.9655113300328102</v>
      </c>
      <c r="G1669" s="4">
        <f>_xlfn.NUMBERVALUE(Test_Length_Start[[#This Row],[Column4]])</f>
        <v>0.21956392461090499</v>
      </c>
      <c r="H1669" s="4">
        <f>_xlfn.NUMBERVALUE(Test_Length_Start[[#This Row],[Column5]])</f>
        <v>0.26596774138139301</v>
      </c>
      <c r="I1669" s="4">
        <f>_xlfn.NUMBERVALUE(Test_Length_Start[[#This Row],[Column6]])</f>
        <v>0.16363496826861501</v>
      </c>
      <c r="J1669" s="4">
        <f>_xlfn.NUMBERVALUE(Test_Length_Start[[#This Row],[Column7]])</f>
        <v>0.23181168023509</v>
      </c>
      <c r="K1669" s="4">
        <f>_xlfn.NUMBERVALUE(Test_Length_Start[[#This Row],[Column10]])</f>
        <v>12.2299659769632</v>
      </c>
    </row>
    <row r="1670" spans="2:11" x14ac:dyDescent="0.25">
      <c r="B1670" s="3" t="str">
        <f t="shared" si="52"/>
        <v>6</v>
      </c>
      <c r="C1670" s="4" t="str">
        <f>Test_Length_Start[[#This Row],[Column1]]</f>
        <v>6-Camera-0,15000000000000002</v>
      </c>
      <c r="D1670" s="3">
        <f t="shared" si="53"/>
        <v>1.5</v>
      </c>
      <c r="E1670" s="4">
        <f>_xlfn.NUMBERVALUE(Test_Length_Start[[#This Row],[Column2]])</f>
        <v>89.481003386984</v>
      </c>
      <c r="F1670" s="4">
        <f>_xlfn.NUMBERVALUE(Test_Length_Start[[#This Row],[Column3]])</f>
        <v>4.1047470514046198</v>
      </c>
      <c r="G1670" s="4">
        <f>_xlfn.NUMBERVALUE(Test_Length_Start[[#This Row],[Column4]])</f>
        <v>9.6805652347144805E-2</v>
      </c>
      <c r="H1670" s="4">
        <f>_xlfn.NUMBERVALUE(Test_Length_Start[[#This Row],[Column5]])</f>
        <v>0.155828810996501</v>
      </c>
      <c r="I1670" s="4">
        <f>_xlfn.NUMBERVALUE(Test_Length_Start[[#This Row],[Column6]])</f>
        <v>8.13529377805043E-2</v>
      </c>
      <c r="J1670" s="4">
        <f>_xlfn.NUMBERVALUE(Test_Length_Start[[#This Row],[Column7]])</f>
        <v>0.124585775859418</v>
      </c>
      <c r="K1670" s="4">
        <f>_xlfn.NUMBERVALUE(Test_Length_Start[[#This Row],[Column10]])</f>
        <v>13.2026083659729</v>
      </c>
    </row>
    <row r="1671" spans="2:11" x14ac:dyDescent="0.25">
      <c r="B1671" s="3" t="str">
        <f t="shared" si="52"/>
        <v>6</v>
      </c>
      <c r="C1671" s="4" t="str">
        <f>Test_Length_Start[[#This Row],[Column1]]</f>
        <v>6-Camera-0,15000000000000002</v>
      </c>
      <c r="D1671" s="3">
        <f t="shared" si="53"/>
        <v>1.5</v>
      </c>
      <c r="E1671" s="4">
        <f>_xlfn.NUMBERVALUE(Test_Length_Start[[#This Row],[Column2]])</f>
        <v>86.264493900387606</v>
      </c>
      <c r="F1671" s="4">
        <f>_xlfn.NUMBERVALUE(Test_Length_Start[[#This Row],[Column3]])</f>
        <v>3.8419387373260201</v>
      </c>
      <c r="G1671" s="4">
        <f>_xlfn.NUMBERVALUE(Test_Length_Start[[#This Row],[Column4]])</f>
        <v>3.5870050801106598E-2</v>
      </c>
      <c r="H1671" s="4">
        <f>_xlfn.NUMBERVALUE(Test_Length_Start[[#This Row],[Column5]])</f>
        <v>0.12740074323999501</v>
      </c>
      <c r="I1671" s="4">
        <f>_xlfn.NUMBERVALUE(Test_Length_Start[[#This Row],[Column6]])</f>
        <v>3.01128150333566E-2</v>
      </c>
      <c r="J1671" s="4">
        <f>_xlfn.NUMBERVALUE(Test_Length_Start[[#This Row],[Column7]])</f>
        <v>8.7922836051761197E-2</v>
      </c>
      <c r="K1671" s="4">
        <f>_xlfn.NUMBERVALUE(Test_Length_Start[[#This Row],[Column10]])</f>
        <v>7.6830820289906097</v>
      </c>
    </row>
    <row r="1672" spans="2:11" x14ac:dyDescent="0.25">
      <c r="B1672" s="3" t="str">
        <f t="shared" si="52"/>
        <v>6</v>
      </c>
      <c r="C1672" s="4" t="str">
        <f>Test_Length_Start[[#This Row],[Column1]]</f>
        <v>6-Camera-0,15000000000000002</v>
      </c>
      <c r="D1672" s="3">
        <f t="shared" si="53"/>
        <v>1.5</v>
      </c>
      <c r="E1672" s="4">
        <f>_xlfn.NUMBERVALUE(Test_Length_Start[[#This Row],[Column2]])</f>
        <v>80.179905362456594</v>
      </c>
      <c r="F1672" s="4">
        <f>_xlfn.NUMBERVALUE(Test_Length_Start[[#This Row],[Column3]])</f>
        <v>3.90721018619498</v>
      </c>
      <c r="G1672" s="4">
        <f>_xlfn.NUMBERVALUE(Test_Length_Start[[#This Row],[Column4]])</f>
        <v>7.7472943366931696E-2</v>
      </c>
      <c r="H1672" s="4">
        <f>_xlfn.NUMBERVALUE(Test_Length_Start[[#This Row],[Column5]])</f>
        <v>0.158406032228326</v>
      </c>
      <c r="I1672" s="4">
        <f>_xlfn.NUMBERVALUE(Test_Length_Start[[#This Row],[Column6]])</f>
        <v>7.1462071915516803E-2</v>
      </c>
      <c r="J1672" s="4">
        <f>_xlfn.NUMBERVALUE(Test_Length_Start[[#This Row],[Column7]])</f>
        <v>0.12629589060140101</v>
      </c>
      <c r="K1672" s="4">
        <f>_xlfn.NUMBERVALUE(Test_Length_Start[[#This Row],[Column10]])</f>
        <v>8.7318479890236596</v>
      </c>
    </row>
    <row r="1673" spans="2:11" x14ac:dyDescent="0.25">
      <c r="B1673" s="3" t="str">
        <f t="shared" si="52"/>
        <v>6</v>
      </c>
      <c r="C1673" s="4" t="str">
        <f>Test_Length_Start[[#This Row],[Column1]]</f>
        <v>6-Camera-0,15000000000000002</v>
      </c>
      <c r="D1673" s="3">
        <f t="shared" si="53"/>
        <v>1.5</v>
      </c>
      <c r="E1673" s="4">
        <f>_xlfn.NUMBERVALUE(Test_Length_Start[[#This Row],[Column2]])</f>
        <v>66.412747753503695</v>
      </c>
      <c r="F1673" s="4">
        <f>_xlfn.NUMBERVALUE(Test_Length_Start[[#This Row],[Column3]])</f>
        <v>3.9956093424138999</v>
      </c>
      <c r="G1673" s="4">
        <f>_xlfn.NUMBERVALUE(Test_Length_Start[[#This Row],[Column4]])</f>
        <v>0.16342072262310101</v>
      </c>
      <c r="H1673" s="4">
        <f>_xlfn.NUMBERVALUE(Test_Length_Start[[#This Row],[Column5]])</f>
        <v>0.21544807411900299</v>
      </c>
      <c r="I1673" s="4">
        <f>_xlfn.NUMBERVALUE(Test_Length_Start[[#This Row],[Column6]])</f>
        <v>0.13783823442917201</v>
      </c>
      <c r="J1673" s="4">
        <f>_xlfn.NUMBERVALUE(Test_Length_Start[[#This Row],[Column7]])</f>
        <v>0.19054790819622899</v>
      </c>
      <c r="K1673" s="4">
        <f>_xlfn.NUMBERVALUE(Test_Length_Start[[#This Row],[Column10]])</f>
        <v>12.342472782998801</v>
      </c>
    </row>
    <row r="1674" spans="2:11" x14ac:dyDescent="0.25">
      <c r="B1674" s="3" t="str">
        <f t="shared" si="52"/>
        <v>6</v>
      </c>
      <c r="C1674" s="4" t="str">
        <f>Test_Length_Start[[#This Row],[Column1]]</f>
        <v>6-Camera-0,15000000000000002</v>
      </c>
      <c r="D1674" s="3">
        <f t="shared" si="53"/>
        <v>1.5</v>
      </c>
      <c r="E1674" s="4">
        <f>_xlfn.NUMBERVALUE(Test_Length_Start[[#This Row],[Column2]])</f>
        <v>89.137870988701806</v>
      </c>
      <c r="F1674" s="4">
        <f>_xlfn.NUMBERVALUE(Test_Length_Start[[#This Row],[Column3]])</f>
        <v>4.3586345879690498</v>
      </c>
      <c r="G1674" s="4">
        <f>_xlfn.NUMBERVALUE(Test_Length_Start[[#This Row],[Column4]])</f>
        <v>0.11554514056944</v>
      </c>
      <c r="H1674" s="4">
        <f>_xlfn.NUMBERVALUE(Test_Length_Start[[#This Row],[Column5]])</f>
        <v>0.17677307186215399</v>
      </c>
      <c r="I1674" s="4">
        <f>_xlfn.NUMBERVALUE(Test_Length_Start[[#This Row],[Column6]])</f>
        <v>0.11562565782095501</v>
      </c>
      <c r="J1674" s="4">
        <f>_xlfn.NUMBERVALUE(Test_Length_Start[[#This Row],[Column7]])</f>
        <v>0.15947563428202199</v>
      </c>
      <c r="K1674" s="4">
        <f>_xlfn.NUMBERVALUE(Test_Length_Start[[#This Row],[Column10]])</f>
        <v>11.423455609008601</v>
      </c>
    </row>
    <row r="1675" spans="2:11" x14ac:dyDescent="0.25">
      <c r="B1675" s="3" t="str">
        <f t="shared" si="52"/>
        <v>6</v>
      </c>
      <c r="C1675" s="4" t="str">
        <f>Test_Length_Start[[#This Row],[Column1]]</f>
        <v>6-Camera-0,15000000000000002</v>
      </c>
      <c r="D1675" s="3">
        <f t="shared" si="53"/>
        <v>1.5</v>
      </c>
      <c r="E1675" s="4">
        <f>_xlfn.NUMBERVALUE(Test_Length_Start[[#This Row],[Column2]])</f>
        <v>86.7383021560873</v>
      </c>
      <c r="F1675" s="4">
        <f>_xlfn.NUMBERVALUE(Test_Length_Start[[#This Row],[Column3]])</f>
        <v>3.9886974427746198</v>
      </c>
      <c r="G1675" s="4">
        <f>_xlfn.NUMBERVALUE(Test_Length_Start[[#This Row],[Column4]])</f>
        <v>0.103484146346615</v>
      </c>
      <c r="H1675" s="4">
        <f>_xlfn.NUMBERVALUE(Test_Length_Start[[#This Row],[Column5]])</f>
        <v>0.16285943296532299</v>
      </c>
      <c r="I1675" s="4">
        <f>_xlfn.NUMBERVALUE(Test_Length_Start[[#This Row],[Column6]])</f>
        <v>8.8321100938592995E-2</v>
      </c>
      <c r="J1675" s="4">
        <f>_xlfn.NUMBERVALUE(Test_Length_Start[[#This Row],[Column7]])</f>
        <v>0.141664120848951</v>
      </c>
      <c r="K1675" s="4">
        <f>_xlfn.NUMBERVALUE(Test_Length_Start[[#This Row],[Column10]])</f>
        <v>9.8939600120065698</v>
      </c>
    </row>
    <row r="1676" spans="2:11" x14ac:dyDescent="0.25">
      <c r="B1676" s="3" t="str">
        <f t="shared" si="52"/>
        <v>6</v>
      </c>
      <c r="C1676" s="4" t="str">
        <f>Test_Length_Start[[#This Row],[Column1]]</f>
        <v>6-Camera-0,15000000000000002</v>
      </c>
      <c r="D1676" s="3">
        <f t="shared" si="53"/>
        <v>1.5</v>
      </c>
      <c r="E1676" s="4">
        <f>_xlfn.NUMBERVALUE(Test_Length_Start[[#This Row],[Column2]])</f>
        <v>86.100609847410396</v>
      </c>
      <c r="F1676" s="4">
        <f>_xlfn.NUMBERVALUE(Test_Length_Start[[#This Row],[Column3]])</f>
        <v>4.1695289166143104</v>
      </c>
      <c r="G1676" s="4">
        <f>_xlfn.NUMBERVALUE(Test_Length_Start[[#This Row],[Column4]])</f>
        <v>3.79680614754416E-2</v>
      </c>
      <c r="H1676" s="4">
        <f>_xlfn.NUMBERVALUE(Test_Length_Start[[#This Row],[Column5]])</f>
        <v>0.13096143312037001</v>
      </c>
      <c r="I1676" s="4">
        <f>_xlfn.NUMBERVALUE(Test_Length_Start[[#This Row],[Column6]])</f>
        <v>2.53290013019426E-2</v>
      </c>
      <c r="J1676" s="4">
        <f>_xlfn.NUMBERVALUE(Test_Length_Start[[#This Row],[Column7]])</f>
        <v>8.9637359481675102E-2</v>
      </c>
      <c r="K1676" s="4">
        <f>_xlfn.NUMBERVALUE(Test_Length_Start[[#This Row],[Column10]])</f>
        <v>6.5425270010018703</v>
      </c>
    </row>
    <row r="1677" spans="2:11" x14ac:dyDescent="0.25">
      <c r="B1677" s="3" t="str">
        <f t="shared" si="52"/>
        <v>6</v>
      </c>
      <c r="C1677" s="4" t="str">
        <f>Test_Length_Start[[#This Row],[Column1]]</f>
        <v>6-Camera-0,15000000000000002</v>
      </c>
      <c r="D1677" s="3">
        <f t="shared" si="53"/>
        <v>1.5</v>
      </c>
      <c r="E1677" s="4">
        <f>_xlfn.NUMBERVALUE(Test_Length_Start[[#This Row],[Column2]])</f>
        <v>69.577856483005704</v>
      </c>
      <c r="F1677" s="4">
        <f>_xlfn.NUMBERVALUE(Test_Length_Start[[#This Row],[Column3]])</f>
        <v>4.3451168983946697</v>
      </c>
      <c r="G1677" s="4">
        <f>_xlfn.NUMBERVALUE(Test_Length_Start[[#This Row],[Column4]])</f>
        <v>0.17181133971910501</v>
      </c>
      <c r="H1677" s="4">
        <f>_xlfn.NUMBERVALUE(Test_Length_Start[[#This Row],[Column5]])</f>
        <v>0.228869833222373</v>
      </c>
      <c r="I1677" s="4">
        <f>_xlfn.NUMBERVALUE(Test_Length_Start[[#This Row],[Column6]])</f>
        <v>0.13401792565075599</v>
      </c>
      <c r="J1677" s="4">
        <f>_xlfn.NUMBERVALUE(Test_Length_Start[[#This Row],[Column7]])</f>
        <v>0.16943256070684401</v>
      </c>
      <c r="K1677" s="4">
        <f>_xlfn.NUMBERVALUE(Test_Length_Start[[#This Row],[Column10]])</f>
        <v>13.896865642978799</v>
      </c>
    </row>
    <row r="1678" spans="2:11" x14ac:dyDescent="0.25">
      <c r="B1678" s="3" t="str">
        <f t="shared" si="52"/>
        <v>6</v>
      </c>
      <c r="C1678" s="4" t="str">
        <f>Test_Length_Start[[#This Row],[Column1]]</f>
        <v>6-Camera-0,15000000000000002</v>
      </c>
      <c r="D1678" s="3">
        <f t="shared" si="53"/>
        <v>1.5</v>
      </c>
      <c r="E1678" s="4">
        <f>_xlfn.NUMBERVALUE(Test_Length_Start[[#This Row],[Column2]])</f>
        <v>84.567859001413098</v>
      </c>
      <c r="F1678" s="4">
        <f>_xlfn.NUMBERVALUE(Test_Length_Start[[#This Row],[Column3]])</f>
        <v>3.6023729021608402</v>
      </c>
      <c r="G1678" s="4">
        <f>_xlfn.NUMBERVALUE(Test_Length_Start[[#This Row],[Column4]])</f>
        <v>3.16633465948735E-2</v>
      </c>
      <c r="H1678" s="4">
        <f>_xlfn.NUMBERVALUE(Test_Length_Start[[#This Row],[Column5]])</f>
        <v>0.135487319796328</v>
      </c>
      <c r="I1678" s="4">
        <f>_xlfn.NUMBERVALUE(Test_Length_Start[[#This Row],[Column6]])</f>
        <v>2.83737321432216E-2</v>
      </c>
      <c r="J1678" s="4">
        <f>_xlfn.NUMBERVALUE(Test_Length_Start[[#This Row],[Column7]])</f>
        <v>9.1493723195061702E-2</v>
      </c>
      <c r="K1678" s="4">
        <f>_xlfn.NUMBERVALUE(Test_Length_Start[[#This Row],[Column10]])</f>
        <v>8.2489684799802401</v>
      </c>
    </row>
    <row r="1679" spans="2:11" x14ac:dyDescent="0.25">
      <c r="B1679" s="3" t="str">
        <f t="shared" si="52"/>
        <v>6</v>
      </c>
      <c r="C1679" s="4" t="str">
        <f>Test_Length_Start[[#This Row],[Column1]]</f>
        <v>6-Camera-0,15000000000000002</v>
      </c>
      <c r="D1679" s="3">
        <f t="shared" si="53"/>
        <v>1.5</v>
      </c>
      <c r="E1679" s="4">
        <f>_xlfn.NUMBERVALUE(Test_Length_Start[[#This Row],[Column2]])</f>
        <v>76.372774390866198</v>
      </c>
      <c r="F1679" s="4">
        <f>_xlfn.NUMBERVALUE(Test_Length_Start[[#This Row],[Column3]])</f>
        <v>3.90409648638559</v>
      </c>
      <c r="G1679" s="4">
        <f>_xlfn.NUMBERVALUE(Test_Length_Start[[#This Row],[Column4]])</f>
        <v>0.13974155259395399</v>
      </c>
      <c r="H1679" s="4">
        <f>_xlfn.NUMBERVALUE(Test_Length_Start[[#This Row],[Column5]])</f>
        <v>0.19607372266339701</v>
      </c>
      <c r="I1679" s="4">
        <f>_xlfn.NUMBERVALUE(Test_Length_Start[[#This Row],[Column6]])</f>
        <v>0.114534124929248</v>
      </c>
      <c r="J1679" s="4">
        <f>_xlfn.NUMBERVALUE(Test_Length_Start[[#This Row],[Column7]])</f>
        <v>0.15663956320536501</v>
      </c>
      <c r="K1679" s="4">
        <f>_xlfn.NUMBERVALUE(Test_Length_Start[[#This Row],[Column10]])</f>
        <v>9.6309471779968501</v>
      </c>
    </row>
    <row r="1680" spans="2:11" x14ac:dyDescent="0.25">
      <c r="B1680" s="3" t="str">
        <f t="shared" si="52"/>
        <v>6</v>
      </c>
      <c r="C1680" s="4" t="str">
        <f>Test_Length_Start[[#This Row],[Column1]]</f>
        <v>6-Camera-0,15000000000000002</v>
      </c>
      <c r="D1680" s="3">
        <f t="shared" si="53"/>
        <v>1.5</v>
      </c>
      <c r="E1680" s="4">
        <f>_xlfn.NUMBERVALUE(Test_Length_Start[[#This Row],[Column2]])</f>
        <v>54.303135915023702</v>
      </c>
      <c r="F1680" s="4">
        <f>_xlfn.NUMBERVALUE(Test_Length_Start[[#This Row],[Column3]])</f>
        <v>4.0502221602597697</v>
      </c>
      <c r="G1680" s="4">
        <f>_xlfn.NUMBERVALUE(Test_Length_Start[[#This Row],[Column4]])</f>
        <v>5.1816946350975501E-2</v>
      </c>
      <c r="H1680" s="4">
        <f>_xlfn.NUMBERVALUE(Test_Length_Start[[#This Row],[Column5]])</f>
        <v>0.139124803197716</v>
      </c>
      <c r="I1680" s="4">
        <f>_xlfn.NUMBERVALUE(Test_Length_Start[[#This Row],[Column6]])</f>
        <v>3.66692281202214E-2</v>
      </c>
      <c r="J1680" s="4">
        <f>_xlfn.NUMBERVALUE(Test_Length_Start[[#This Row],[Column7]])</f>
        <v>0.10440712060338</v>
      </c>
      <c r="K1680" s="4">
        <f>_xlfn.NUMBERVALUE(Test_Length_Start[[#This Row],[Column10]])</f>
        <v>9.7053499100147693</v>
      </c>
    </row>
    <row r="1681" spans="2:11" x14ac:dyDescent="0.25">
      <c r="B1681" s="3" t="str">
        <f t="shared" si="52"/>
        <v>6</v>
      </c>
      <c r="C1681" s="4" t="str">
        <f>Test_Length_Start[[#This Row],[Column1]]</f>
        <v>6-Camera-0,15000000000000002</v>
      </c>
      <c r="D1681" s="3">
        <f t="shared" si="53"/>
        <v>1.5</v>
      </c>
      <c r="E1681" s="4">
        <f>_xlfn.NUMBERVALUE(Test_Length_Start[[#This Row],[Column2]])</f>
        <v>82.671248828439701</v>
      </c>
      <c r="F1681" s="4">
        <f>_xlfn.NUMBERVALUE(Test_Length_Start[[#This Row],[Column3]])</f>
        <v>3.8832846855049099</v>
      </c>
      <c r="G1681" s="4">
        <f>_xlfn.NUMBERVALUE(Test_Length_Start[[#This Row],[Column4]])</f>
        <v>8.8641035350286598E-2</v>
      </c>
      <c r="H1681" s="4">
        <f>_xlfn.NUMBERVALUE(Test_Length_Start[[#This Row],[Column5]])</f>
        <v>0.16320868999659799</v>
      </c>
      <c r="I1681" s="4">
        <f>_xlfn.NUMBERVALUE(Test_Length_Start[[#This Row],[Column6]])</f>
        <v>7.2175759930341907E-2</v>
      </c>
      <c r="J1681" s="4">
        <f>_xlfn.NUMBERVALUE(Test_Length_Start[[#This Row],[Column7]])</f>
        <v>0.13604994029202799</v>
      </c>
      <c r="K1681" s="4">
        <f>_xlfn.NUMBERVALUE(Test_Length_Start[[#This Row],[Column10]])</f>
        <v>11.499749950016801</v>
      </c>
    </row>
    <row r="1682" spans="2:11" x14ac:dyDescent="0.25">
      <c r="B1682" s="3" t="str">
        <f t="shared" si="52"/>
        <v>6</v>
      </c>
      <c r="C1682" s="4" t="str">
        <f>Test_Length_Start[[#This Row],[Column1]]</f>
        <v>6-Ground_Truth</v>
      </c>
      <c r="D1682" s="3">
        <f t="shared" si="53"/>
        <v>-2</v>
      </c>
      <c r="E1682" s="4">
        <f>_xlfn.NUMBERVALUE(Test_Length_Start[[#This Row],[Column2]])</f>
        <v>79.726513263745304</v>
      </c>
      <c r="F1682" s="4">
        <f>_xlfn.NUMBERVALUE(Test_Length_Start[[#This Row],[Column3]])</f>
        <v>3.6962052377922299</v>
      </c>
      <c r="G1682" s="4">
        <f>_xlfn.NUMBERVALUE(Test_Length_Start[[#This Row],[Column4]])</f>
        <v>8.0876130715129297E-3</v>
      </c>
      <c r="H1682" s="4">
        <f>_xlfn.NUMBERVALUE(Test_Length_Start[[#This Row],[Column5]])</f>
        <v>0.118977209772361</v>
      </c>
      <c r="I1682" s="4">
        <f>_xlfn.NUMBERVALUE(Test_Length_Start[[#This Row],[Column6]])</f>
        <v>7.0326372527427803E-3</v>
      </c>
      <c r="J1682" s="4">
        <f>_xlfn.NUMBERVALUE(Test_Length_Start[[#This Row],[Column7]])</f>
        <v>7.94072160488032E-2</v>
      </c>
      <c r="K1682" s="4">
        <f>_xlfn.NUMBERVALUE(Test_Length_Start[[#This Row],[Column10]])</f>
        <v>2.5666862030047901</v>
      </c>
    </row>
    <row r="1683" spans="2:11" x14ac:dyDescent="0.25">
      <c r="B1683" s="3" t="str">
        <f t="shared" si="52"/>
        <v>6</v>
      </c>
      <c r="C1683" s="4" t="str">
        <f>Test_Length_Start[[#This Row],[Column1]]</f>
        <v>6-Ground_Truth</v>
      </c>
      <c r="D1683" s="3">
        <f t="shared" si="53"/>
        <v>-2</v>
      </c>
      <c r="E1683" s="4">
        <f>_xlfn.NUMBERVALUE(Test_Length_Start[[#This Row],[Column2]])</f>
        <v>86.108570112040198</v>
      </c>
      <c r="F1683" s="4">
        <f>_xlfn.NUMBERVALUE(Test_Length_Start[[#This Row],[Column3]])</f>
        <v>3.8394104569761098</v>
      </c>
      <c r="G1683" s="4">
        <f>_xlfn.NUMBERVALUE(Test_Length_Start[[#This Row],[Column4]])</f>
        <v>2.12939920931066E-2</v>
      </c>
      <c r="H1683" s="4">
        <f>_xlfn.NUMBERVALUE(Test_Length_Start[[#This Row],[Column5]])</f>
        <v>0.111894824575678</v>
      </c>
      <c r="I1683" s="4">
        <f>_xlfn.NUMBERVALUE(Test_Length_Start[[#This Row],[Column6]])</f>
        <v>1.52092369723622E-2</v>
      </c>
      <c r="J1683" s="4">
        <f>_xlfn.NUMBERVALUE(Test_Length_Start[[#This Row],[Column7]])</f>
        <v>7.6347427722984404E-2</v>
      </c>
      <c r="K1683" s="4">
        <f>_xlfn.NUMBERVALUE(Test_Length_Start[[#This Row],[Column10]])</f>
        <v>2.3695461879833601</v>
      </c>
    </row>
    <row r="1684" spans="2:11" x14ac:dyDescent="0.25">
      <c r="B1684" s="3" t="str">
        <f t="shared" si="52"/>
        <v>6</v>
      </c>
      <c r="C1684" s="4" t="str">
        <f>Test_Length_Start[[#This Row],[Column1]]</f>
        <v>6-Ground_Truth</v>
      </c>
      <c r="D1684" s="3">
        <f t="shared" si="53"/>
        <v>-2</v>
      </c>
      <c r="E1684" s="4">
        <f>_xlfn.NUMBERVALUE(Test_Length_Start[[#This Row],[Column2]])</f>
        <v>77.814709021368898</v>
      </c>
      <c r="F1684" s="4">
        <f>_xlfn.NUMBERVALUE(Test_Length_Start[[#This Row],[Column3]])</f>
        <v>3.640393408929</v>
      </c>
      <c r="G1684" s="4">
        <f>_xlfn.NUMBERVALUE(Test_Length_Start[[#This Row],[Column4]])</f>
        <v>8.1669485343216601E-3</v>
      </c>
      <c r="H1684" s="4">
        <f>_xlfn.NUMBERVALUE(Test_Length_Start[[#This Row],[Column5]])</f>
        <v>0.124999315356687</v>
      </c>
      <c r="I1684" s="4">
        <f>_xlfn.NUMBERVALUE(Test_Length_Start[[#This Row],[Column6]])</f>
        <v>5.6959231742583398E-3</v>
      </c>
      <c r="J1684" s="4">
        <f>_xlfn.NUMBERVALUE(Test_Length_Start[[#This Row],[Column7]])</f>
        <v>8.22677939826615E-2</v>
      </c>
      <c r="K1684" s="4">
        <f>_xlfn.NUMBERVALUE(Test_Length_Start[[#This Row],[Column10]])</f>
        <v>2.3808157989988099</v>
      </c>
    </row>
    <row r="1685" spans="2:11" x14ac:dyDescent="0.25">
      <c r="B1685" s="3" t="str">
        <f t="shared" si="52"/>
        <v>6</v>
      </c>
      <c r="C1685" s="4" t="str">
        <f>Test_Length_Start[[#This Row],[Column1]]</f>
        <v>6-Ground_Truth</v>
      </c>
      <c r="D1685" s="3">
        <f t="shared" si="53"/>
        <v>-2</v>
      </c>
      <c r="E1685" s="4">
        <f>_xlfn.NUMBERVALUE(Test_Length_Start[[#This Row],[Column2]])</f>
        <v>70.038935184861302</v>
      </c>
      <c r="F1685" s="4">
        <f>_xlfn.NUMBERVALUE(Test_Length_Start[[#This Row],[Column3]])</f>
        <v>3.7239665799305199</v>
      </c>
      <c r="G1685" s="4">
        <f>_xlfn.NUMBERVALUE(Test_Length_Start[[#This Row],[Column4]])</f>
        <v>1.06856721728742E-2</v>
      </c>
      <c r="H1685" s="4">
        <f>_xlfn.NUMBERVALUE(Test_Length_Start[[#This Row],[Column5]])</f>
        <v>0.12253518769405999</v>
      </c>
      <c r="I1685" s="4">
        <f>_xlfn.NUMBERVALUE(Test_Length_Start[[#This Row],[Column6]])</f>
        <v>9.1253337949681601E-3</v>
      </c>
      <c r="J1685" s="4">
        <f>_xlfn.NUMBERVALUE(Test_Length_Start[[#This Row],[Column7]])</f>
        <v>8.3997733691564602E-2</v>
      </c>
      <c r="K1685" s="4">
        <f>_xlfn.NUMBERVALUE(Test_Length_Start[[#This Row],[Column10]])</f>
        <v>3.2289464019704601</v>
      </c>
    </row>
    <row r="1686" spans="2:11" x14ac:dyDescent="0.25">
      <c r="B1686" s="3" t="str">
        <f t="shared" si="52"/>
        <v>6</v>
      </c>
      <c r="C1686" s="4" t="str">
        <f>Test_Length_Start[[#This Row],[Column1]]</f>
        <v>6-Ground_Truth</v>
      </c>
      <c r="D1686" s="3">
        <f t="shared" si="53"/>
        <v>-2</v>
      </c>
      <c r="E1686" s="4">
        <f>_xlfn.NUMBERVALUE(Test_Length_Start[[#This Row],[Column2]])</f>
        <v>59.2697517831079</v>
      </c>
      <c r="F1686" s="4">
        <f>_xlfn.NUMBERVALUE(Test_Length_Start[[#This Row],[Column3]])</f>
        <v>3.9116353655856999</v>
      </c>
      <c r="G1686" s="4">
        <f>_xlfn.NUMBERVALUE(Test_Length_Start[[#This Row],[Column4]])</f>
        <v>3.8697311542115899E-2</v>
      </c>
      <c r="H1686" s="4">
        <f>_xlfn.NUMBERVALUE(Test_Length_Start[[#This Row],[Column5]])</f>
        <v>0.13562822021760099</v>
      </c>
      <c r="I1686" s="4">
        <f>_xlfn.NUMBERVALUE(Test_Length_Start[[#This Row],[Column6]])</f>
        <v>1.87987108972862E-2</v>
      </c>
      <c r="J1686" s="4">
        <f>_xlfn.NUMBERVALUE(Test_Length_Start[[#This Row],[Column7]])</f>
        <v>9.9106441508455198E-2</v>
      </c>
      <c r="K1686" s="4">
        <f>_xlfn.NUMBERVALUE(Test_Length_Start[[#This Row],[Column10]])</f>
        <v>2.6237092500086798</v>
      </c>
    </row>
    <row r="1687" spans="2:11" x14ac:dyDescent="0.25">
      <c r="B1687" s="3" t="str">
        <f t="shared" si="52"/>
        <v>6</v>
      </c>
      <c r="C1687" s="4" t="str">
        <f>Test_Length_Start[[#This Row],[Column1]]</f>
        <v>6-Ground_Truth</v>
      </c>
      <c r="D1687" s="3">
        <f t="shared" si="53"/>
        <v>-2</v>
      </c>
      <c r="E1687" s="4">
        <f>_xlfn.NUMBERVALUE(Test_Length_Start[[#This Row],[Column2]])</f>
        <v>66.258391826538102</v>
      </c>
      <c r="F1687" s="4">
        <f>_xlfn.NUMBERVALUE(Test_Length_Start[[#This Row],[Column3]])</f>
        <v>3.8412287611762501</v>
      </c>
      <c r="G1687" s="4">
        <f>_xlfn.NUMBERVALUE(Test_Length_Start[[#This Row],[Column4]])</f>
        <v>2.1696208641695001E-2</v>
      </c>
      <c r="H1687" s="4">
        <f>_xlfn.NUMBERVALUE(Test_Length_Start[[#This Row],[Column5]])</f>
        <v>0.122144707139415</v>
      </c>
      <c r="I1687" s="4">
        <f>_xlfn.NUMBERVALUE(Test_Length_Start[[#This Row],[Column6]])</f>
        <v>1.5737878825740102E-2</v>
      </c>
      <c r="J1687" s="4">
        <f>_xlfn.NUMBERVALUE(Test_Length_Start[[#This Row],[Column7]])</f>
        <v>8.3596476753965795E-2</v>
      </c>
      <c r="K1687" s="4">
        <f>_xlfn.NUMBERVALUE(Test_Length_Start[[#This Row],[Column10]])</f>
        <v>2.4083919329568699</v>
      </c>
    </row>
    <row r="1688" spans="2:11" x14ac:dyDescent="0.25">
      <c r="B1688" s="3" t="str">
        <f t="shared" si="52"/>
        <v>6</v>
      </c>
      <c r="C1688" s="4" t="str">
        <f>Test_Length_Start[[#This Row],[Column1]]</f>
        <v>6-Ground_Truth</v>
      </c>
      <c r="D1688" s="3">
        <f t="shared" si="53"/>
        <v>-2</v>
      </c>
      <c r="E1688" s="4">
        <f>_xlfn.NUMBERVALUE(Test_Length_Start[[#This Row],[Column2]])</f>
        <v>68.203661472252506</v>
      </c>
      <c r="F1688" s="4">
        <f>_xlfn.NUMBERVALUE(Test_Length_Start[[#This Row],[Column3]])</f>
        <v>3.8455379479378999</v>
      </c>
      <c r="G1688" s="4">
        <f>_xlfn.NUMBERVALUE(Test_Length_Start[[#This Row],[Column4]])</f>
        <v>9.8011220318382792E-3</v>
      </c>
      <c r="H1688" s="4">
        <f>_xlfn.NUMBERVALUE(Test_Length_Start[[#This Row],[Column5]])</f>
        <v>0.11821336496571801</v>
      </c>
      <c r="I1688" s="4">
        <f>_xlfn.NUMBERVALUE(Test_Length_Start[[#This Row],[Column6]])</f>
        <v>8.3960248223597898E-3</v>
      </c>
      <c r="J1688" s="4">
        <f>_xlfn.NUMBERVALUE(Test_Length_Start[[#This Row],[Column7]])</f>
        <v>7.9501345110252697E-2</v>
      </c>
      <c r="K1688" s="4">
        <f>_xlfn.NUMBERVALUE(Test_Length_Start[[#This Row],[Column10]])</f>
        <v>2.6370783299789702</v>
      </c>
    </row>
    <row r="1689" spans="2:11" x14ac:dyDescent="0.25">
      <c r="B1689" s="3" t="str">
        <f t="shared" si="52"/>
        <v>6</v>
      </c>
      <c r="C1689" s="4" t="str">
        <f>Test_Length_Start[[#This Row],[Column1]]</f>
        <v>6-Ground_Truth</v>
      </c>
      <c r="D1689" s="3">
        <f t="shared" si="53"/>
        <v>-2</v>
      </c>
      <c r="E1689" s="4">
        <f>_xlfn.NUMBERVALUE(Test_Length_Start[[#This Row],[Column2]])</f>
        <v>65.996863524310697</v>
      </c>
      <c r="F1689" s="4">
        <f>_xlfn.NUMBERVALUE(Test_Length_Start[[#This Row],[Column3]])</f>
        <v>3.75921109720956</v>
      </c>
      <c r="G1689" s="4">
        <f>_xlfn.NUMBERVALUE(Test_Length_Start[[#This Row],[Column4]])</f>
        <v>1.24761340047468E-2</v>
      </c>
      <c r="H1689" s="4">
        <f>_xlfn.NUMBERVALUE(Test_Length_Start[[#This Row],[Column5]])</f>
        <v>0.122184455280561</v>
      </c>
      <c r="I1689" s="4">
        <f>_xlfn.NUMBERVALUE(Test_Length_Start[[#This Row],[Column6]])</f>
        <v>7.6447771351227699E-3</v>
      </c>
      <c r="J1689" s="4">
        <f>_xlfn.NUMBERVALUE(Test_Length_Start[[#This Row],[Column7]])</f>
        <v>8.72073072021603E-2</v>
      </c>
      <c r="K1689" s="4">
        <f>_xlfn.NUMBERVALUE(Test_Length_Start[[#This Row],[Column10]])</f>
        <v>2.1624353619990799</v>
      </c>
    </row>
    <row r="1690" spans="2:11" x14ac:dyDescent="0.25">
      <c r="B1690" s="3" t="str">
        <f t="shared" si="52"/>
        <v>6</v>
      </c>
      <c r="C1690" s="4" t="str">
        <f>Test_Length_Start[[#This Row],[Column1]]</f>
        <v>6-Ground_Truth</v>
      </c>
      <c r="D1690" s="3">
        <f t="shared" si="53"/>
        <v>-2</v>
      </c>
      <c r="E1690" s="4">
        <f>_xlfn.NUMBERVALUE(Test_Length_Start[[#This Row],[Column2]])</f>
        <v>73.773689259825304</v>
      </c>
      <c r="F1690" s="4">
        <f>_xlfn.NUMBERVALUE(Test_Length_Start[[#This Row],[Column3]])</f>
        <v>3.7132502844101101</v>
      </c>
      <c r="G1690" s="4">
        <f>_xlfn.NUMBERVALUE(Test_Length_Start[[#This Row],[Column4]])</f>
        <v>9.8221558581904206E-3</v>
      </c>
      <c r="H1690" s="4">
        <f>_xlfn.NUMBERVALUE(Test_Length_Start[[#This Row],[Column5]])</f>
        <v>0.122979490940544</v>
      </c>
      <c r="I1690" s="4">
        <f>_xlfn.NUMBERVALUE(Test_Length_Start[[#This Row],[Column6]])</f>
        <v>7.52751659275355E-3</v>
      </c>
      <c r="J1690" s="4">
        <f>_xlfn.NUMBERVALUE(Test_Length_Start[[#This Row],[Column7]])</f>
        <v>8.1957347713598305E-2</v>
      </c>
      <c r="K1690" s="4">
        <f>_xlfn.NUMBERVALUE(Test_Length_Start[[#This Row],[Column10]])</f>
        <v>2.2275707449880402</v>
      </c>
    </row>
    <row r="1691" spans="2:11" x14ac:dyDescent="0.25">
      <c r="B1691" s="3" t="str">
        <f t="shared" si="52"/>
        <v>6</v>
      </c>
      <c r="C1691" s="4" t="str">
        <f>Test_Length_Start[[#This Row],[Column1]]</f>
        <v>6-Ground_Truth</v>
      </c>
      <c r="D1691" s="3">
        <f t="shared" si="53"/>
        <v>-2</v>
      </c>
      <c r="E1691" s="4">
        <f>_xlfn.NUMBERVALUE(Test_Length_Start[[#This Row],[Column2]])</f>
        <v>78.359291892580202</v>
      </c>
      <c r="F1691" s="4">
        <f>_xlfn.NUMBERVALUE(Test_Length_Start[[#This Row],[Column3]])</f>
        <v>3.85771165962948</v>
      </c>
      <c r="G1691" s="4">
        <f>_xlfn.NUMBERVALUE(Test_Length_Start[[#This Row],[Column4]])</f>
        <v>2.7777817871133599E-2</v>
      </c>
      <c r="H1691" s="4">
        <f>_xlfn.NUMBERVALUE(Test_Length_Start[[#This Row],[Column5]])</f>
        <v>0.12032178794496</v>
      </c>
      <c r="I1691" s="4">
        <f>_xlfn.NUMBERVALUE(Test_Length_Start[[#This Row],[Column6]])</f>
        <v>2.2721122562344199E-2</v>
      </c>
      <c r="J1691" s="4">
        <f>_xlfn.NUMBERVALUE(Test_Length_Start[[#This Row],[Column7]])</f>
        <v>8.3825276501486301E-2</v>
      </c>
      <c r="K1691" s="4">
        <f>_xlfn.NUMBERVALUE(Test_Length_Start[[#This Row],[Column10]])</f>
        <v>2.7499485159642001</v>
      </c>
    </row>
    <row r="1692" spans="2:11" x14ac:dyDescent="0.25">
      <c r="B1692" s="3" t="str">
        <f t="shared" si="52"/>
        <v>6</v>
      </c>
      <c r="C1692" s="4" t="str">
        <f>Test_Length_Start[[#This Row],[Column1]]</f>
        <v>6-Ground_Truth</v>
      </c>
      <c r="D1692" s="3">
        <f t="shared" si="53"/>
        <v>-2</v>
      </c>
      <c r="E1692" s="4">
        <f>_xlfn.NUMBERVALUE(Test_Length_Start[[#This Row],[Column2]])</f>
        <v>88.156330496063902</v>
      </c>
      <c r="F1692" s="4">
        <f>_xlfn.NUMBERVALUE(Test_Length_Start[[#This Row],[Column3]])</f>
        <v>3.6105598528298799</v>
      </c>
      <c r="G1692" s="4">
        <f>_xlfn.NUMBERVALUE(Test_Length_Start[[#This Row],[Column4]])</f>
        <v>1.5299769106908201E-2</v>
      </c>
      <c r="H1692" s="4">
        <f>_xlfn.NUMBERVALUE(Test_Length_Start[[#This Row],[Column5]])</f>
        <v>0.119920943267335</v>
      </c>
      <c r="I1692" s="4">
        <f>_xlfn.NUMBERVALUE(Test_Length_Start[[#This Row],[Column6]])</f>
        <v>1.1023826807851699E-2</v>
      </c>
      <c r="J1692" s="4">
        <f>_xlfn.NUMBERVALUE(Test_Length_Start[[#This Row],[Column7]])</f>
        <v>8.0216424253594501E-2</v>
      </c>
      <c r="K1692" s="4">
        <f>_xlfn.NUMBERVALUE(Test_Length_Start[[#This Row],[Column10]])</f>
        <v>2.4861333820153901</v>
      </c>
    </row>
    <row r="1693" spans="2:11" x14ac:dyDescent="0.25">
      <c r="B1693" s="3" t="str">
        <f t="shared" si="52"/>
        <v>6</v>
      </c>
      <c r="C1693" s="4" t="str">
        <f>Test_Length_Start[[#This Row],[Column1]]</f>
        <v>6-Ground_Truth</v>
      </c>
      <c r="D1693" s="3">
        <f t="shared" si="53"/>
        <v>-2</v>
      </c>
      <c r="E1693" s="4">
        <f>_xlfn.NUMBERVALUE(Test_Length_Start[[#This Row],[Column2]])</f>
        <v>60.4776331930033</v>
      </c>
      <c r="F1693" s="4">
        <f>_xlfn.NUMBERVALUE(Test_Length_Start[[#This Row],[Column3]])</f>
        <v>3.8666436880195798</v>
      </c>
      <c r="G1693" s="4">
        <f>_xlfn.NUMBERVALUE(Test_Length_Start[[#This Row],[Column4]])</f>
        <v>1.7097945416326199E-2</v>
      </c>
      <c r="H1693" s="4">
        <f>_xlfn.NUMBERVALUE(Test_Length_Start[[#This Row],[Column5]])</f>
        <v>0.12253787534187099</v>
      </c>
      <c r="I1693" s="4">
        <f>_xlfn.NUMBERVALUE(Test_Length_Start[[#This Row],[Column6]])</f>
        <v>1.20879150812001E-2</v>
      </c>
      <c r="J1693" s="4">
        <f>_xlfn.NUMBERVALUE(Test_Length_Start[[#This Row],[Column7]])</f>
        <v>8.4752525335203804E-2</v>
      </c>
      <c r="K1693" s="4">
        <f>_xlfn.NUMBERVALUE(Test_Length_Start[[#This Row],[Column10]])</f>
        <v>2.3330870450008598</v>
      </c>
    </row>
    <row r="1694" spans="2:11" x14ac:dyDescent="0.25">
      <c r="B1694" s="3" t="str">
        <f t="shared" si="52"/>
        <v>6</v>
      </c>
      <c r="C1694" s="4" t="str">
        <f>Test_Length_Start[[#This Row],[Column1]]</f>
        <v>6-Ground_Truth</v>
      </c>
      <c r="D1694" s="3">
        <f t="shared" si="53"/>
        <v>-2</v>
      </c>
      <c r="E1694" s="4">
        <f>_xlfn.NUMBERVALUE(Test_Length_Start[[#This Row],[Column2]])</f>
        <v>74.972686593512094</v>
      </c>
      <c r="F1694" s="4">
        <f>_xlfn.NUMBERVALUE(Test_Length_Start[[#This Row],[Column3]])</f>
        <v>3.7357450493380702</v>
      </c>
      <c r="G1694" s="4">
        <f>_xlfn.NUMBERVALUE(Test_Length_Start[[#This Row],[Column4]])</f>
        <v>8.6036626598245299E-3</v>
      </c>
      <c r="H1694" s="4">
        <f>_xlfn.NUMBERVALUE(Test_Length_Start[[#This Row],[Column5]])</f>
        <v>0.11994081544147001</v>
      </c>
      <c r="I1694" s="4">
        <f>_xlfn.NUMBERVALUE(Test_Length_Start[[#This Row],[Column6]])</f>
        <v>5.9539332520525696E-3</v>
      </c>
      <c r="J1694" s="4">
        <f>_xlfn.NUMBERVALUE(Test_Length_Start[[#This Row],[Column7]])</f>
        <v>8.0513803347026097E-2</v>
      </c>
      <c r="K1694" s="4">
        <f>_xlfn.NUMBERVALUE(Test_Length_Start[[#This Row],[Column10]])</f>
        <v>2.90279815898975</v>
      </c>
    </row>
    <row r="1695" spans="2:11" x14ac:dyDescent="0.25">
      <c r="B1695" s="3" t="str">
        <f t="shared" si="52"/>
        <v>6</v>
      </c>
      <c r="C1695" s="4" t="str">
        <f>Test_Length_Start[[#This Row],[Column1]]</f>
        <v>6-Ground_Truth</v>
      </c>
      <c r="D1695" s="3">
        <f t="shared" si="53"/>
        <v>-2</v>
      </c>
      <c r="E1695" s="4">
        <f>_xlfn.NUMBERVALUE(Test_Length_Start[[#This Row],[Column2]])</f>
        <v>74.518600254144104</v>
      </c>
      <c r="F1695" s="4">
        <f>_xlfn.NUMBERVALUE(Test_Length_Start[[#This Row],[Column3]])</f>
        <v>3.7479445374060298</v>
      </c>
      <c r="G1695" s="4">
        <f>_xlfn.NUMBERVALUE(Test_Length_Start[[#This Row],[Column4]])</f>
        <v>8.8659507509285598E-3</v>
      </c>
      <c r="H1695" s="4">
        <f>_xlfn.NUMBERVALUE(Test_Length_Start[[#This Row],[Column5]])</f>
        <v>0.11860992085814601</v>
      </c>
      <c r="I1695" s="4">
        <f>_xlfn.NUMBERVALUE(Test_Length_Start[[#This Row],[Column6]])</f>
        <v>7.4099229399685303E-3</v>
      </c>
      <c r="J1695" s="4">
        <f>_xlfn.NUMBERVALUE(Test_Length_Start[[#This Row],[Column7]])</f>
        <v>8.0386197652376701E-2</v>
      </c>
      <c r="K1695" s="4">
        <f>_xlfn.NUMBERVALUE(Test_Length_Start[[#This Row],[Column10]])</f>
        <v>2.25830921297892</v>
      </c>
    </row>
    <row r="1696" spans="2:11" x14ac:dyDescent="0.25">
      <c r="B1696" s="3" t="str">
        <f t="shared" si="52"/>
        <v>6</v>
      </c>
      <c r="C1696" s="4" t="str">
        <f>Test_Length_Start[[#This Row],[Column1]]</f>
        <v>6-Ground_Truth</v>
      </c>
      <c r="D1696" s="3">
        <f t="shared" si="53"/>
        <v>-2</v>
      </c>
      <c r="E1696" s="4">
        <f>_xlfn.NUMBERVALUE(Test_Length_Start[[#This Row],[Column2]])</f>
        <v>73.602794216970096</v>
      </c>
      <c r="F1696" s="4">
        <f>_xlfn.NUMBERVALUE(Test_Length_Start[[#This Row],[Column3]])</f>
        <v>3.94028667492312</v>
      </c>
      <c r="G1696" s="4">
        <f>_xlfn.NUMBERVALUE(Test_Length_Start[[#This Row],[Column4]])</f>
        <v>2.1136623794447699E-2</v>
      </c>
      <c r="H1696" s="4">
        <f>_xlfn.NUMBERVALUE(Test_Length_Start[[#This Row],[Column5]])</f>
        <v>0.117245942500256</v>
      </c>
      <c r="I1696" s="4">
        <f>_xlfn.NUMBERVALUE(Test_Length_Start[[#This Row],[Column6]])</f>
        <v>1.7730462754993698E-2</v>
      </c>
      <c r="J1696" s="4">
        <f>_xlfn.NUMBERVALUE(Test_Length_Start[[#This Row],[Column7]])</f>
        <v>7.7931642017690705E-2</v>
      </c>
      <c r="K1696" s="4">
        <f>_xlfn.NUMBERVALUE(Test_Length_Start[[#This Row],[Column10]])</f>
        <v>2.27815310604637</v>
      </c>
    </row>
    <row r="1697" spans="2:11" x14ac:dyDescent="0.25">
      <c r="B1697" s="3" t="str">
        <f t="shared" si="52"/>
        <v>6</v>
      </c>
      <c r="C1697" s="4" t="str">
        <f>Test_Length_Start[[#This Row],[Column1]]</f>
        <v>6-Ground_Truth</v>
      </c>
      <c r="D1697" s="3">
        <f t="shared" si="53"/>
        <v>-2</v>
      </c>
      <c r="E1697" s="4">
        <f>_xlfn.NUMBERVALUE(Test_Length_Start[[#This Row],[Column2]])</f>
        <v>60.894144184484396</v>
      </c>
      <c r="F1697" s="4">
        <f>_xlfn.NUMBERVALUE(Test_Length_Start[[#This Row],[Column3]])</f>
        <v>3.84488816048122</v>
      </c>
      <c r="G1697" s="4">
        <f>_xlfn.NUMBERVALUE(Test_Length_Start[[#This Row],[Column4]])</f>
        <v>2.6490600441282E-2</v>
      </c>
      <c r="H1697" s="4">
        <f>_xlfn.NUMBERVALUE(Test_Length_Start[[#This Row],[Column5]])</f>
        <v>0.126754832643696</v>
      </c>
      <c r="I1697" s="4">
        <f>_xlfn.NUMBERVALUE(Test_Length_Start[[#This Row],[Column6]])</f>
        <v>1.7664045191307501E-2</v>
      </c>
      <c r="J1697" s="4">
        <f>_xlfn.NUMBERVALUE(Test_Length_Start[[#This Row],[Column7]])</f>
        <v>8.71618338142158E-2</v>
      </c>
      <c r="K1697" s="4">
        <f>_xlfn.NUMBERVALUE(Test_Length_Start[[#This Row],[Column10]])</f>
        <v>2.5729546649963502</v>
      </c>
    </row>
    <row r="1698" spans="2:11" x14ac:dyDescent="0.25">
      <c r="B1698" s="3" t="str">
        <f t="shared" si="52"/>
        <v>6</v>
      </c>
      <c r="C1698" s="4" t="str">
        <f>Test_Length_Start[[#This Row],[Column1]]</f>
        <v>6-Ground_Truth</v>
      </c>
      <c r="D1698" s="3">
        <f t="shared" si="53"/>
        <v>-2</v>
      </c>
      <c r="E1698" s="4">
        <f>_xlfn.NUMBERVALUE(Test_Length_Start[[#This Row],[Column2]])</f>
        <v>77.150815943081795</v>
      </c>
      <c r="F1698" s="4">
        <f>_xlfn.NUMBERVALUE(Test_Length_Start[[#This Row],[Column3]])</f>
        <v>3.6441535514627499</v>
      </c>
      <c r="G1698" s="4">
        <f>_xlfn.NUMBERVALUE(Test_Length_Start[[#This Row],[Column4]])</f>
        <v>6.3731740737755201E-3</v>
      </c>
      <c r="H1698" s="4">
        <f>_xlfn.NUMBERVALUE(Test_Length_Start[[#This Row],[Column5]])</f>
        <v>0.122894242937456</v>
      </c>
      <c r="I1698" s="4">
        <f>_xlfn.NUMBERVALUE(Test_Length_Start[[#This Row],[Column6]])</f>
        <v>4.9699177831686696E-3</v>
      </c>
      <c r="J1698" s="4">
        <f>_xlfn.NUMBERVALUE(Test_Length_Start[[#This Row],[Column7]])</f>
        <v>8.2152690212356397E-2</v>
      </c>
      <c r="K1698" s="4">
        <f>_xlfn.NUMBERVALUE(Test_Length_Start[[#This Row],[Column10]])</f>
        <v>2.1983755909604898</v>
      </c>
    </row>
    <row r="1699" spans="2:11" x14ac:dyDescent="0.25">
      <c r="B1699" s="3" t="str">
        <f t="shared" si="52"/>
        <v>6</v>
      </c>
      <c r="C1699" s="4" t="str">
        <f>Test_Length_Start[[#This Row],[Column1]]</f>
        <v>6-Ground_Truth</v>
      </c>
      <c r="D1699" s="3">
        <f t="shared" si="53"/>
        <v>-2</v>
      </c>
      <c r="E1699" s="4">
        <f>_xlfn.NUMBERVALUE(Test_Length_Start[[#This Row],[Column2]])</f>
        <v>62.440072268045398</v>
      </c>
      <c r="F1699" s="4">
        <f>_xlfn.NUMBERVALUE(Test_Length_Start[[#This Row],[Column3]])</f>
        <v>3.7896530380555702</v>
      </c>
      <c r="G1699" s="4">
        <f>_xlfn.NUMBERVALUE(Test_Length_Start[[#This Row],[Column4]])</f>
        <v>1.5288715418996899E-2</v>
      </c>
      <c r="H1699" s="4">
        <f>_xlfn.NUMBERVALUE(Test_Length_Start[[#This Row],[Column5]])</f>
        <v>0.123669829058473</v>
      </c>
      <c r="I1699" s="4">
        <f>_xlfn.NUMBERVALUE(Test_Length_Start[[#This Row],[Column6]])</f>
        <v>1.0280725351578601E-2</v>
      </c>
      <c r="J1699" s="4">
        <f>_xlfn.NUMBERVALUE(Test_Length_Start[[#This Row],[Column7]])</f>
        <v>8.8441434848141098E-2</v>
      </c>
      <c r="K1699" s="4">
        <f>_xlfn.NUMBERVALUE(Test_Length_Start[[#This Row],[Column10]])</f>
        <v>2.26880803197855</v>
      </c>
    </row>
    <row r="1700" spans="2:11" x14ac:dyDescent="0.25">
      <c r="B1700" s="3" t="str">
        <f t="shared" si="52"/>
        <v>6</v>
      </c>
      <c r="C1700" s="4" t="str">
        <f>Test_Length_Start[[#This Row],[Column1]]</f>
        <v>6-Ground_Truth</v>
      </c>
      <c r="D1700" s="3">
        <f t="shared" si="53"/>
        <v>-2</v>
      </c>
      <c r="E1700" s="4">
        <f>_xlfn.NUMBERVALUE(Test_Length_Start[[#This Row],[Column2]])</f>
        <v>79.921856562520702</v>
      </c>
      <c r="F1700" s="4">
        <f>_xlfn.NUMBERVALUE(Test_Length_Start[[#This Row],[Column3]])</f>
        <v>3.60681985640249</v>
      </c>
      <c r="G1700" s="4">
        <f>_xlfn.NUMBERVALUE(Test_Length_Start[[#This Row],[Column4]])</f>
        <v>6.7388731694347503E-3</v>
      </c>
      <c r="H1700" s="4">
        <f>_xlfn.NUMBERVALUE(Test_Length_Start[[#This Row],[Column5]])</f>
        <v>0.124930313179469</v>
      </c>
      <c r="I1700" s="4">
        <f>_xlfn.NUMBERVALUE(Test_Length_Start[[#This Row],[Column6]])</f>
        <v>5.38145885819237E-3</v>
      </c>
      <c r="J1700" s="4">
        <f>_xlfn.NUMBERVALUE(Test_Length_Start[[#This Row],[Column7]])</f>
        <v>8.2144767663043003E-2</v>
      </c>
      <c r="K1700" s="4">
        <f>_xlfn.NUMBERVALUE(Test_Length_Start[[#This Row],[Column10]])</f>
        <v>2.26482548302738</v>
      </c>
    </row>
    <row r="1701" spans="2:11" x14ac:dyDescent="0.25">
      <c r="B1701" s="3" t="str">
        <f t="shared" si="52"/>
        <v>6</v>
      </c>
      <c r="C1701" s="4" t="str">
        <f>Test_Length_Start[[#This Row],[Column1]]</f>
        <v>6-Ground_Truth</v>
      </c>
      <c r="D1701" s="3">
        <f t="shared" si="53"/>
        <v>-2</v>
      </c>
      <c r="E1701" s="4">
        <f>_xlfn.NUMBERVALUE(Test_Length_Start[[#This Row],[Column2]])</f>
        <v>82.229785005370999</v>
      </c>
      <c r="F1701" s="4">
        <f>_xlfn.NUMBERVALUE(Test_Length_Start[[#This Row],[Column3]])</f>
        <v>3.63671552487429</v>
      </c>
      <c r="G1701" s="4">
        <f>_xlfn.NUMBERVALUE(Test_Length_Start[[#This Row],[Column4]])</f>
        <v>2.3608468903423701E-2</v>
      </c>
      <c r="H1701" s="4">
        <f>_xlfn.NUMBERVALUE(Test_Length_Start[[#This Row],[Column5]])</f>
        <v>0.123460745307826</v>
      </c>
      <c r="I1701" s="4">
        <f>_xlfn.NUMBERVALUE(Test_Length_Start[[#This Row],[Column6]])</f>
        <v>1.7726374384506201E-2</v>
      </c>
      <c r="J1701" s="4">
        <f>_xlfn.NUMBERVALUE(Test_Length_Start[[#This Row],[Column7]])</f>
        <v>8.3255303092951399E-2</v>
      </c>
      <c r="K1701" s="4">
        <f>_xlfn.NUMBERVALUE(Test_Length_Start[[#This Row],[Column10]])</f>
        <v>2.7468646700144701</v>
      </c>
    </row>
    <row r="1702" spans="2:11" x14ac:dyDescent="0.25">
      <c r="B1702" s="3" t="str">
        <f t="shared" si="52"/>
        <v>7</v>
      </c>
      <c r="C1702" s="4" t="str">
        <f>Test_Length_Start[[#This Row],[Column1]]</f>
        <v>7-Camera-0,0</v>
      </c>
      <c r="D1702" s="3">
        <f t="shared" si="53"/>
        <v>0</v>
      </c>
      <c r="E1702" s="4">
        <f>_xlfn.NUMBERVALUE(Test_Length_Start[[#This Row],[Column2]])</f>
        <v>64.903913955131799</v>
      </c>
      <c r="F1702" s="4">
        <f>_xlfn.NUMBERVALUE(Test_Length_Start[[#This Row],[Column3]])</f>
        <v>3.8439850898779699</v>
      </c>
      <c r="G1702" s="4">
        <f>_xlfn.NUMBERVALUE(Test_Length_Start[[#This Row],[Column4]])</f>
        <v>1.2310307102487299E-2</v>
      </c>
      <c r="H1702" s="4">
        <f>_xlfn.NUMBERVALUE(Test_Length_Start[[#This Row],[Column5]])</f>
        <v>0.21193444142596701</v>
      </c>
      <c r="I1702" s="4">
        <f>_xlfn.NUMBERVALUE(Test_Length_Start[[#This Row],[Column6]])</f>
        <v>1.0117796728116199E-2</v>
      </c>
      <c r="J1702" s="4">
        <f>_xlfn.NUMBERVALUE(Test_Length_Start[[#This Row],[Column7]])</f>
        <v>0.11240833347825099</v>
      </c>
      <c r="K1702" s="4">
        <f>_xlfn.NUMBERVALUE(Test_Length_Start[[#This Row],[Column10]])</f>
        <v>1.8929153219796699</v>
      </c>
    </row>
    <row r="1703" spans="2:11" x14ac:dyDescent="0.25">
      <c r="B1703" s="3" t="str">
        <f t="shared" si="52"/>
        <v>7</v>
      </c>
      <c r="C1703" s="4" t="str">
        <f>Test_Length_Start[[#This Row],[Column1]]</f>
        <v>7-Camera-0,0</v>
      </c>
      <c r="D1703" s="3">
        <f t="shared" si="53"/>
        <v>0</v>
      </c>
      <c r="E1703" s="4">
        <f>_xlfn.NUMBERVALUE(Test_Length_Start[[#This Row],[Column2]])</f>
        <v>69.452553657639697</v>
      </c>
      <c r="F1703" s="4">
        <f>_xlfn.NUMBERVALUE(Test_Length_Start[[#This Row],[Column3]])</f>
        <v>3.83807672416473</v>
      </c>
      <c r="G1703" s="4">
        <f>_xlfn.NUMBERVALUE(Test_Length_Start[[#This Row],[Column4]])</f>
        <v>1.01054021650352E-2</v>
      </c>
      <c r="H1703" s="4">
        <f>_xlfn.NUMBERVALUE(Test_Length_Start[[#This Row],[Column5]])</f>
        <v>0.21074856797197999</v>
      </c>
      <c r="I1703" s="4">
        <f>_xlfn.NUMBERVALUE(Test_Length_Start[[#This Row],[Column6]])</f>
        <v>8.4616362021499199E-3</v>
      </c>
      <c r="J1703" s="4">
        <f>_xlfn.NUMBERVALUE(Test_Length_Start[[#This Row],[Column7]])</f>
        <v>0.11108012434022201</v>
      </c>
      <c r="K1703" s="4">
        <f>_xlfn.NUMBERVALUE(Test_Length_Start[[#This Row],[Column10]])</f>
        <v>1.8562025169958301</v>
      </c>
    </row>
    <row r="1704" spans="2:11" x14ac:dyDescent="0.25">
      <c r="B1704" s="3" t="str">
        <f t="shared" si="52"/>
        <v>7</v>
      </c>
      <c r="C1704" s="4" t="str">
        <f>Test_Length_Start[[#This Row],[Column1]]</f>
        <v>7-Camera-0,0</v>
      </c>
      <c r="D1704" s="3">
        <f t="shared" si="53"/>
        <v>0</v>
      </c>
      <c r="E1704" s="4">
        <f>_xlfn.NUMBERVALUE(Test_Length_Start[[#This Row],[Column2]])</f>
        <v>71.5595391977444</v>
      </c>
      <c r="F1704" s="4">
        <f>_xlfn.NUMBERVALUE(Test_Length_Start[[#This Row],[Column3]])</f>
        <v>3.7832293768320202</v>
      </c>
      <c r="G1704" s="4">
        <f>_xlfn.NUMBERVALUE(Test_Length_Start[[#This Row],[Column4]])</f>
        <v>2.7267180188935699E-2</v>
      </c>
      <c r="H1704" s="4">
        <f>_xlfn.NUMBERVALUE(Test_Length_Start[[#This Row],[Column5]])</f>
        <v>0.213379869791713</v>
      </c>
      <c r="I1704" s="4">
        <f>_xlfn.NUMBERVALUE(Test_Length_Start[[#This Row],[Column6]])</f>
        <v>2.3381608800233499E-2</v>
      </c>
      <c r="J1704" s="4">
        <f>_xlfn.NUMBERVALUE(Test_Length_Start[[#This Row],[Column7]])</f>
        <v>0.11495116778940299</v>
      </c>
      <c r="K1704" s="4">
        <f>_xlfn.NUMBERVALUE(Test_Length_Start[[#This Row],[Column10]])</f>
        <v>1.9294266869546799</v>
      </c>
    </row>
    <row r="1705" spans="2:11" x14ac:dyDescent="0.25">
      <c r="B1705" s="3" t="str">
        <f t="shared" si="52"/>
        <v>7</v>
      </c>
      <c r="C1705" s="4" t="str">
        <f>Test_Length_Start[[#This Row],[Column1]]</f>
        <v>7-Camera-0,0</v>
      </c>
      <c r="D1705" s="3">
        <f t="shared" si="53"/>
        <v>0</v>
      </c>
      <c r="E1705" s="4">
        <f>_xlfn.NUMBERVALUE(Test_Length_Start[[#This Row],[Column2]])</f>
        <v>89.842076115558797</v>
      </c>
      <c r="F1705" s="4">
        <f>_xlfn.NUMBERVALUE(Test_Length_Start[[#This Row],[Column3]])</f>
        <v>3.6382966386193401</v>
      </c>
      <c r="G1705" s="4">
        <f>_xlfn.NUMBERVALUE(Test_Length_Start[[#This Row],[Column4]])</f>
        <v>2.9356225905643799E-2</v>
      </c>
      <c r="H1705" s="4">
        <f>_xlfn.NUMBERVALUE(Test_Length_Start[[#This Row],[Column5]])</f>
        <v>0.21219817385310699</v>
      </c>
      <c r="I1705" s="4">
        <f>_xlfn.NUMBERVALUE(Test_Length_Start[[#This Row],[Column6]])</f>
        <v>1.14796732077095E-2</v>
      </c>
      <c r="J1705" s="4">
        <f>_xlfn.NUMBERVALUE(Test_Length_Start[[#This Row],[Column7]])</f>
        <v>0.12558761267625501</v>
      </c>
      <c r="K1705" s="4">
        <f>_xlfn.NUMBERVALUE(Test_Length_Start[[#This Row],[Column10]])</f>
        <v>2.0896373370196599</v>
      </c>
    </row>
    <row r="1706" spans="2:11" x14ac:dyDescent="0.25">
      <c r="B1706" s="3" t="str">
        <f t="shared" si="52"/>
        <v>7</v>
      </c>
      <c r="C1706" s="4" t="str">
        <f>Test_Length_Start[[#This Row],[Column1]]</f>
        <v>7-Camera-0,0</v>
      </c>
      <c r="D1706" s="3">
        <f t="shared" si="53"/>
        <v>0</v>
      </c>
      <c r="E1706" s="4">
        <f>_xlfn.NUMBERVALUE(Test_Length_Start[[#This Row],[Column2]])</f>
        <v>60.702190831164401</v>
      </c>
      <c r="F1706" s="4">
        <f>_xlfn.NUMBERVALUE(Test_Length_Start[[#This Row],[Column3]])</f>
        <v>3.8449419660485402</v>
      </c>
      <c r="G1706" s="4">
        <f>_xlfn.NUMBERVALUE(Test_Length_Start[[#This Row],[Column4]])</f>
        <v>1.9885938985899899E-2</v>
      </c>
      <c r="H1706" s="4">
        <f>_xlfn.NUMBERVALUE(Test_Length_Start[[#This Row],[Column5]])</f>
        <v>0.213549095192414</v>
      </c>
      <c r="I1706" s="4">
        <f>_xlfn.NUMBERVALUE(Test_Length_Start[[#This Row],[Column6]])</f>
        <v>1.84813113482689E-2</v>
      </c>
      <c r="J1706" s="4">
        <f>_xlfn.NUMBERVALUE(Test_Length_Start[[#This Row],[Column7]])</f>
        <v>0.11458139274764501</v>
      </c>
      <c r="K1706" s="4">
        <f>_xlfn.NUMBERVALUE(Test_Length_Start[[#This Row],[Column10]])</f>
        <v>1.8338797450414801</v>
      </c>
    </row>
    <row r="1707" spans="2:11" x14ac:dyDescent="0.25">
      <c r="B1707" s="3" t="str">
        <f t="shared" si="52"/>
        <v>7</v>
      </c>
      <c r="C1707" s="4" t="str">
        <f>Test_Length_Start[[#This Row],[Column1]]</f>
        <v>7-Camera-0,0</v>
      </c>
      <c r="D1707" s="3">
        <f t="shared" si="53"/>
        <v>0</v>
      </c>
      <c r="E1707" s="4">
        <f>_xlfn.NUMBERVALUE(Test_Length_Start[[#This Row],[Column2]])</f>
        <v>82.999900277123402</v>
      </c>
      <c r="F1707" s="4">
        <f>_xlfn.NUMBERVALUE(Test_Length_Start[[#This Row],[Column3]])</f>
        <v>3.60793445068545</v>
      </c>
      <c r="G1707" s="4">
        <f>_xlfn.NUMBERVALUE(Test_Length_Start[[#This Row],[Column4]])</f>
        <v>2.6494551422008499E-2</v>
      </c>
      <c r="H1707" s="4">
        <f>_xlfn.NUMBERVALUE(Test_Length_Start[[#This Row],[Column5]])</f>
        <v>0.213420047910065</v>
      </c>
      <c r="I1707" s="4">
        <f>_xlfn.NUMBERVALUE(Test_Length_Start[[#This Row],[Column6]])</f>
        <v>9.7022893465179699E-3</v>
      </c>
      <c r="J1707" s="4">
        <f>_xlfn.NUMBERVALUE(Test_Length_Start[[#This Row],[Column7]])</f>
        <v>0.125358828076849</v>
      </c>
      <c r="K1707" s="4">
        <f>_xlfn.NUMBERVALUE(Test_Length_Start[[#This Row],[Column10]])</f>
        <v>1.9721021940349599</v>
      </c>
    </row>
    <row r="1708" spans="2:11" x14ac:dyDescent="0.25">
      <c r="B1708" s="3" t="str">
        <f t="shared" si="52"/>
        <v>7</v>
      </c>
      <c r="C1708" s="4" t="str">
        <f>Test_Length_Start[[#This Row],[Column1]]</f>
        <v>7-Camera-0,0</v>
      </c>
      <c r="D1708" s="3">
        <f t="shared" si="53"/>
        <v>0</v>
      </c>
      <c r="E1708" s="4">
        <f>_xlfn.NUMBERVALUE(Test_Length_Start[[#This Row],[Column2]])</f>
        <v>56.503250480444599</v>
      </c>
      <c r="F1708" s="4">
        <f>_xlfn.NUMBERVALUE(Test_Length_Start[[#This Row],[Column3]])</f>
        <v>3.8761943177792402</v>
      </c>
      <c r="G1708" s="4">
        <f>_xlfn.NUMBERVALUE(Test_Length_Start[[#This Row],[Column4]])</f>
        <v>2.1900037805322299E-2</v>
      </c>
      <c r="H1708" s="4">
        <f>_xlfn.NUMBERVALUE(Test_Length_Start[[#This Row],[Column5]])</f>
        <v>0.21972594620939101</v>
      </c>
      <c r="I1708" s="4">
        <f>_xlfn.NUMBERVALUE(Test_Length_Start[[#This Row],[Column6]])</f>
        <v>1.8664292203826399E-2</v>
      </c>
      <c r="J1708" s="4">
        <f>_xlfn.NUMBERVALUE(Test_Length_Start[[#This Row],[Column7]])</f>
        <v>0.11267805506038001</v>
      </c>
      <c r="K1708" s="4">
        <f>_xlfn.NUMBERVALUE(Test_Length_Start[[#This Row],[Column10]])</f>
        <v>1.9767717500217199</v>
      </c>
    </row>
    <row r="1709" spans="2:11" x14ac:dyDescent="0.25">
      <c r="B1709" s="3" t="str">
        <f t="shared" si="52"/>
        <v>7</v>
      </c>
      <c r="C1709" s="4" t="str">
        <f>Test_Length_Start[[#This Row],[Column1]]</f>
        <v>7-Camera-0,0</v>
      </c>
      <c r="D1709" s="3">
        <f t="shared" si="53"/>
        <v>0</v>
      </c>
      <c r="E1709" s="4">
        <f>_xlfn.NUMBERVALUE(Test_Length_Start[[#This Row],[Column2]])</f>
        <v>70.604189190034504</v>
      </c>
      <c r="F1709" s="4">
        <f>_xlfn.NUMBERVALUE(Test_Length_Start[[#This Row],[Column3]])</f>
        <v>3.83130170544703</v>
      </c>
      <c r="G1709" s="4">
        <f>_xlfn.NUMBERVALUE(Test_Length_Start[[#This Row],[Column4]])</f>
        <v>2.14787906989998E-2</v>
      </c>
      <c r="H1709" s="4">
        <f>_xlfn.NUMBERVALUE(Test_Length_Start[[#This Row],[Column5]])</f>
        <v>0.213261466151451</v>
      </c>
      <c r="I1709" s="4">
        <f>_xlfn.NUMBERVALUE(Test_Length_Start[[#This Row],[Column6]])</f>
        <v>1.57362931181971E-2</v>
      </c>
      <c r="J1709" s="4">
        <f>_xlfn.NUMBERVALUE(Test_Length_Start[[#This Row],[Column7]])</f>
        <v>0.110963481661389</v>
      </c>
      <c r="K1709" s="4">
        <f>_xlfn.NUMBERVALUE(Test_Length_Start[[#This Row],[Column10]])</f>
        <v>1.9300817960174701</v>
      </c>
    </row>
    <row r="1710" spans="2:11" x14ac:dyDescent="0.25">
      <c r="B1710" s="3" t="str">
        <f t="shared" si="52"/>
        <v>7</v>
      </c>
      <c r="C1710" s="4" t="str">
        <f>Test_Length_Start[[#This Row],[Column1]]</f>
        <v>7-Camera-0,0</v>
      </c>
      <c r="D1710" s="3">
        <f t="shared" si="53"/>
        <v>0</v>
      </c>
      <c r="E1710" s="4">
        <f>_xlfn.NUMBERVALUE(Test_Length_Start[[#This Row],[Column2]])</f>
        <v>63.433009736800102</v>
      </c>
      <c r="F1710" s="4">
        <f>_xlfn.NUMBERVALUE(Test_Length_Start[[#This Row],[Column3]])</f>
        <v>3.85626594452226</v>
      </c>
      <c r="G1710" s="4">
        <f>_xlfn.NUMBERVALUE(Test_Length_Start[[#This Row],[Column4]])</f>
        <v>1.4029611515885601E-2</v>
      </c>
      <c r="H1710" s="4">
        <f>_xlfn.NUMBERVALUE(Test_Length_Start[[#This Row],[Column5]])</f>
        <v>0.21260092740091399</v>
      </c>
      <c r="I1710" s="4">
        <f>_xlfn.NUMBERVALUE(Test_Length_Start[[#This Row],[Column6]])</f>
        <v>1.09908986008988E-2</v>
      </c>
      <c r="J1710" s="4">
        <f>_xlfn.NUMBERVALUE(Test_Length_Start[[#This Row],[Column7]])</f>
        <v>0.113424751641686</v>
      </c>
      <c r="K1710" s="4">
        <f>_xlfn.NUMBERVALUE(Test_Length_Start[[#This Row],[Column10]])</f>
        <v>1.8709795149625199</v>
      </c>
    </row>
    <row r="1711" spans="2:11" x14ac:dyDescent="0.25">
      <c r="B1711" s="3" t="str">
        <f t="shared" si="52"/>
        <v>7</v>
      </c>
      <c r="C1711" s="4" t="str">
        <f>Test_Length_Start[[#This Row],[Column1]]</f>
        <v>7-Camera-0,0</v>
      </c>
      <c r="D1711" s="3">
        <f t="shared" si="53"/>
        <v>0</v>
      </c>
      <c r="E1711" s="4">
        <f>_xlfn.NUMBERVALUE(Test_Length_Start[[#This Row],[Column2]])</f>
        <v>62.230613948696003</v>
      </c>
      <c r="F1711" s="4">
        <f>_xlfn.NUMBERVALUE(Test_Length_Start[[#This Row],[Column3]])</f>
        <v>3.8798471881322998</v>
      </c>
      <c r="G1711" s="4">
        <f>_xlfn.NUMBERVALUE(Test_Length_Start[[#This Row],[Column4]])</f>
        <v>8.0859564133393905E-3</v>
      </c>
      <c r="H1711" s="4">
        <f>_xlfn.NUMBERVALUE(Test_Length_Start[[#This Row],[Column5]])</f>
        <v>0.213948053392919</v>
      </c>
      <c r="I1711" s="4">
        <f>_xlfn.NUMBERVALUE(Test_Length_Start[[#This Row],[Column6]])</f>
        <v>6.4638251830659603E-3</v>
      </c>
      <c r="J1711" s="4">
        <f>_xlfn.NUMBERVALUE(Test_Length_Start[[#This Row],[Column7]])</f>
        <v>0.110910859691545</v>
      </c>
      <c r="K1711" s="4">
        <f>_xlfn.NUMBERVALUE(Test_Length_Start[[#This Row],[Column10]])</f>
        <v>1.9193301150226001</v>
      </c>
    </row>
    <row r="1712" spans="2:11" x14ac:dyDescent="0.25">
      <c r="B1712" s="3" t="str">
        <f t="shared" si="52"/>
        <v>7</v>
      </c>
      <c r="C1712" s="4" t="str">
        <f>Test_Length_Start[[#This Row],[Column1]]</f>
        <v>7-Camera-0,0</v>
      </c>
      <c r="D1712" s="3">
        <f t="shared" si="53"/>
        <v>0</v>
      </c>
      <c r="E1712" s="4">
        <f>_xlfn.NUMBERVALUE(Test_Length_Start[[#This Row],[Column2]])</f>
        <v>65.990972276994498</v>
      </c>
      <c r="F1712" s="4">
        <f>_xlfn.NUMBERVALUE(Test_Length_Start[[#This Row],[Column3]])</f>
        <v>3.8714364133663999</v>
      </c>
      <c r="G1712" s="4">
        <f>_xlfn.NUMBERVALUE(Test_Length_Start[[#This Row],[Column4]])</f>
        <v>2.8659900744185101E-2</v>
      </c>
      <c r="H1712" s="4">
        <f>_xlfn.NUMBERVALUE(Test_Length_Start[[#This Row],[Column5]])</f>
        <v>0.215567652551998</v>
      </c>
      <c r="I1712" s="4">
        <f>_xlfn.NUMBERVALUE(Test_Length_Start[[#This Row],[Column6]])</f>
        <v>2.85685428485262E-2</v>
      </c>
      <c r="J1712" s="4">
        <f>_xlfn.NUMBERVALUE(Test_Length_Start[[#This Row],[Column7]])</f>
        <v>0.114904348985748</v>
      </c>
      <c r="K1712" s="4">
        <f>_xlfn.NUMBERVALUE(Test_Length_Start[[#This Row],[Column10]])</f>
        <v>1.92748125799698</v>
      </c>
    </row>
    <row r="1713" spans="2:11" x14ac:dyDescent="0.25">
      <c r="B1713" s="3" t="str">
        <f t="shared" si="52"/>
        <v>7</v>
      </c>
      <c r="C1713" s="4" t="str">
        <f>Test_Length_Start[[#This Row],[Column1]]</f>
        <v>7-Camera-0,0</v>
      </c>
      <c r="D1713" s="3">
        <f t="shared" si="53"/>
        <v>0</v>
      </c>
      <c r="E1713" s="4">
        <f>_xlfn.NUMBERVALUE(Test_Length_Start[[#This Row],[Column2]])</f>
        <v>60.297174038639803</v>
      </c>
      <c r="F1713" s="4">
        <f>_xlfn.NUMBERVALUE(Test_Length_Start[[#This Row],[Column3]])</f>
        <v>3.8866809666798598</v>
      </c>
      <c r="G1713" s="4">
        <f>_xlfn.NUMBERVALUE(Test_Length_Start[[#This Row],[Column4]])</f>
        <v>1.1486194215931601E-2</v>
      </c>
      <c r="H1713" s="4">
        <f>_xlfn.NUMBERVALUE(Test_Length_Start[[#This Row],[Column5]])</f>
        <v>0.215909550078736</v>
      </c>
      <c r="I1713" s="4">
        <f>_xlfn.NUMBERVALUE(Test_Length_Start[[#This Row],[Column6]])</f>
        <v>8.13625415548626E-3</v>
      </c>
      <c r="J1713" s="4">
        <f>_xlfn.NUMBERVALUE(Test_Length_Start[[#This Row],[Column7]])</f>
        <v>0.10986037913657599</v>
      </c>
      <c r="K1713" s="4">
        <f>_xlfn.NUMBERVALUE(Test_Length_Start[[#This Row],[Column10]])</f>
        <v>1.8194574000081001</v>
      </c>
    </row>
    <row r="1714" spans="2:11" x14ac:dyDescent="0.25">
      <c r="B1714" s="3" t="str">
        <f t="shared" si="52"/>
        <v>7</v>
      </c>
      <c r="C1714" s="4" t="str">
        <f>Test_Length_Start[[#This Row],[Column1]]</f>
        <v>7-Camera-0,0</v>
      </c>
      <c r="D1714" s="3">
        <f t="shared" si="53"/>
        <v>0</v>
      </c>
      <c r="E1714" s="4">
        <f>_xlfn.NUMBERVALUE(Test_Length_Start[[#This Row],[Column2]])</f>
        <v>65.259597657115293</v>
      </c>
      <c r="F1714" s="4">
        <f>_xlfn.NUMBERVALUE(Test_Length_Start[[#This Row],[Column3]])</f>
        <v>3.6075810539436999</v>
      </c>
      <c r="G1714" s="4">
        <f>_xlfn.NUMBERVALUE(Test_Length_Start[[#This Row],[Column4]])</f>
        <v>1.6662025915755298E-2</v>
      </c>
      <c r="H1714" s="4">
        <f>_xlfn.NUMBERVALUE(Test_Length_Start[[#This Row],[Column5]])</f>
        <v>0.20960553743920601</v>
      </c>
      <c r="I1714" s="4">
        <f>_xlfn.NUMBERVALUE(Test_Length_Start[[#This Row],[Column6]])</f>
        <v>1.52954678798431E-2</v>
      </c>
      <c r="J1714" s="4">
        <f>_xlfn.NUMBERVALUE(Test_Length_Start[[#This Row],[Column7]])</f>
        <v>0.119171651460327</v>
      </c>
      <c r="K1714" s="4">
        <f>_xlfn.NUMBERVALUE(Test_Length_Start[[#This Row],[Column10]])</f>
        <v>1.8471218980266699</v>
      </c>
    </row>
    <row r="1715" spans="2:11" x14ac:dyDescent="0.25">
      <c r="B1715" s="3" t="str">
        <f t="shared" si="52"/>
        <v>7</v>
      </c>
      <c r="C1715" s="4" t="str">
        <f>Test_Length_Start[[#This Row],[Column1]]</f>
        <v>7-Camera-0,0</v>
      </c>
      <c r="D1715" s="3">
        <f t="shared" si="53"/>
        <v>0</v>
      </c>
      <c r="E1715" s="4">
        <f>_xlfn.NUMBERVALUE(Test_Length_Start[[#This Row],[Column2]])</f>
        <v>55.8576555745043</v>
      </c>
      <c r="F1715" s="4">
        <f>_xlfn.NUMBERVALUE(Test_Length_Start[[#This Row],[Column3]])</f>
        <v>3.8826680307074399</v>
      </c>
      <c r="G1715" s="4">
        <f>_xlfn.NUMBERVALUE(Test_Length_Start[[#This Row],[Column4]])</f>
        <v>1.4497297043305201E-2</v>
      </c>
      <c r="H1715" s="4">
        <f>_xlfn.NUMBERVALUE(Test_Length_Start[[#This Row],[Column5]])</f>
        <v>0.217353241916729</v>
      </c>
      <c r="I1715" s="4">
        <f>_xlfn.NUMBERVALUE(Test_Length_Start[[#This Row],[Column6]])</f>
        <v>1.13687417373138E-2</v>
      </c>
      <c r="J1715" s="4">
        <f>_xlfn.NUMBERVALUE(Test_Length_Start[[#This Row],[Column7]])</f>
        <v>0.110222268570486</v>
      </c>
      <c r="K1715" s="4">
        <f>_xlfn.NUMBERVALUE(Test_Length_Start[[#This Row],[Column10]])</f>
        <v>1.9168865760439</v>
      </c>
    </row>
    <row r="1716" spans="2:11" x14ac:dyDescent="0.25">
      <c r="B1716" s="3" t="str">
        <f t="shared" si="52"/>
        <v>7</v>
      </c>
      <c r="C1716" s="4" t="str">
        <f>Test_Length_Start[[#This Row],[Column1]]</f>
        <v>7-Camera-0,0</v>
      </c>
      <c r="D1716" s="3">
        <f t="shared" si="53"/>
        <v>0</v>
      </c>
      <c r="E1716" s="4">
        <f>_xlfn.NUMBERVALUE(Test_Length_Start[[#This Row],[Column2]])</f>
        <v>70.395423975285198</v>
      </c>
      <c r="F1716" s="4">
        <f>_xlfn.NUMBERVALUE(Test_Length_Start[[#This Row],[Column3]])</f>
        <v>3.8464144284635999</v>
      </c>
      <c r="G1716" s="4">
        <f>_xlfn.NUMBERVALUE(Test_Length_Start[[#This Row],[Column4]])</f>
        <v>1.36857897435651E-2</v>
      </c>
      <c r="H1716" s="4">
        <f>_xlfn.NUMBERVALUE(Test_Length_Start[[#This Row],[Column5]])</f>
        <v>0.21224755411578999</v>
      </c>
      <c r="I1716" s="4">
        <f>_xlfn.NUMBERVALUE(Test_Length_Start[[#This Row],[Column6]])</f>
        <v>1.23841314302444E-2</v>
      </c>
      <c r="J1716" s="4">
        <f>_xlfn.NUMBERVALUE(Test_Length_Start[[#This Row],[Column7]])</f>
        <v>0.11203682228469999</v>
      </c>
      <c r="K1716" s="4">
        <f>_xlfn.NUMBERVALUE(Test_Length_Start[[#This Row],[Column10]])</f>
        <v>1.91153431800194</v>
      </c>
    </row>
    <row r="1717" spans="2:11" x14ac:dyDescent="0.25">
      <c r="B1717" s="3" t="str">
        <f t="shared" si="52"/>
        <v>7</v>
      </c>
      <c r="C1717" s="4" t="str">
        <f>Test_Length_Start[[#This Row],[Column1]]</f>
        <v>7-Camera-0,0</v>
      </c>
      <c r="D1717" s="3">
        <f t="shared" si="53"/>
        <v>0</v>
      </c>
      <c r="E1717" s="4">
        <f>_xlfn.NUMBERVALUE(Test_Length_Start[[#This Row],[Column2]])</f>
        <v>31.691799204921001</v>
      </c>
      <c r="F1717" s="4">
        <f>_xlfn.NUMBERVALUE(Test_Length_Start[[#This Row],[Column3]])</f>
        <v>3.96900569538988</v>
      </c>
      <c r="G1717" s="4">
        <f>_xlfn.NUMBERVALUE(Test_Length_Start[[#This Row],[Column4]])</f>
        <v>5.1505455172313301E-2</v>
      </c>
      <c r="H1717" s="4">
        <f>_xlfn.NUMBERVALUE(Test_Length_Start[[#This Row],[Column5]])</f>
        <v>0.23480384525374201</v>
      </c>
      <c r="I1717" s="4">
        <f>_xlfn.NUMBERVALUE(Test_Length_Start[[#This Row],[Column6]])</f>
        <v>3.1506985038247198E-2</v>
      </c>
      <c r="J1717" s="4">
        <f>_xlfn.NUMBERVALUE(Test_Length_Start[[#This Row],[Column7]])</f>
        <v>0.15054821502684701</v>
      </c>
      <c r="K1717" s="4">
        <f>_xlfn.NUMBERVALUE(Test_Length_Start[[#This Row],[Column10]])</f>
        <v>1.9350373340421301</v>
      </c>
    </row>
    <row r="1718" spans="2:11" x14ac:dyDescent="0.25">
      <c r="B1718" s="3" t="str">
        <f t="shared" si="52"/>
        <v>7</v>
      </c>
      <c r="C1718" s="4" t="str">
        <f>Test_Length_Start[[#This Row],[Column1]]</f>
        <v>7-Camera-0,0</v>
      </c>
      <c r="D1718" s="3">
        <f t="shared" si="53"/>
        <v>0</v>
      </c>
      <c r="E1718" s="4">
        <f>_xlfn.NUMBERVALUE(Test_Length_Start[[#This Row],[Column2]])</f>
        <v>59.611847908737403</v>
      </c>
      <c r="F1718" s="4">
        <f>_xlfn.NUMBERVALUE(Test_Length_Start[[#This Row],[Column3]])</f>
        <v>3.8814133412662302</v>
      </c>
      <c r="G1718" s="4">
        <f>_xlfn.NUMBERVALUE(Test_Length_Start[[#This Row],[Column4]])</f>
        <v>1.6928867622182299E-2</v>
      </c>
      <c r="H1718" s="4">
        <f>_xlfn.NUMBERVALUE(Test_Length_Start[[#This Row],[Column5]])</f>
        <v>0.21790968141841999</v>
      </c>
      <c r="I1718" s="4">
        <f>_xlfn.NUMBERVALUE(Test_Length_Start[[#This Row],[Column6]])</f>
        <v>1.23425158912354E-2</v>
      </c>
      <c r="J1718" s="4">
        <f>_xlfn.NUMBERVALUE(Test_Length_Start[[#This Row],[Column7]])</f>
        <v>0.11118963033647</v>
      </c>
      <c r="K1718" s="4">
        <f>_xlfn.NUMBERVALUE(Test_Length_Start[[#This Row],[Column10]])</f>
        <v>1.9107422980014199</v>
      </c>
    </row>
    <row r="1719" spans="2:11" x14ac:dyDescent="0.25">
      <c r="B1719" s="3" t="str">
        <f t="shared" si="52"/>
        <v>7</v>
      </c>
      <c r="C1719" s="4" t="str">
        <f>Test_Length_Start[[#This Row],[Column1]]</f>
        <v>7-Camera-0,0</v>
      </c>
      <c r="D1719" s="3">
        <f t="shared" si="53"/>
        <v>0</v>
      </c>
      <c r="E1719" s="4">
        <f>_xlfn.NUMBERVALUE(Test_Length_Start[[#This Row],[Column2]])</f>
        <v>72.489122137565104</v>
      </c>
      <c r="F1719" s="4">
        <f>_xlfn.NUMBERVALUE(Test_Length_Start[[#This Row],[Column3]])</f>
        <v>3.85889346475411</v>
      </c>
      <c r="G1719" s="4">
        <f>_xlfn.NUMBERVALUE(Test_Length_Start[[#This Row],[Column4]])</f>
        <v>1.6958809264286001E-2</v>
      </c>
      <c r="H1719" s="4">
        <f>_xlfn.NUMBERVALUE(Test_Length_Start[[#This Row],[Column5]])</f>
        <v>0.21356376141987099</v>
      </c>
      <c r="I1719" s="4">
        <f>_xlfn.NUMBERVALUE(Test_Length_Start[[#This Row],[Column6]])</f>
        <v>1.2800893512756E-2</v>
      </c>
      <c r="J1719" s="4">
        <f>_xlfn.NUMBERVALUE(Test_Length_Start[[#This Row],[Column7]])</f>
        <v>0.108936912247822</v>
      </c>
      <c r="K1719" s="4">
        <f>_xlfn.NUMBERVALUE(Test_Length_Start[[#This Row],[Column10]])</f>
        <v>2.0595114829484298</v>
      </c>
    </row>
    <row r="1720" spans="2:11" x14ac:dyDescent="0.25">
      <c r="B1720" s="3" t="str">
        <f t="shared" si="52"/>
        <v>7</v>
      </c>
      <c r="C1720" s="4" t="str">
        <f>Test_Length_Start[[#This Row],[Column1]]</f>
        <v>7-Camera-0,0</v>
      </c>
      <c r="D1720" s="3">
        <f t="shared" si="53"/>
        <v>0</v>
      </c>
      <c r="E1720" s="4">
        <f>_xlfn.NUMBERVALUE(Test_Length_Start[[#This Row],[Column2]])</f>
        <v>62.9223006928109</v>
      </c>
      <c r="F1720" s="4">
        <f>_xlfn.NUMBERVALUE(Test_Length_Start[[#This Row],[Column3]])</f>
        <v>3.8497241872572601</v>
      </c>
      <c r="G1720" s="4">
        <f>_xlfn.NUMBERVALUE(Test_Length_Start[[#This Row],[Column4]])</f>
        <v>1.2782929469866099E-2</v>
      </c>
      <c r="H1720" s="4">
        <f>_xlfn.NUMBERVALUE(Test_Length_Start[[#This Row],[Column5]])</f>
        <v>0.215219829406021</v>
      </c>
      <c r="I1720" s="4">
        <f>_xlfn.NUMBERVALUE(Test_Length_Start[[#This Row],[Column6]])</f>
        <v>1.16335890025096E-2</v>
      </c>
      <c r="J1720" s="4">
        <f>_xlfn.NUMBERVALUE(Test_Length_Start[[#This Row],[Column7]])</f>
        <v>0.11380499255446599</v>
      </c>
      <c r="K1720" s="4">
        <f>_xlfn.NUMBERVALUE(Test_Length_Start[[#This Row],[Column10]])</f>
        <v>2.8561574449995502</v>
      </c>
    </row>
    <row r="1721" spans="2:11" x14ac:dyDescent="0.25">
      <c r="B1721" s="3" t="str">
        <f t="shared" si="52"/>
        <v>7</v>
      </c>
      <c r="C1721" s="4" t="str">
        <f>Test_Length_Start[[#This Row],[Column1]]</f>
        <v>7-Camera-0,0</v>
      </c>
      <c r="D1721" s="3">
        <f t="shared" si="53"/>
        <v>0</v>
      </c>
      <c r="E1721" s="4">
        <f>_xlfn.NUMBERVALUE(Test_Length_Start[[#This Row],[Column2]])</f>
        <v>60.223018803156997</v>
      </c>
      <c r="F1721" s="4">
        <f>_xlfn.NUMBERVALUE(Test_Length_Start[[#This Row],[Column3]])</f>
        <v>3.8764412578114</v>
      </c>
      <c r="G1721" s="4">
        <f>_xlfn.NUMBERVALUE(Test_Length_Start[[#This Row],[Column4]])</f>
        <v>1.9302392134224099E-2</v>
      </c>
      <c r="H1721" s="4">
        <f>_xlfn.NUMBERVALUE(Test_Length_Start[[#This Row],[Column5]])</f>
        <v>0.21806879684352801</v>
      </c>
      <c r="I1721" s="4">
        <f>_xlfn.NUMBERVALUE(Test_Length_Start[[#This Row],[Column6]])</f>
        <v>1.55380777717665E-2</v>
      </c>
      <c r="J1721" s="4">
        <f>_xlfn.NUMBERVALUE(Test_Length_Start[[#This Row],[Column7]])</f>
        <v>0.110967642795859</v>
      </c>
      <c r="K1721" s="4">
        <f>_xlfn.NUMBERVALUE(Test_Length_Start[[#This Row],[Column10]])</f>
        <v>1.8341084150015301</v>
      </c>
    </row>
    <row r="1722" spans="2:11" x14ac:dyDescent="0.25">
      <c r="B1722" s="3" t="str">
        <f t="shared" si="52"/>
        <v>7</v>
      </c>
      <c r="C1722" s="4" t="str">
        <f>Test_Length_Start[[#This Row],[Column1]]</f>
        <v>7-Camera-0,05</v>
      </c>
      <c r="D1722" s="3">
        <f t="shared" si="53"/>
        <v>0.5</v>
      </c>
      <c r="E1722" s="4">
        <f>_xlfn.NUMBERVALUE(Test_Length_Start[[#This Row],[Column2]])</f>
        <v>61.753870036163597</v>
      </c>
      <c r="F1722" s="4">
        <f>_xlfn.NUMBERVALUE(Test_Length_Start[[#This Row],[Column3]])</f>
        <v>3.8626262634479298</v>
      </c>
      <c r="G1722" s="4">
        <f>_xlfn.NUMBERVALUE(Test_Length_Start[[#This Row],[Column4]])</f>
        <v>1.16780887059106E-2</v>
      </c>
      <c r="H1722" s="4">
        <f>_xlfn.NUMBERVALUE(Test_Length_Start[[#This Row],[Column5]])</f>
        <v>0.213015842311744</v>
      </c>
      <c r="I1722" s="4">
        <f>_xlfn.NUMBERVALUE(Test_Length_Start[[#This Row],[Column6]])</f>
        <v>9.3835273918901896E-3</v>
      </c>
      <c r="J1722" s="4">
        <f>_xlfn.NUMBERVALUE(Test_Length_Start[[#This Row],[Column7]])</f>
        <v>0.111193310288275</v>
      </c>
      <c r="K1722" s="4">
        <f>_xlfn.NUMBERVALUE(Test_Length_Start[[#This Row],[Column10]])</f>
        <v>4.2073483130079596</v>
      </c>
    </row>
    <row r="1723" spans="2:11" x14ac:dyDescent="0.25">
      <c r="B1723" s="3" t="str">
        <f t="shared" si="52"/>
        <v>7</v>
      </c>
      <c r="C1723" s="4" t="str">
        <f>Test_Length_Start[[#This Row],[Column1]]</f>
        <v>7-Camera-0,05</v>
      </c>
      <c r="D1723" s="3">
        <f t="shared" si="53"/>
        <v>0.5</v>
      </c>
      <c r="E1723" s="4">
        <f>_xlfn.NUMBERVALUE(Test_Length_Start[[#This Row],[Column2]])</f>
        <v>60.884553958763803</v>
      </c>
      <c r="F1723" s="4">
        <f>_xlfn.NUMBERVALUE(Test_Length_Start[[#This Row],[Column3]])</f>
        <v>3.8200059954827301</v>
      </c>
      <c r="G1723" s="4">
        <f>_xlfn.NUMBERVALUE(Test_Length_Start[[#This Row],[Column4]])</f>
        <v>3.9727782122718699E-2</v>
      </c>
      <c r="H1723" s="4">
        <f>_xlfn.NUMBERVALUE(Test_Length_Start[[#This Row],[Column5]])</f>
        <v>0.22145950605217701</v>
      </c>
      <c r="I1723" s="4">
        <f>_xlfn.NUMBERVALUE(Test_Length_Start[[#This Row],[Column6]])</f>
        <v>3.1745601802625298E-2</v>
      </c>
      <c r="J1723" s="4">
        <f>_xlfn.NUMBERVALUE(Test_Length_Start[[#This Row],[Column7]])</f>
        <v>0.11756997110713199</v>
      </c>
      <c r="K1723" s="4">
        <f>_xlfn.NUMBERVALUE(Test_Length_Start[[#This Row],[Column10]])</f>
        <v>4.1080308160162504</v>
      </c>
    </row>
    <row r="1724" spans="2:11" x14ac:dyDescent="0.25">
      <c r="B1724" s="3" t="str">
        <f t="shared" si="52"/>
        <v>7</v>
      </c>
      <c r="C1724" s="4" t="str">
        <f>Test_Length_Start[[#This Row],[Column1]]</f>
        <v>7-Camera-0,05</v>
      </c>
      <c r="D1724" s="3">
        <f t="shared" si="53"/>
        <v>0.5</v>
      </c>
      <c r="E1724" s="4">
        <f>_xlfn.NUMBERVALUE(Test_Length_Start[[#This Row],[Column2]])</f>
        <v>66.2558874926561</v>
      </c>
      <c r="F1724" s="4">
        <f>_xlfn.NUMBERVALUE(Test_Length_Start[[#This Row],[Column3]])</f>
        <v>3.8909023991941298</v>
      </c>
      <c r="G1724" s="4">
        <f>_xlfn.NUMBERVALUE(Test_Length_Start[[#This Row],[Column4]])</f>
        <v>1.7653955106470599E-2</v>
      </c>
      <c r="H1724" s="4">
        <f>_xlfn.NUMBERVALUE(Test_Length_Start[[#This Row],[Column5]])</f>
        <v>0.21711405525548599</v>
      </c>
      <c r="I1724" s="4">
        <f>_xlfn.NUMBERVALUE(Test_Length_Start[[#This Row],[Column6]])</f>
        <v>1.3555872327002399E-2</v>
      </c>
      <c r="J1724" s="4">
        <f>_xlfn.NUMBERVALUE(Test_Length_Start[[#This Row],[Column7]])</f>
        <v>0.112975257723801</v>
      </c>
      <c r="K1724" s="4">
        <f>_xlfn.NUMBERVALUE(Test_Length_Start[[#This Row],[Column10]])</f>
        <v>3.7746981679811098</v>
      </c>
    </row>
    <row r="1725" spans="2:11" x14ac:dyDescent="0.25">
      <c r="B1725" s="3" t="str">
        <f t="shared" si="52"/>
        <v>7</v>
      </c>
      <c r="C1725" s="4" t="str">
        <f>Test_Length_Start[[#This Row],[Column1]]</f>
        <v>7-Camera-0,05</v>
      </c>
      <c r="D1725" s="3">
        <f t="shared" si="53"/>
        <v>0.5</v>
      </c>
      <c r="E1725" s="4">
        <f>_xlfn.NUMBERVALUE(Test_Length_Start[[#This Row],[Column2]])</f>
        <v>68.212361830921097</v>
      </c>
      <c r="F1725" s="4">
        <f>_xlfn.NUMBERVALUE(Test_Length_Start[[#This Row],[Column3]])</f>
        <v>3.7164839348854599</v>
      </c>
      <c r="G1725" s="4">
        <f>_xlfn.NUMBERVALUE(Test_Length_Start[[#This Row],[Column4]])</f>
        <v>2.05298059286762E-2</v>
      </c>
      <c r="H1725" s="4">
        <f>_xlfn.NUMBERVALUE(Test_Length_Start[[#This Row],[Column5]])</f>
        <v>0.210850318950451</v>
      </c>
      <c r="I1725" s="4">
        <f>_xlfn.NUMBERVALUE(Test_Length_Start[[#This Row],[Column6]])</f>
        <v>2.0706326463385698E-2</v>
      </c>
      <c r="J1725" s="4">
        <f>_xlfn.NUMBERVALUE(Test_Length_Start[[#This Row],[Column7]])</f>
        <v>0.116930340342602</v>
      </c>
      <c r="K1725" s="4">
        <f>_xlfn.NUMBERVALUE(Test_Length_Start[[#This Row],[Column10]])</f>
        <v>4.20789348997641</v>
      </c>
    </row>
    <row r="1726" spans="2:11" x14ac:dyDescent="0.25">
      <c r="B1726" s="3" t="str">
        <f t="shared" si="52"/>
        <v>7</v>
      </c>
      <c r="C1726" s="4" t="str">
        <f>Test_Length_Start[[#This Row],[Column1]]</f>
        <v>7-Camera-0,05</v>
      </c>
      <c r="D1726" s="3">
        <f t="shared" si="53"/>
        <v>0.5</v>
      </c>
      <c r="E1726" s="4">
        <f>_xlfn.NUMBERVALUE(Test_Length_Start[[#This Row],[Column2]])</f>
        <v>69.104736873132794</v>
      </c>
      <c r="F1726" s="4">
        <f>_xlfn.NUMBERVALUE(Test_Length_Start[[#This Row],[Column3]])</f>
        <v>3.67475849290151</v>
      </c>
      <c r="G1726" s="4">
        <f>_xlfn.NUMBERVALUE(Test_Length_Start[[#This Row],[Column4]])</f>
        <v>1.70397009925915E-2</v>
      </c>
      <c r="H1726" s="4">
        <f>_xlfn.NUMBERVALUE(Test_Length_Start[[#This Row],[Column5]])</f>
        <v>0.20870015176790399</v>
      </c>
      <c r="I1726" s="4">
        <f>_xlfn.NUMBERVALUE(Test_Length_Start[[#This Row],[Column6]])</f>
        <v>1.6234394883317401E-2</v>
      </c>
      <c r="J1726" s="4">
        <f>_xlfn.NUMBERVALUE(Test_Length_Start[[#This Row],[Column7]])</f>
        <v>0.116714047888059</v>
      </c>
      <c r="K1726" s="4">
        <f>_xlfn.NUMBERVALUE(Test_Length_Start[[#This Row],[Column10]])</f>
        <v>3.6266037690220401</v>
      </c>
    </row>
    <row r="1727" spans="2:11" x14ac:dyDescent="0.25">
      <c r="B1727" s="3" t="str">
        <f t="shared" si="52"/>
        <v>7</v>
      </c>
      <c r="C1727" s="4" t="str">
        <f>Test_Length_Start[[#This Row],[Column1]]</f>
        <v>7-Camera-0,05</v>
      </c>
      <c r="D1727" s="3">
        <f t="shared" si="53"/>
        <v>0.5</v>
      </c>
      <c r="E1727" s="4">
        <f>_xlfn.NUMBERVALUE(Test_Length_Start[[#This Row],[Column2]])</f>
        <v>60.1942623349155</v>
      </c>
      <c r="F1727" s="4">
        <f>_xlfn.NUMBERVALUE(Test_Length_Start[[#This Row],[Column3]])</f>
        <v>3.8680825898558702</v>
      </c>
      <c r="G1727" s="4">
        <f>_xlfn.NUMBERVALUE(Test_Length_Start[[#This Row],[Column4]])</f>
        <v>1.8479516321493299E-2</v>
      </c>
      <c r="H1727" s="4">
        <f>_xlfn.NUMBERVALUE(Test_Length_Start[[#This Row],[Column5]])</f>
        <v>0.21585979500879299</v>
      </c>
      <c r="I1727" s="4">
        <f>_xlfn.NUMBERVALUE(Test_Length_Start[[#This Row],[Column6]])</f>
        <v>1.6834196333647598E-2</v>
      </c>
      <c r="J1727" s="4">
        <f>_xlfn.NUMBERVALUE(Test_Length_Start[[#This Row],[Column7]])</f>
        <v>0.110163817737712</v>
      </c>
      <c r="K1727" s="4">
        <f>_xlfn.NUMBERVALUE(Test_Length_Start[[#This Row],[Column10]])</f>
        <v>3.7413792260340402</v>
      </c>
    </row>
    <row r="1728" spans="2:11" x14ac:dyDescent="0.25">
      <c r="B1728" s="3" t="str">
        <f t="shared" si="52"/>
        <v>7</v>
      </c>
      <c r="C1728" s="4" t="str">
        <f>Test_Length_Start[[#This Row],[Column1]]</f>
        <v>7-Camera-0,05</v>
      </c>
      <c r="D1728" s="3">
        <f t="shared" si="53"/>
        <v>0.5</v>
      </c>
      <c r="E1728" s="4">
        <f>_xlfn.NUMBERVALUE(Test_Length_Start[[#This Row],[Column2]])</f>
        <v>79.363701014267704</v>
      </c>
      <c r="F1728" s="4">
        <f>_xlfn.NUMBERVALUE(Test_Length_Start[[#This Row],[Column3]])</f>
        <v>3.9232633116717501</v>
      </c>
      <c r="G1728" s="4">
        <f>_xlfn.NUMBERVALUE(Test_Length_Start[[#This Row],[Column4]])</f>
        <v>2.8824875921182099E-2</v>
      </c>
      <c r="H1728" s="4">
        <f>_xlfn.NUMBERVALUE(Test_Length_Start[[#This Row],[Column5]])</f>
        <v>0.22504044070357901</v>
      </c>
      <c r="I1728" s="4">
        <f>_xlfn.NUMBERVALUE(Test_Length_Start[[#This Row],[Column6]])</f>
        <v>1.80727579403069E-2</v>
      </c>
      <c r="J1728" s="4">
        <f>_xlfn.NUMBERVALUE(Test_Length_Start[[#This Row],[Column7]])</f>
        <v>0.12137456231659099</v>
      </c>
      <c r="K1728" s="4">
        <f>_xlfn.NUMBERVALUE(Test_Length_Start[[#This Row],[Column10]])</f>
        <v>3.7023257419932598</v>
      </c>
    </row>
    <row r="1729" spans="2:11" x14ac:dyDescent="0.25">
      <c r="B1729" s="3" t="str">
        <f t="shared" si="52"/>
        <v>7</v>
      </c>
      <c r="C1729" s="4" t="str">
        <f>Test_Length_Start[[#This Row],[Column1]]</f>
        <v>7-Camera-0,05</v>
      </c>
      <c r="D1729" s="3">
        <f t="shared" si="53"/>
        <v>0.5</v>
      </c>
      <c r="E1729" s="4">
        <f>_xlfn.NUMBERVALUE(Test_Length_Start[[#This Row],[Column2]])</f>
        <v>73.652587915065297</v>
      </c>
      <c r="F1729" s="4">
        <f>_xlfn.NUMBERVALUE(Test_Length_Start[[#This Row],[Column3]])</f>
        <v>3.8781574008847302</v>
      </c>
      <c r="G1729" s="4">
        <f>_xlfn.NUMBERVALUE(Test_Length_Start[[#This Row],[Column4]])</f>
        <v>2.73963516656008E-2</v>
      </c>
      <c r="H1729" s="4">
        <f>_xlfn.NUMBERVALUE(Test_Length_Start[[#This Row],[Column5]])</f>
        <v>0.220717398848855</v>
      </c>
      <c r="I1729" s="4">
        <f>_xlfn.NUMBERVALUE(Test_Length_Start[[#This Row],[Column6]])</f>
        <v>2.2253895124107699E-2</v>
      </c>
      <c r="J1729" s="4">
        <f>_xlfn.NUMBERVALUE(Test_Length_Start[[#This Row],[Column7]])</f>
        <v>0.119011815650566</v>
      </c>
      <c r="K1729" s="4">
        <f>_xlfn.NUMBERVALUE(Test_Length_Start[[#This Row],[Column10]])</f>
        <v>4.1224491699831498</v>
      </c>
    </row>
    <row r="1730" spans="2:11" x14ac:dyDescent="0.25">
      <c r="B1730" s="3" t="str">
        <f t="shared" ref="B1730:B1793" si="54">SUBSTITUTE(LEFT(C1730,2),"-","")</f>
        <v>7</v>
      </c>
      <c r="C1730" s="4" t="str">
        <f>Test_Length_Start[[#This Row],[Column1]]</f>
        <v>7-Camera-0,05</v>
      </c>
      <c r="D1730" s="3">
        <f t="shared" ref="D1730:D1793" si="55">_xlfn.NUMBERVALUE(IFERROR(RIGHT(C1730,LEN(C1730)-SEARCH("-",C1730,5)),-0.2))*10</f>
        <v>0.5</v>
      </c>
      <c r="E1730" s="4">
        <f>_xlfn.NUMBERVALUE(Test_Length_Start[[#This Row],[Column2]])</f>
        <v>54.923579862476998</v>
      </c>
      <c r="F1730" s="4">
        <f>_xlfn.NUMBERVALUE(Test_Length_Start[[#This Row],[Column3]])</f>
        <v>3.6678697169191099</v>
      </c>
      <c r="G1730" s="4">
        <f>_xlfn.NUMBERVALUE(Test_Length_Start[[#This Row],[Column4]])</f>
        <v>1.69772701895337E-2</v>
      </c>
      <c r="H1730" s="4">
        <f>_xlfn.NUMBERVALUE(Test_Length_Start[[#This Row],[Column5]])</f>
        <v>0.211534255447623</v>
      </c>
      <c r="I1730" s="4">
        <f>_xlfn.NUMBERVALUE(Test_Length_Start[[#This Row],[Column6]])</f>
        <v>1.6540326809537102E-2</v>
      </c>
      <c r="J1730" s="4">
        <f>_xlfn.NUMBERVALUE(Test_Length_Start[[#This Row],[Column7]])</f>
        <v>0.11728335013899401</v>
      </c>
      <c r="K1730" s="4">
        <f>_xlfn.NUMBERVALUE(Test_Length_Start[[#This Row],[Column10]])</f>
        <v>3.92971855599898</v>
      </c>
    </row>
    <row r="1731" spans="2:11" x14ac:dyDescent="0.25">
      <c r="B1731" s="3" t="str">
        <f t="shared" si="54"/>
        <v>7</v>
      </c>
      <c r="C1731" s="4" t="str">
        <f>Test_Length_Start[[#This Row],[Column1]]</f>
        <v>7-Camera-0,05</v>
      </c>
      <c r="D1731" s="3">
        <f t="shared" si="55"/>
        <v>0.5</v>
      </c>
      <c r="E1731" s="4">
        <f>_xlfn.NUMBERVALUE(Test_Length_Start[[#This Row],[Column2]])</f>
        <v>59.305358707602501</v>
      </c>
      <c r="F1731" s="4">
        <f>_xlfn.NUMBERVALUE(Test_Length_Start[[#This Row],[Column3]])</f>
        <v>3.85743004710003</v>
      </c>
      <c r="G1731" s="4">
        <f>_xlfn.NUMBERVALUE(Test_Length_Start[[#This Row],[Column4]])</f>
        <v>1.61026133888857E-2</v>
      </c>
      <c r="H1731" s="4">
        <f>_xlfn.NUMBERVALUE(Test_Length_Start[[#This Row],[Column5]])</f>
        <v>0.21413046777096001</v>
      </c>
      <c r="I1731" s="4">
        <f>_xlfn.NUMBERVALUE(Test_Length_Start[[#This Row],[Column6]])</f>
        <v>1.251295746856E-2</v>
      </c>
      <c r="J1731" s="4">
        <f>_xlfn.NUMBERVALUE(Test_Length_Start[[#This Row],[Column7]])</f>
        <v>0.110160294988995</v>
      </c>
      <c r="K1731" s="4">
        <f>_xlfn.NUMBERVALUE(Test_Length_Start[[#This Row],[Column10]])</f>
        <v>3.6292449039756298</v>
      </c>
    </row>
    <row r="1732" spans="2:11" x14ac:dyDescent="0.25">
      <c r="B1732" s="3" t="str">
        <f t="shared" si="54"/>
        <v>7</v>
      </c>
      <c r="C1732" s="4" t="str">
        <f>Test_Length_Start[[#This Row],[Column1]]</f>
        <v>7-Camera-0,05</v>
      </c>
      <c r="D1732" s="3">
        <f t="shared" si="55"/>
        <v>0.5</v>
      </c>
      <c r="E1732" s="4">
        <f>_xlfn.NUMBERVALUE(Test_Length_Start[[#This Row],[Column2]])</f>
        <v>63.533314780399301</v>
      </c>
      <c r="F1732" s="4">
        <f>_xlfn.NUMBERVALUE(Test_Length_Start[[#This Row],[Column3]])</f>
        <v>3.8912166406583402</v>
      </c>
      <c r="G1732" s="4">
        <f>_xlfn.NUMBERVALUE(Test_Length_Start[[#This Row],[Column4]])</f>
        <v>2.4968780395813399E-2</v>
      </c>
      <c r="H1732" s="4">
        <f>_xlfn.NUMBERVALUE(Test_Length_Start[[#This Row],[Column5]])</f>
        <v>0.214948416769395</v>
      </c>
      <c r="I1732" s="4">
        <f>_xlfn.NUMBERVALUE(Test_Length_Start[[#This Row],[Column6]])</f>
        <v>2.3369208783144801E-2</v>
      </c>
      <c r="J1732" s="4">
        <f>_xlfn.NUMBERVALUE(Test_Length_Start[[#This Row],[Column7]])</f>
        <v>0.11355006006526699</v>
      </c>
      <c r="K1732" s="4">
        <f>_xlfn.NUMBERVALUE(Test_Length_Start[[#This Row],[Column10]])</f>
        <v>3.7249176859622799</v>
      </c>
    </row>
    <row r="1733" spans="2:11" x14ac:dyDescent="0.25">
      <c r="B1733" s="3" t="str">
        <f t="shared" si="54"/>
        <v>7</v>
      </c>
      <c r="C1733" s="4" t="str">
        <f>Test_Length_Start[[#This Row],[Column1]]</f>
        <v>7-Camera-0,05</v>
      </c>
      <c r="D1733" s="3">
        <f t="shared" si="55"/>
        <v>0.5</v>
      </c>
      <c r="E1733" s="4">
        <f>_xlfn.NUMBERVALUE(Test_Length_Start[[#This Row],[Column2]])</f>
        <v>59.966595809827297</v>
      </c>
      <c r="F1733" s="4">
        <f>_xlfn.NUMBERVALUE(Test_Length_Start[[#This Row],[Column3]])</f>
        <v>3.88646802665339</v>
      </c>
      <c r="G1733" s="4">
        <f>_xlfn.NUMBERVALUE(Test_Length_Start[[#This Row],[Column4]])</f>
        <v>1.0399221763734199E-2</v>
      </c>
      <c r="H1733" s="4">
        <f>_xlfn.NUMBERVALUE(Test_Length_Start[[#This Row],[Column5]])</f>
        <v>0.21650054451297601</v>
      </c>
      <c r="I1733" s="4">
        <f>_xlfn.NUMBERVALUE(Test_Length_Start[[#This Row],[Column6]])</f>
        <v>7.7665162625054403E-3</v>
      </c>
      <c r="J1733" s="4">
        <f>_xlfn.NUMBERVALUE(Test_Length_Start[[#This Row],[Column7]])</f>
        <v>0.108928361992078</v>
      </c>
      <c r="K1733" s="4">
        <f>_xlfn.NUMBERVALUE(Test_Length_Start[[#This Row],[Column10]])</f>
        <v>4.6269830899545896</v>
      </c>
    </row>
    <row r="1734" spans="2:11" x14ac:dyDescent="0.25">
      <c r="B1734" s="3" t="str">
        <f t="shared" si="54"/>
        <v>7</v>
      </c>
      <c r="C1734" s="4" t="str">
        <f>Test_Length_Start[[#This Row],[Column1]]</f>
        <v>7-Camera-0,05</v>
      </c>
      <c r="D1734" s="3">
        <f t="shared" si="55"/>
        <v>0.5</v>
      </c>
      <c r="E1734" s="4">
        <f>_xlfn.NUMBERVALUE(Test_Length_Start[[#This Row],[Column2]])</f>
        <v>65.662396192068996</v>
      </c>
      <c r="F1734" s="4">
        <f>_xlfn.NUMBERVALUE(Test_Length_Start[[#This Row],[Column3]])</f>
        <v>3.85310565560449</v>
      </c>
      <c r="G1734" s="4">
        <f>_xlfn.NUMBERVALUE(Test_Length_Start[[#This Row],[Column4]])</f>
        <v>1.53756485411954E-2</v>
      </c>
      <c r="H1734" s="4">
        <f>_xlfn.NUMBERVALUE(Test_Length_Start[[#This Row],[Column5]])</f>
        <v>0.21250947148972499</v>
      </c>
      <c r="I1734" s="4">
        <f>_xlfn.NUMBERVALUE(Test_Length_Start[[#This Row],[Column6]])</f>
        <v>1.33128888313972E-2</v>
      </c>
      <c r="J1734" s="4">
        <f>_xlfn.NUMBERVALUE(Test_Length_Start[[#This Row],[Column7]])</f>
        <v>0.110504236695025</v>
      </c>
      <c r="K1734" s="4">
        <f>_xlfn.NUMBERVALUE(Test_Length_Start[[#This Row],[Column10]])</f>
        <v>3.9880142619949699</v>
      </c>
    </row>
    <row r="1735" spans="2:11" x14ac:dyDescent="0.25">
      <c r="B1735" s="3" t="str">
        <f t="shared" si="54"/>
        <v>7</v>
      </c>
      <c r="C1735" s="4" t="str">
        <f>Test_Length_Start[[#This Row],[Column1]]</f>
        <v>7-Camera-0,05</v>
      </c>
      <c r="D1735" s="3">
        <f t="shared" si="55"/>
        <v>0.5</v>
      </c>
      <c r="E1735" s="4">
        <f>_xlfn.NUMBERVALUE(Test_Length_Start[[#This Row],[Column2]])</f>
        <v>74.100189766273004</v>
      </c>
      <c r="F1735" s="4">
        <f>_xlfn.NUMBERVALUE(Test_Length_Start[[#This Row],[Column3]])</f>
        <v>4.0158369082165404</v>
      </c>
      <c r="G1735" s="4">
        <f>_xlfn.NUMBERVALUE(Test_Length_Start[[#This Row],[Column4]])</f>
        <v>4.0581009190722897E-2</v>
      </c>
      <c r="H1735" s="4">
        <f>_xlfn.NUMBERVALUE(Test_Length_Start[[#This Row],[Column5]])</f>
        <v>0.22998149797689299</v>
      </c>
      <c r="I1735" s="4">
        <f>_xlfn.NUMBERVALUE(Test_Length_Start[[#This Row],[Column6]])</f>
        <v>2.9059467595928399E-2</v>
      </c>
      <c r="J1735" s="4">
        <f>_xlfn.NUMBERVALUE(Test_Length_Start[[#This Row],[Column7]])</f>
        <v>0.12396091648914701</v>
      </c>
      <c r="K1735" s="4">
        <f>_xlfn.NUMBERVALUE(Test_Length_Start[[#This Row],[Column10]])</f>
        <v>4.6057427719933903</v>
      </c>
    </row>
    <row r="1736" spans="2:11" x14ac:dyDescent="0.25">
      <c r="B1736" s="3" t="str">
        <f t="shared" si="54"/>
        <v>7</v>
      </c>
      <c r="C1736" s="4" t="str">
        <f>Test_Length_Start[[#This Row],[Column1]]</f>
        <v>7-Camera-0,05</v>
      </c>
      <c r="D1736" s="3">
        <f t="shared" si="55"/>
        <v>0.5</v>
      </c>
      <c r="E1736" s="4">
        <f>_xlfn.NUMBERVALUE(Test_Length_Start[[#This Row],[Column2]])</f>
        <v>67.702903761866907</v>
      </c>
      <c r="F1736" s="4">
        <f>_xlfn.NUMBERVALUE(Test_Length_Start[[#This Row],[Column3]])</f>
        <v>3.8995814485648101</v>
      </c>
      <c r="G1736" s="4">
        <f>_xlfn.NUMBERVALUE(Test_Length_Start[[#This Row],[Column4]])</f>
        <v>1.56986131546865E-2</v>
      </c>
      <c r="H1736" s="4">
        <f>_xlfn.NUMBERVALUE(Test_Length_Start[[#This Row],[Column5]])</f>
        <v>0.21477831390552399</v>
      </c>
      <c r="I1736" s="4">
        <f>_xlfn.NUMBERVALUE(Test_Length_Start[[#This Row],[Column6]])</f>
        <v>1.59224382843841E-2</v>
      </c>
      <c r="J1736" s="4">
        <f>_xlfn.NUMBERVALUE(Test_Length_Start[[#This Row],[Column7]])</f>
        <v>0.108087372249853</v>
      </c>
      <c r="K1736" s="4">
        <f>_xlfn.NUMBERVALUE(Test_Length_Start[[#This Row],[Column10]])</f>
        <v>3.87162237399024</v>
      </c>
    </row>
    <row r="1737" spans="2:11" x14ac:dyDescent="0.25">
      <c r="B1737" s="3" t="str">
        <f t="shared" si="54"/>
        <v>7</v>
      </c>
      <c r="C1737" s="4" t="str">
        <f>Test_Length_Start[[#This Row],[Column1]]</f>
        <v>7-Camera-0,05</v>
      </c>
      <c r="D1737" s="3">
        <f t="shared" si="55"/>
        <v>0.5</v>
      </c>
      <c r="E1737" s="4">
        <f>_xlfn.NUMBERVALUE(Test_Length_Start[[#This Row],[Column2]])</f>
        <v>69.4116313928441</v>
      </c>
      <c r="F1737" s="4">
        <f>_xlfn.NUMBERVALUE(Test_Length_Start[[#This Row],[Column3]])</f>
        <v>3.7448791917317701</v>
      </c>
      <c r="G1737" s="4">
        <f>_xlfn.NUMBERVALUE(Test_Length_Start[[#This Row],[Column4]])</f>
        <v>2.6315143977329199E-2</v>
      </c>
      <c r="H1737" s="4">
        <f>_xlfn.NUMBERVALUE(Test_Length_Start[[#This Row],[Column5]])</f>
        <v>0.21174444163216</v>
      </c>
      <c r="I1737" s="4">
        <f>_xlfn.NUMBERVALUE(Test_Length_Start[[#This Row],[Column6]])</f>
        <v>2.5386328771092301E-2</v>
      </c>
      <c r="J1737" s="4">
        <f>_xlfn.NUMBERVALUE(Test_Length_Start[[#This Row],[Column7]])</f>
        <v>0.115680230771145</v>
      </c>
      <c r="K1737" s="4">
        <f>_xlfn.NUMBERVALUE(Test_Length_Start[[#This Row],[Column10]])</f>
        <v>4.3692713929922302</v>
      </c>
    </row>
    <row r="1738" spans="2:11" x14ac:dyDescent="0.25">
      <c r="B1738" s="3" t="str">
        <f t="shared" si="54"/>
        <v>7</v>
      </c>
      <c r="C1738" s="4" t="str">
        <f>Test_Length_Start[[#This Row],[Column1]]</f>
        <v>7-Camera-0,05</v>
      </c>
      <c r="D1738" s="3">
        <f t="shared" si="55"/>
        <v>0.5</v>
      </c>
      <c r="E1738" s="4">
        <f>_xlfn.NUMBERVALUE(Test_Length_Start[[#This Row],[Column2]])</f>
        <v>62.749592201823802</v>
      </c>
      <c r="F1738" s="4">
        <f>_xlfn.NUMBERVALUE(Test_Length_Start[[#This Row],[Column3]])</f>
        <v>3.9060490286440901</v>
      </c>
      <c r="G1738" s="4">
        <f>_xlfn.NUMBERVALUE(Test_Length_Start[[#This Row],[Column4]])</f>
        <v>1.61905118736923E-2</v>
      </c>
      <c r="H1738" s="4">
        <f>_xlfn.NUMBERVALUE(Test_Length_Start[[#This Row],[Column5]])</f>
        <v>0.21786321390114499</v>
      </c>
      <c r="I1738" s="4">
        <f>_xlfn.NUMBERVALUE(Test_Length_Start[[#This Row],[Column6]])</f>
        <v>1.3320064095629599E-2</v>
      </c>
      <c r="J1738" s="4">
        <f>_xlfn.NUMBERVALUE(Test_Length_Start[[#This Row],[Column7]])</f>
        <v>0.10929457795508001</v>
      </c>
      <c r="K1738" s="4">
        <f>_xlfn.NUMBERVALUE(Test_Length_Start[[#This Row],[Column10]])</f>
        <v>3.4828240579809</v>
      </c>
    </row>
    <row r="1739" spans="2:11" x14ac:dyDescent="0.25">
      <c r="B1739" s="3" t="str">
        <f t="shared" si="54"/>
        <v>7</v>
      </c>
      <c r="C1739" s="4" t="str">
        <f>Test_Length_Start[[#This Row],[Column1]]</f>
        <v>7-Camera-0,05</v>
      </c>
      <c r="D1739" s="3">
        <f t="shared" si="55"/>
        <v>0.5</v>
      </c>
      <c r="E1739" s="4">
        <f>_xlfn.NUMBERVALUE(Test_Length_Start[[#This Row],[Column2]])</f>
        <v>77.485423316948896</v>
      </c>
      <c r="F1739" s="4">
        <f>_xlfn.NUMBERVALUE(Test_Length_Start[[#This Row],[Column3]])</f>
        <v>3.67472714165027</v>
      </c>
      <c r="G1739" s="4">
        <f>_xlfn.NUMBERVALUE(Test_Length_Start[[#This Row],[Column4]])</f>
        <v>1.6267882917156602E-2</v>
      </c>
      <c r="H1739" s="4">
        <f>_xlfn.NUMBERVALUE(Test_Length_Start[[#This Row],[Column5]])</f>
        <v>0.208999493332961</v>
      </c>
      <c r="I1739" s="4">
        <f>_xlfn.NUMBERVALUE(Test_Length_Start[[#This Row],[Column6]])</f>
        <v>1.28777128929616E-2</v>
      </c>
      <c r="J1739" s="4">
        <f>_xlfn.NUMBERVALUE(Test_Length_Start[[#This Row],[Column7]])</f>
        <v>0.11741231655786701</v>
      </c>
      <c r="K1739" s="4">
        <f>_xlfn.NUMBERVALUE(Test_Length_Start[[#This Row],[Column10]])</f>
        <v>3.68281592801213</v>
      </c>
    </row>
    <row r="1740" spans="2:11" x14ac:dyDescent="0.25">
      <c r="B1740" s="3" t="str">
        <f t="shared" si="54"/>
        <v>7</v>
      </c>
      <c r="C1740" s="4" t="str">
        <f>Test_Length_Start[[#This Row],[Column1]]</f>
        <v>7-Camera-0,05</v>
      </c>
      <c r="D1740" s="3">
        <f t="shared" si="55"/>
        <v>0.5</v>
      </c>
      <c r="E1740" s="4">
        <f>_xlfn.NUMBERVALUE(Test_Length_Start[[#This Row],[Column2]])</f>
        <v>55.5730078925193</v>
      </c>
      <c r="F1740" s="4">
        <f>_xlfn.NUMBERVALUE(Test_Length_Start[[#This Row],[Column3]])</f>
        <v>3.89621012299905</v>
      </c>
      <c r="G1740" s="4">
        <f>_xlfn.NUMBERVALUE(Test_Length_Start[[#This Row],[Column4]])</f>
        <v>1.48383424814426E-2</v>
      </c>
      <c r="H1740" s="4">
        <f>_xlfn.NUMBERVALUE(Test_Length_Start[[#This Row],[Column5]])</f>
        <v>0.22027035610398199</v>
      </c>
      <c r="I1740" s="4">
        <f>_xlfn.NUMBERVALUE(Test_Length_Start[[#This Row],[Column6]])</f>
        <v>1.1588611333624699E-2</v>
      </c>
      <c r="J1740" s="4">
        <f>_xlfn.NUMBERVALUE(Test_Length_Start[[#This Row],[Column7]])</f>
        <v>0.109772022868851</v>
      </c>
      <c r="K1740" s="4">
        <f>_xlfn.NUMBERVALUE(Test_Length_Start[[#This Row],[Column10]])</f>
        <v>4.8092504169908299</v>
      </c>
    </row>
    <row r="1741" spans="2:11" x14ac:dyDescent="0.25">
      <c r="B1741" s="3" t="str">
        <f t="shared" si="54"/>
        <v>7</v>
      </c>
      <c r="C1741" s="4" t="str">
        <f>Test_Length_Start[[#This Row],[Column1]]</f>
        <v>7-Camera-0,05</v>
      </c>
      <c r="D1741" s="3">
        <f t="shared" si="55"/>
        <v>0.5</v>
      </c>
      <c r="E1741" s="4">
        <f>_xlfn.NUMBERVALUE(Test_Length_Start[[#This Row],[Column2]])</f>
        <v>82.923902164486094</v>
      </c>
      <c r="F1741" s="4">
        <f>_xlfn.NUMBERVALUE(Test_Length_Start[[#This Row],[Column3]])</f>
        <v>3.8626976211782198</v>
      </c>
      <c r="G1741" s="4">
        <f>_xlfn.NUMBERVALUE(Test_Length_Start[[#This Row],[Column4]])</f>
        <v>2.08822952640258E-2</v>
      </c>
      <c r="H1741" s="4">
        <f>_xlfn.NUMBERVALUE(Test_Length_Start[[#This Row],[Column5]])</f>
        <v>0.21214798573573099</v>
      </c>
      <c r="I1741" s="4">
        <f>_xlfn.NUMBERVALUE(Test_Length_Start[[#This Row],[Column6]])</f>
        <v>2.0470211361035499E-2</v>
      </c>
      <c r="J1741" s="4">
        <f>_xlfn.NUMBERVALUE(Test_Length_Start[[#This Row],[Column7]])</f>
        <v>0.111462251963187</v>
      </c>
      <c r="K1741" s="4">
        <f>_xlfn.NUMBERVALUE(Test_Length_Start[[#This Row],[Column10]])</f>
        <v>3.7742056639981398</v>
      </c>
    </row>
    <row r="1742" spans="2:11" x14ac:dyDescent="0.25">
      <c r="B1742" s="3" t="str">
        <f t="shared" si="54"/>
        <v>7</v>
      </c>
      <c r="C1742" s="4" t="str">
        <f>Test_Length_Start[[#This Row],[Column1]]</f>
        <v>7-Camera-0,1</v>
      </c>
      <c r="D1742" s="3">
        <f t="shared" si="55"/>
        <v>1</v>
      </c>
      <c r="E1742" s="4">
        <f>_xlfn.NUMBERVALUE(Test_Length_Start[[#This Row],[Column2]])</f>
        <v>81.001467703988993</v>
      </c>
      <c r="F1742" s="4">
        <f>_xlfn.NUMBERVALUE(Test_Length_Start[[#This Row],[Column3]])</f>
        <v>3.8420348172577898</v>
      </c>
      <c r="G1742" s="4">
        <f>_xlfn.NUMBERVALUE(Test_Length_Start[[#This Row],[Column4]])</f>
        <v>4.8834021962833499E-2</v>
      </c>
      <c r="H1742" s="4">
        <f>_xlfn.NUMBERVALUE(Test_Length_Start[[#This Row],[Column5]])</f>
        <v>0.24398875911052001</v>
      </c>
      <c r="I1742" s="4">
        <f>_xlfn.NUMBERVALUE(Test_Length_Start[[#This Row],[Column6]])</f>
        <v>4.3888268239607599E-2</v>
      </c>
      <c r="J1742" s="4">
        <f>_xlfn.NUMBERVALUE(Test_Length_Start[[#This Row],[Column7]])</f>
        <v>0.16236885798419101</v>
      </c>
      <c r="K1742" s="4">
        <f>_xlfn.NUMBERVALUE(Test_Length_Start[[#This Row],[Column10]])</f>
        <v>5.2766160520259202</v>
      </c>
    </row>
    <row r="1743" spans="2:11" x14ac:dyDescent="0.25">
      <c r="B1743" s="3" t="str">
        <f t="shared" si="54"/>
        <v>7</v>
      </c>
      <c r="C1743" s="4" t="str">
        <f>Test_Length_Start[[#This Row],[Column1]]</f>
        <v>7-Camera-0,1</v>
      </c>
      <c r="D1743" s="3">
        <f t="shared" si="55"/>
        <v>1</v>
      </c>
      <c r="E1743" s="4">
        <f>_xlfn.NUMBERVALUE(Test_Length_Start[[#This Row],[Column2]])</f>
        <v>35.776206177341699</v>
      </c>
      <c r="F1743" s="4">
        <f>_xlfn.NUMBERVALUE(Test_Length_Start[[#This Row],[Column3]])</f>
        <v>3.9582567830850901</v>
      </c>
      <c r="G1743" s="4">
        <f>_xlfn.NUMBERVALUE(Test_Length_Start[[#This Row],[Column4]])</f>
        <v>6.1686696796937598E-2</v>
      </c>
      <c r="H1743" s="4">
        <f>_xlfn.NUMBERVALUE(Test_Length_Start[[#This Row],[Column5]])</f>
        <v>0.24254283464180801</v>
      </c>
      <c r="I1743" s="4">
        <f>_xlfn.NUMBERVALUE(Test_Length_Start[[#This Row],[Column6]])</f>
        <v>3.8073909160537898E-2</v>
      </c>
      <c r="J1743" s="4">
        <f>_xlfn.NUMBERVALUE(Test_Length_Start[[#This Row],[Column7]])</f>
        <v>0.15448770364939901</v>
      </c>
      <c r="K1743" s="4">
        <f>_xlfn.NUMBERVALUE(Test_Length_Start[[#This Row],[Column10]])</f>
        <v>5.5575606800266497</v>
      </c>
    </row>
    <row r="1744" spans="2:11" x14ac:dyDescent="0.25">
      <c r="B1744" s="3" t="str">
        <f t="shared" si="54"/>
        <v>7</v>
      </c>
      <c r="C1744" s="4" t="str">
        <f>Test_Length_Start[[#This Row],[Column1]]</f>
        <v>7-Camera-0,1</v>
      </c>
      <c r="D1744" s="3">
        <f t="shared" si="55"/>
        <v>1</v>
      </c>
      <c r="E1744" s="4">
        <f>_xlfn.NUMBERVALUE(Test_Length_Start[[#This Row],[Column2]])</f>
        <v>81.652491961559704</v>
      </c>
      <c r="F1744" s="4">
        <f>_xlfn.NUMBERVALUE(Test_Length_Start[[#This Row],[Column3]])</f>
        <v>4.1024061357747499</v>
      </c>
      <c r="G1744" s="4">
        <f>_xlfn.NUMBERVALUE(Test_Length_Start[[#This Row],[Column4]])</f>
        <v>5.5475764187245299E-2</v>
      </c>
      <c r="H1744" s="4">
        <f>_xlfn.NUMBERVALUE(Test_Length_Start[[#This Row],[Column5]])</f>
        <v>0.249098429231841</v>
      </c>
      <c r="I1744" s="4">
        <f>_xlfn.NUMBERVALUE(Test_Length_Start[[#This Row],[Column6]])</f>
        <v>4.1070771272943098E-2</v>
      </c>
      <c r="J1744" s="4">
        <f>_xlfn.NUMBERVALUE(Test_Length_Start[[#This Row],[Column7]])</f>
        <v>0.14165961227705701</v>
      </c>
      <c r="K1744" s="4">
        <f>_xlfn.NUMBERVALUE(Test_Length_Start[[#This Row],[Column10]])</f>
        <v>7.5725480080000098</v>
      </c>
    </row>
    <row r="1745" spans="2:11" x14ac:dyDescent="0.25">
      <c r="B1745" s="3" t="str">
        <f t="shared" si="54"/>
        <v>7</v>
      </c>
      <c r="C1745" s="4" t="str">
        <f>Test_Length_Start[[#This Row],[Column1]]</f>
        <v>7-Camera-0,1</v>
      </c>
      <c r="D1745" s="3">
        <f t="shared" si="55"/>
        <v>1</v>
      </c>
      <c r="E1745" s="4">
        <f>_xlfn.NUMBERVALUE(Test_Length_Start[[#This Row],[Column2]])</f>
        <v>70.749173312862993</v>
      </c>
      <c r="F1745" s="4">
        <f>_xlfn.NUMBERVALUE(Test_Length_Start[[#This Row],[Column3]])</f>
        <v>3.8793642041539602</v>
      </c>
      <c r="G1745" s="4">
        <f>_xlfn.NUMBERVALUE(Test_Length_Start[[#This Row],[Column4]])</f>
        <v>4.18760918725933E-2</v>
      </c>
      <c r="H1745" s="4">
        <f>_xlfn.NUMBERVALUE(Test_Length_Start[[#This Row],[Column5]])</f>
        <v>0.22013065618868699</v>
      </c>
      <c r="I1745" s="4">
        <f>_xlfn.NUMBERVALUE(Test_Length_Start[[#This Row],[Column6]])</f>
        <v>3.8615505450769597E-2</v>
      </c>
      <c r="J1745" s="4">
        <f>_xlfn.NUMBERVALUE(Test_Length_Start[[#This Row],[Column7]])</f>
        <v>0.11471530156073299</v>
      </c>
      <c r="K1745" s="4">
        <f>_xlfn.NUMBERVALUE(Test_Length_Start[[#This Row],[Column10]])</f>
        <v>5.42569236899726</v>
      </c>
    </row>
    <row r="1746" spans="2:11" x14ac:dyDescent="0.25">
      <c r="B1746" s="3" t="str">
        <f t="shared" si="54"/>
        <v>7</v>
      </c>
      <c r="C1746" s="4" t="str">
        <f>Test_Length_Start[[#This Row],[Column1]]</f>
        <v>7-Camera-0,1</v>
      </c>
      <c r="D1746" s="3">
        <f t="shared" si="55"/>
        <v>1</v>
      </c>
      <c r="E1746" s="4">
        <f>_xlfn.NUMBERVALUE(Test_Length_Start[[#This Row],[Column2]])</f>
        <v>61.348427454589697</v>
      </c>
      <c r="F1746" s="4">
        <f>_xlfn.NUMBERVALUE(Test_Length_Start[[#This Row],[Column3]])</f>
        <v>3.81914213844219</v>
      </c>
      <c r="G1746" s="4">
        <f>_xlfn.NUMBERVALUE(Test_Length_Start[[#This Row],[Column4]])</f>
        <v>4.8946917026017299E-2</v>
      </c>
      <c r="H1746" s="4">
        <f>_xlfn.NUMBERVALUE(Test_Length_Start[[#This Row],[Column5]])</f>
        <v>0.23126819298089099</v>
      </c>
      <c r="I1746" s="4">
        <f>_xlfn.NUMBERVALUE(Test_Length_Start[[#This Row],[Column6]])</f>
        <v>4.1725271566759502E-2</v>
      </c>
      <c r="J1746" s="4">
        <f>_xlfn.NUMBERVALUE(Test_Length_Start[[#This Row],[Column7]])</f>
        <v>0.13145883690863</v>
      </c>
      <c r="K1746" s="4">
        <f>_xlfn.NUMBERVALUE(Test_Length_Start[[#This Row],[Column10]])</f>
        <v>7.7721864549675903</v>
      </c>
    </row>
    <row r="1747" spans="2:11" x14ac:dyDescent="0.25">
      <c r="B1747" s="3" t="str">
        <f t="shared" si="54"/>
        <v>7</v>
      </c>
      <c r="C1747" s="4" t="str">
        <f>Test_Length_Start[[#This Row],[Column1]]</f>
        <v>7-Camera-0,1</v>
      </c>
      <c r="D1747" s="3">
        <f t="shared" si="55"/>
        <v>1</v>
      </c>
      <c r="E1747" s="4">
        <f>_xlfn.NUMBERVALUE(Test_Length_Start[[#This Row],[Column2]])</f>
        <v>88.729401407768904</v>
      </c>
      <c r="F1747" s="4">
        <f>_xlfn.NUMBERVALUE(Test_Length_Start[[#This Row],[Column3]])</f>
        <v>3.7479014474372998</v>
      </c>
      <c r="G1747" s="4">
        <f>_xlfn.NUMBERVALUE(Test_Length_Start[[#This Row],[Column4]])</f>
        <v>0.15033798605069201</v>
      </c>
      <c r="H1747" s="4">
        <f>_xlfn.NUMBERVALUE(Test_Length_Start[[#This Row],[Column5]])</f>
        <v>0.33844717457467</v>
      </c>
      <c r="I1747" s="4">
        <f>_xlfn.NUMBERVALUE(Test_Length_Start[[#This Row],[Column6]])</f>
        <v>6.7180114163707894E-2</v>
      </c>
      <c r="J1747" s="4">
        <f>_xlfn.NUMBERVALUE(Test_Length_Start[[#This Row],[Column7]])</f>
        <v>0.22447025310980201</v>
      </c>
      <c r="K1747" s="4">
        <f>_xlfn.NUMBERVALUE(Test_Length_Start[[#This Row],[Column10]])</f>
        <v>4.2073828299762601</v>
      </c>
    </row>
    <row r="1748" spans="2:11" x14ac:dyDescent="0.25">
      <c r="B1748" s="3" t="str">
        <f t="shared" si="54"/>
        <v>7</v>
      </c>
      <c r="C1748" s="4" t="str">
        <f>Test_Length_Start[[#This Row],[Column1]]</f>
        <v>7-Camera-0,1</v>
      </c>
      <c r="D1748" s="3">
        <f t="shared" si="55"/>
        <v>1</v>
      </c>
      <c r="E1748" s="4">
        <f>_xlfn.NUMBERVALUE(Test_Length_Start[[#This Row],[Column2]])</f>
        <v>73.810008951371003</v>
      </c>
      <c r="F1748" s="4">
        <f>_xlfn.NUMBERVALUE(Test_Length_Start[[#This Row],[Column3]])</f>
        <v>3.8432388832376101</v>
      </c>
      <c r="G1748" s="4">
        <f>_xlfn.NUMBERVALUE(Test_Length_Start[[#This Row],[Column4]])</f>
        <v>4.6028462858525097E-2</v>
      </c>
      <c r="H1748" s="4">
        <f>_xlfn.NUMBERVALUE(Test_Length_Start[[#This Row],[Column5]])</f>
        <v>0.22742996814945199</v>
      </c>
      <c r="I1748" s="4">
        <f>_xlfn.NUMBERVALUE(Test_Length_Start[[#This Row],[Column6]])</f>
        <v>3.33458089742905E-2</v>
      </c>
      <c r="J1748" s="4">
        <f>_xlfn.NUMBERVALUE(Test_Length_Start[[#This Row],[Column7]])</f>
        <v>0.13520613022099101</v>
      </c>
      <c r="K1748" s="4">
        <f>_xlfn.NUMBERVALUE(Test_Length_Start[[#This Row],[Column10]])</f>
        <v>4.3650176530354603</v>
      </c>
    </row>
    <row r="1749" spans="2:11" x14ac:dyDescent="0.25">
      <c r="B1749" s="3" t="str">
        <f t="shared" si="54"/>
        <v>7</v>
      </c>
      <c r="C1749" s="4" t="str">
        <f>Test_Length_Start[[#This Row],[Column1]]</f>
        <v>7-Camera-0,1</v>
      </c>
      <c r="D1749" s="3">
        <f t="shared" si="55"/>
        <v>1</v>
      </c>
      <c r="E1749" s="4">
        <f>_xlfn.NUMBERVALUE(Test_Length_Start[[#This Row],[Column2]])</f>
        <v>69.586695284477699</v>
      </c>
      <c r="F1749" s="4">
        <f>_xlfn.NUMBERVALUE(Test_Length_Start[[#This Row],[Column3]])</f>
        <v>3.87101829894958</v>
      </c>
      <c r="G1749" s="4">
        <f>_xlfn.NUMBERVALUE(Test_Length_Start[[#This Row],[Column4]])</f>
        <v>5.8167532182165499E-2</v>
      </c>
      <c r="H1749" s="4">
        <f>_xlfn.NUMBERVALUE(Test_Length_Start[[#This Row],[Column5]])</f>
        <v>0.22615609129909101</v>
      </c>
      <c r="I1749" s="4">
        <f>_xlfn.NUMBERVALUE(Test_Length_Start[[#This Row],[Column6]])</f>
        <v>5.4625796166272202E-2</v>
      </c>
      <c r="J1749" s="4">
        <f>_xlfn.NUMBERVALUE(Test_Length_Start[[#This Row],[Column7]])</f>
        <v>0.134238880308335</v>
      </c>
      <c r="K1749" s="4">
        <f>_xlfn.NUMBERVALUE(Test_Length_Start[[#This Row],[Column10]])</f>
        <v>4.5227386169717603</v>
      </c>
    </row>
    <row r="1750" spans="2:11" x14ac:dyDescent="0.25">
      <c r="B1750" s="3" t="str">
        <f t="shared" si="54"/>
        <v>7</v>
      </c>
      <c r="C1750" s="4" t="str">
        <f>Test_Length_Start[[#This Row],[Column1]]</f>
        <v>7-Camera-0,1</v>
      </c>
      <c r="D1750" s="3">
        <f t="shared" si="55"/>
        <v>1</v>
      </c>
      <c r="E1750" s="4">
        <f>_xlfn.NUMBERVALUE(Test_Length_Start[[#This Row],[Column2]])</f>
        <v>71.083417980901302</v>
      </c>
      <c r="F1750" s="4">
        <f>_xlfn.NUMBERVALUE(Test_Length_Start[[#This Row],[Column3]])</f>
        <v>3.65868253980481</v>
      </c>
      <c r="G1750" s="4">
        <f>_xlfn.NUMBERVALUE(Test_Length_Start[[#This Row],[Column4]])</f>
        <v>4.4317674980635699E-2</v>
      </c>
      <c r="H1750" s="4">
        <f>_xlfn.NUMBERVALUE(Test_Length_Start[[#This Row],[Column5]])</f>
        <v>0.24317851118983499</v>
      </c>
      <c r="I1750" s="4">
        <f>_xlfn.NUMBERVALUE(Test_Length_Start[[#This Row],[Column6]])</f>
        <v>2.8092129437631098E-2</v>
      </c>
      <c r="J1750" s="4">
        <f>_xlfn.NUMBERVALUE(Test_Length_Start[[#This Row],[Column7]])</f>
        <v>0.159503345944147</v>
      </c>
      <c r="K1750" s="4">
        <f>_xlfn.NUMBERVALUE(Test_Length_Start[[#This Row],[Column10]])</f>
        <v>4.0534856279846201</v>
      </c>
    </row>
    <row r="1751" spans="2:11" x14ac:dyDescent="0.25">
      <c r="B1751" s="3" t="str">
        <f t="shared" si="54"/>
        <v>7</v>
      </c>
      <c r="C1751" s="4" t="str">
        <f>Test_Length_Start[[#This Row],[Column1]]</f>
        <v>7-Camera-0,1</v>
      </c>
      <c r="D1751" s="3">
        <f t="shared" si="55"/>
        <v>1</v>
      </c>
      <c r="E1751" s="4">
        <f>_xlfn.NUMBERVALUE(Test_Length_Start[[#This Row],[Column2]])</f>
        <v>50.7167598501741</v>
      </c>
      <c r="F1751" s="4">
        <f>_xlfn.NUMBERVALUE(Test_Length_Start[[#This Row],[Column3]])</f>
        <v>4.2008864779090196</v>
      </c>
      <c r="G1751" s="4">
        <f>_xlfn.NUMBERVALUE(Test_Length_Start[[#This Row],[Column4]])</f>
        <v>7.1641129125275399E-2</v>
      </c>
      <c r="H1751" s="4">
        <f>_xlfn.NUMBERVALUE(Test_Length_Start[[#This Row],[Column5]])</f>
        <v>0.26984871382550701</v>
      </c>
      <c r="I1751" s="4">
        <f>_xlfn.NUMBERVALUE(Test_Length_Start[[#This Row],[Column6]])</f>
        <v>6.5132361373550801E-2</v>
      </c>
      <c r="J1751" s="4">
        <f>_xlfn.NUMBERVALUE(Test_Length_Start[[#This Row],[Column7]])</f>
        <v>0.14762838890012001</v>
      </c>
      <c r="K1751" s="4">
        <f>_xlfn.NUMBERVALUE(Test_Length_Start[[#This Row],[Column10]])</f>
        <v>5.8730189799680304</v>
      </c>
    </row>
    <row r="1752" spans="2:11" x14ac:dyDescent="0.25">
      <c r="B1752" s="3" t="str">
        <f t="shared" si="54"/>
        <v>7</v>
      </c>
      <c r="C1752" s="4" t="str">
        <f>Test_Length_Start[[#This Row],[Column1]]</f>
        <v>7-Camera-0,1</v>
      </c>
      <c r="D1752" s="3">
        <f t="shared" si="55"/>
        <v>1</v>
      </c>
      <c r="E1752" s="4">
        <f>_xlfn.NUMBERVALUE(Test_Length_Start[[#This Row],[Column2]])</f>
        <v>86.190208895016198</v>
      </c>
      <c r="F1752" s="4">
        <f>_xlfn.NUMBERVALUE(Test_Length_Start[[#This Row],[Column3]])</f>
        <v>3.6696266365720298</v>
      </c>
      <c r="G1752" s="4">
        <f>_xlfn.NUMBERVALUE(Test_Length_Start[[#This Row],[Column4]])</f>
        <v>6.9387364599168194E-2</v>
      </c>
      <c r="H1752" s="4">
        <f>_xlfn.NUMBERVALUE(Test_Length_Start[[#This Row],[Column5]])</f>
        <v>0.234439101634593</v>
      </c>
      <c r="I1752" s="4">
        <f>_xlfn.NUMBERVALUE(Test_Length_Start[[#This Row],[Column6]])</f>
        <v>6.2445498463130099E-2</v>
      </c>
      <c r="J1752" s="4">
        <f>_xlfn.NUMBERVALUE(Test_Length_Start[[#This Row],[Column7]])</f>
        <v>0.14288419233132801</v>
      </c>
      <c r="K1752" s="4">
        <f>_xlfn.NUMBERVALUE(Test_Length_Start[[#This Row],[Column10]])</f>
        <v>5.5334565480006797</v>
      </c>
    </row>
    <row r="1753" spans="2:11" x14ac:dyDescent="0.25">
      <c r="B1753" s="3" t="str">
        <f t="shared" si="54"/>
        <v>7</v>
      </c>
      <c r="C1753" s="4" t="str">
        <f>Test_Length_Start[[#This Row],[Column1]]</f>
        <v>7-Camera-0,1</v>
      </c>
      <c r="D1753" s="3">
        <f t="shared" si="55"/>
        <v>1</v>
      </c>
      <c r="E1753" s="4">
        <f>_xlfn.NUMBERVALUE(Test_Length_Start[[#This Row],[Column2]])</f>
        <v>64.913440090788399</v>
      </c>
      <c r="F1753" s="4">
        <f>_xlfn.NUMBERVALUE(Test_Length_Start[[#This Row],[Column3]])</f>
        <v>3.78764027174548</v>
      </c>
      <c r="G1753" s="4">
        <f>_xlfn.NUMBERVALUE(Test_Length_Start[[#This Row],[Column4]])</f>
        <v>3.4381161814368399E-2</v>
      </c>
      <c r="H1753" s="4">
        <f>_xlfn.NUMBERVALUE(Test_Length_Start[[#This Row],[Column5]])</f>
        <v>0.21825528226218299</v>
      </c>
      <c r="I1753" s="4">
        <f>_xlfn.NUMBERVALUE(Test_Length_Start[[#This Row],[Column6]])</f>
        <v>3.31409507916825E-2</v>
      </c>
      <c r="J1753" s="4">
        <f>_xlfn.NUMBERVALUE(Test_Length_Start[[#This Row],[Column7]])</f>
        <v>0.11999460432518901</v>
      </c>
      <c r="K1753" s="4">
        <f>_xlfn.NUMBERVALUE(Test_Length_Start[[#This Row],[Column10]])</f>
        <v>6.7312122010043796</v>
      </c>
    </row>
    <row r="1754" spans="2:11" x14ac:dyDescent="0.25">
      <c r="B1754" s="3" t="str">
        <f t="shared" si="54"/>
        <v>7</v>
      </c>
      <c r="C1754" s="4" t="str">
        <f>Test_Length_Start[[#This Row],[Column1]]</f>
        <v>7-Camera-0,1</v>
      </c>
      <c r="D1754" s="3">
        <f t="shared" si="55"/>
        <v>1</v>
      </c>
      <c r="E1754" s="4">
        <f>_xlfn.NUMBERVALUE(Test_Length_Start[[#This Row],[Column2]])</f>
        <v>89.355856745812702</v>
      </c>
      <c r="F1754" s="4">
        <f>_xlfn.NUMBERVALUE(Test_Length_Start[[#This Row],[Column3]])</f>
        <v>4.0095207245600202</v>
      </c>
      <c r="G1754" s="4">
        <f>_xlfn.NUMBERVALUE(Test_Length_Start[[#This Row],[Column4]])</f>
        <v>7.1512208583899103E-2</v>
      </c>
      <c r="H1754" s="4">
        <f>_xlfn.NUMBERVALUE(Test_Length_Start[[#This Row],[Column5]])</f>
        <v>0.243767826645819</v>
      </c>
      <c r="I1754" s="4">
        <f>_xlfn.NUMBERVALUE(Test_Length_Start[[#This Row],[Column6]])</f>
        <v>3.4860523715075198E-2</v>
      </c>
      <c r="J1754" s="4">
        <f>_xlfn.NUMBERVALUE(Test_Length_Start[[#This Row],[Column7]])</f>
        <v>0.145191267493993</v>
      </c>
      <c r="K1754" s="4">
        <f>_xlfn.NUMBERVALUE(Test_Length_Start[[#This Row],[Column10]])</f>
        <v>5.9442271569860097</v>
      </c>
    </row>
    <row r="1755" spans="2:11" x14ac:dyDescent="0.25">
      <c r="B1755" s="3" t="str">
        <f t="shared" si="54"/>
        <v>7</v>
      </c>
      <c r="C1755" s="4" t="str">
        <f>Test_Length_Start[[#This Row],[Column1]]</f>
        <v>7-Camera-0,1</v>
      </c>
      <c r="D1755" s="3">
        <f t="shared" si="55"/>
        <v>1</v>
      </c>
      <c r="E1755" s="4">
        <f>_xlfn.NUMBERVALUE(Test_Length_Start[[#This Row],[Column2]])</f>
        <v>82.687760073073505</v>
      </c>
      <c r="F1755" s="4">
        <f>_xlfn.NUMBERVALUE(Test_Length_Start[[#This Row],[Column3]])</f>
        <v>4.3392736332467798</v>
      </c>
      <c r="G1755" s="4">
        <f>_xlfn.NUMBERVALUE(Test_Length_Start[[#This Row],[Column4]])</f>
        <v>0.128254351266431</v>
      </c>
      <c r="H1755" s="4">
        <f>_xlfn.NUMBERVALUE(Test_Length_Start[[#This Row],[Column5]])</f>
        <v>0.30178630044917698</v>
      </c>
      <c r="I1755" s="4">
        <f>_xlfn.NUMBERVALUE(Test_Length_Start[[#This Row],[Column6]])</f>
        <v>7.4257556001163794E-2</v>
      </c>
      <c r="J1755" s="4">
        <f>_xlfn.NUMBERVALUE(Test_Length_Start[[#This Row],[Column7]])</f>
        <v>0.17954470211955401</v>
      </c>
      <c r="K1755" s="4">
        <f>_xlfn.NUMBERVALUE(Test_Length_Start[[#This Row],[Column10]])</f>
        <v>5.18892918096389</v>
      </c>
    </row>
    <row r="1756" spans="2:11" x14ac:dyDescent="0.25">
      <c r="B1756" s="3" t="str">
        <f t="shared" si="54"/>
        <v>7</v>
      </c>
      <c r="C1756" s="4" t="str">
        <f>Test_Length_Start[[#This Row],[Column1]]</f>
        <v>7-Camera-0,1</v>
      </c>
      <c r="D1756" s="3">
        <f t="shared" si="55"/>
        <v>1</v>
      </c>
      <c r="E1756" s="4">
        <f>_xlfn.NUMBERVALUE(Test_Length_Start[[#This Row],[Column2]])</f>
        <v>76.705310863658198</v>
      </c>
      <c r="F1756" s="4">
        <f>_xlfn.NUMBERVALUE(Test_Length_Start[[#This Row],[Column3]])</f>
        <v>3.8004153280025101</v>
      </c>
      <c r="G1756" s="4">
        <f>_xlfn.NUMBERVALUE(Test_Length_Start[[#This Row],[Column4]])</f>
        <v>4.4964873921810401E-2</v>
      </c>
      <c r="H1756" s="4">
        <f>_xlfn.NUMBERVALUE(Test_Length_Start[[#This Row],[Column5]])</f>
        <v>0.23112726927806301</v>
      </c>
      <c r="I1756" s="4">
        <f>_xlfn.NUMBERVALUE(Test_Length_Start[[#This Row],[Column6]])</f>
        <v>3.06938192454679E-2</v>
      </c>
      <c r="J1756" s="4">
        <f>_xlfn.NUMBERVALUE(Test_Length_Start[[#This Row],[Column7]])</f>
        <v>0.13967675106781099</v>
      </c>
      <c r="K1756" s="4">
        <f>_xlfn.NUMBERVALUE(Test_Length_Start[[#This Row],[Column10]])</f>
        <v>7.33459600695641</v>
      </c>
    </row>
    <row r="1757" spans="2:11" x14ac:dyDescent="0.25">
      <c r="B1757" s="3" t="str">
        <f t="shared" si="54"/>
        <v>7</v>
      </c>
      <c r="C1757" s="4" t="str">
        <f>Test_Length_Start[[#This Row],[Column1]]</f>
        <v>7-Camera-0,1</v>
      </c>
      <c r="D1757" s="3">
        <f t="shared" si="55"/>
        <v>1</v>
      </c>
      <c r="E1757" s="4">
        <f>_xlfn.NUMBERVALUE(Test_Length_Start[[#This Row],[Column2]])</f>
        <v>72.248167907862495</v>
      </c>
      <c r="F1757" s="4">
        <f>_xlfn.NUMBERVALUE(Test_Length_Start[[#This Row],[Column3]])</f>
        <v>4.0347923831544898</v>
      </c>
      <c r="G1757" s="4">
        <f>_xlfn.NUMBERVALUE(Test_Length_Start[[#This Row],[Column4]])</f>
        <v>8.0825742681927895E-2</v>
      </c>
      <c r="H1757" s="4">
        <f>_xlfn.NUMBERVALUE(Test_Length_Start[[#This Row],[Column5]])</f>
        <v>0.26319951528749203</v>
      </c>
      <c r="I1757" s="4">
        <f>_xlfn.NUMBERVALUE(Test_Length_Start[[#This Row],[Column6]])</f>
        <v>5.2836928391051002E-2</v>
      </c>
      <c r="J1757" s="4">
        <f>_xlfn.NUMBERVALUE(Test_Length_Start[[#This Row],[Column7]])</f>
        <v>0.180717052770799</v>
      </c>
      <c r="K1757" s="4">
        <f>_xlfn.NUMBERVALUE(Test_Length_Start[[#This Row],[Column10]])</f>
        <v>4.7394894869648798</v>
      </c>
    </row>
    <row r="1758" spans="2:11" x14ac:dyDescent="0.25">
      <c r="B1758" s="3" t="str">
        <f t="shared" si="54"/>
        <v>7</v>
      </c>
      <c r="C1758" s="4" t="str">
        <f>Test_Length_Start[[#This Row],[Column1]]</f>
        <v>7-Camera-0,1</v>
      </c>
      <c r="D1758" s="3">
        <f t="shared" si="55"/>
        <v>1</v>
      </c>
      <c r="E1758" s="4">
        <f>_xlfn.NUMBERVALUE(Test_Length_Start[[#This Row],[Column2]])</f>
        <v>35.170121879142101</v>
      </c>
      <c r="F1758" s="4">
        <f>_xlfn.NUMBERVALUE(Test_Length_Start[[#This Row],[Column3]])</f>
        <v>4.1132985006534701</v>
      </c>
      <c r="G1758" s="4">
        <f>_xlfn.NUMBERVALUE(Test_Length_Start[[#This Row],[Column4]])</f>
        <v>7.4607194992732606E-2</v>
      </c>
      <c r="H1758" s="4">
        <f>_xlfn.NUMBERVALUE(Test_Length_Start[[#This Row],[Column5]])</f>
        <v>0.24700904006407901</v>
      </c>
      <c r="I1758" s="4">
        <f>_xlfn.NUMBERVALUE(Test_Length_Start[[#This Row],[Column6]])</f>
        <v>5.3622717290084401E-2</v>
      </c>
      <c r="J1758" s="4">
        <f>_xlfn.NUMBERVALUE(Test_Length_Start[[#This Row],[Column7]])</f>
        <v>0.15825706812453399</v>
      </c>
      <c r="K1758" s="4">
        <f>_xlfn.NUMBERVALUE(Test_Length_Start[[#This Row],[Column10]])</f>
        <v>5.4629592829733102</v>
      </c>
    </row>
    <row r="1759" spans="2:11" x14ac:dyDescent="0.25">
      <c r="B1759" s="3" t="str">
        <f t="shared" si="54"/>
        <v>7</v>
      </c>
      <c r="C1759" s="4" t="str">
        <f>Test_Length_Start[[#This Row],[Column1]]</f>
        <v>7-Camera-0,1</v>
      </c>
      <c r="D1759" s="3">
        <f t="shared" si="55"/>
        <v>1</v>
      </c>
      <c r="E1759" s="4">
        <f>_xlfn.NUMBERVALUE(Test_Length_Start[[#This Row],[Column2]])</f>
        <v>61.474443282734299</v>
      </c>
      <c r="F1759" s="4">
        <f>_xlfn.NUMBERVALUE(Test_Length_Start[[#This Row],[Column3]])</f>
        <v>3.8857411879885402</v>
      </c>
      <c r="G1759" s="4">
        <f>_xlfn.NUMBERVALUE(Test_Length_Start[[#This Row],[Column4]])</f>
        <v>4.0337817497895501E-2</v>
      </c>
      <c r="H1759" s="4">
        <f>_xlfn.NUMBERVALUE(Test_Length_Start[[#This Row],[Column5]])</f>
        <v>0.22710552695908001</v>
      </c>
      <c r="I1759" s="4">
        <f>_xlfn.NUMBERVALUE(Test_Length_Start[[#This Row],[Column6]])</f>
        <v>3.5486177174602597E-2</v>
      </c>
      <c r="J1759" s="4">
        <f>_xlfn.NUMBERVALUE(Test_Length_Start[[#This Row],[Column7]])</f>
        <v>0.113051552449077</v>
      </c>
      <c r="K1759" s="4">
        <f>_xlfn.NUMBERVALUE(Test_Length_Start[[#This Row],[Column10]])</f>
        <v>5.6732956459745703</v>
      </c>
    </row>
    <row r="1760" spans="2:11" x14ac:dyDescent="0.25">
      <c r="B1760" s="3" t="str">
        <f t="shared" si="54"/>
        <v>7</v>
      </c>
      <c r="C1760" s="4" t="str">
        <f>Test_Length_Start[[#This Row],[Column1]]</f>
        <v>7-Camera-0,1</v>
      </c>
      <c r="D1760" s="3">
        <f t="shared" si="55"/>
        <v>1</v>
      </c>
      <c r="E1760" s="4">
        <f>_xlfn.NUMBERVALUE(Test_Length_Start[[#This Row],[Column2]])</f>
        <v>67.300203606305104</v>
      </c>
      <c r="F1760" s="4">
        <f>_xlfn.NUMBERVALUE(Test_Length_Start[[#This Row],[Column3]])</f>
        <v>3.85581422804115</v>
      </c>
      <c r="G1760" s="4">
        <f>_xlfn.NUMBERVALUE(Test_Length_Start[[#This Row],[Column4]])</f>
        <v>5.2698759471459203E-2</v>
      </c>
      <c r="H1760" s="4">
        <f>_xlfn.NUMBERVALUE(Test_Length_Start[[#This Row],[Column5]])</f>
        <v>0.237747512613291</v>
      </c>
      <c r="I1760" s="4">
        <f>_xlfn.NUMBERVALUE(Test_Length_Start[[#This Row],[Column6]])</f>
        <v>4.4965631233733101E-2</v>
      </c>
      <c r="J1760" s="4">
        <f>_xlfn.NUMBERVALUE(Test_Length_Start[[#This Row],[Column7]])</f>
        <v>0.13875289165247001</v>
      </c>
      <c r="K1760" s="4">
        <f>_xlfn.NUMBERVALUE(Test_Length_Start[[#This Row],[Column10]])</f>
        <v>5.8971925990190304</v>
      </c>
    </row>
    <row r="1761" spans="2:11" x14ac:dyDescent="0.25">
      <c r="B1761" s="3" t="str">
        <f t="shared" si="54"/>
        <v>7</v>
      </c>
      <c r="C1761" s="4" t="str">
        <f>Test_Length_Start[[#This Row],[Column1]]</f>
        <v>7-Camera-0,1</v>
      </c>
      <c r="D1761" s="3">
        <f t="shared" si="55"/>
        <v>1</v>
      </c>
      <c r="E1761" s="4">
        <f>_xlfn.NUMBERVALUE(Test_Length_Start[[#This Row],[Column2]])</f>
        <v>61.328802983309501</v>
      </c>
      <c r="F1761" s="4">
        <f>_xlfn.NUMBERVALUE(Test_Length_Start[[#This Row],[Column3]])</f>
        <v>3.6049458828685399</v>
      </c>
      <c r="G1761" s="4">
        <f>_xlfn.NUMBERVALUE(Test_Length_Start[[#This Row],[Column4]])</f>
        <v>8.0570482896617696E-2</v>
      </c>
      <c r="H1761" s="4">
        <f>_xlfn.NUMBERVALUE(Test_Length_Start[[#This Row],[Column5]])</f>
        <v>0.288274362740715</v>
      </c>
      <c r="I1761" s="4">
        <f>_xlfn.NUMBERVALUE(Test_Length_Start[[#This Row],[Column6]])</f>
        <v>2.5480311017124498E-2</v>
      </c>
      <c r="J1761" s="4">
        <f>_xlfn.NUMBERVALUE(Test_Length_Start[[#This Row],[Column7]])</f>
        <v>0.17949698712901699</v>
      </c>
      <c r="K1761" s="4">
        <f>_xlfn.NUMBERVALUE(Test_Length_Start[[#This Row],[Column10]])</f>
        <v>6.0463978219777301</v>
      </c>
    </row>
    <row r="1762" spans="2:11" x14ac:dyDescent="0.25">
      <c r="B1762" s="3" t="str">
        <f t="shared" si="54"/>
        <v>7</v>
      </c>
      <c r="C1762" s="4" t="str">
        <f>Test_Length_Start[[#This Row],[Column1]]</f>
        <v>7-Camera-0,15000000000000002</v>
      </c>
      <c r="D1762" s="3">
        <f t="shared" si="55"/>
        <v>1.5</v>
      </c>
      <c r="E1762" s="4">
        <f>_xlfn.NUMBERVALUE(Test_Length_Start[[#This Row],[Column2]])</f>
        <v>49.3221000404751</v>
      </c>
      <c r="F1762" s="4">
        <f>_xlfn.NUMBERVALUE(Test_Length_Start[[#This Row],[Column3]])</f>
        <v>3.7044044266920202</v>
      </c>
      <c r="G1762" s="4">
        <f>_xlfn.NUMBERVALUE(Test_Length_Start[[#This Row],[Column4]])</f>
        <v>9.9539667386733102E-2</v>
      </c>
      <c r="H1762" s="4">
        <f>_xlfn.NUMBERVALUE(Test_Length_Start[[#This Row],[Column5]])</f>
        <v>0.237481027928553</v>
      </c>
      <c r="I1762" s="4">
        <f>_xlfn.NUMBERVALUE(Test_Length_Start[[#This Row],[Column6]])</f>
        <v>8.4951970503095497E-2</v>
      </c>
      <c r="J1762" s="4">
        <f>_xlfn.NUMBERVALUE(Test_Length_Start[[#This Row],[Column7]])</f>
        <v>0.16726477158678599</v>
      </c>
      <c r="K1762" s="4">
        <f>_xlfn.NUMBERVALUE(Test_Length_Start[[#This Row],[Column10]])</f>
        <v>5.9433472589589602</v>
      </c>
    </row>
    <row r="1763" spans="2:11" x14ac:dyDescent="0.25">
      <c r="B1763" s="3" t="str">
        <f t="shared" si="54"/>
        <v>7</v>
      </c>
      <c r="C1763" s="4" t="str">
        <f>Test_Length_Start[[#This Row],[Column1]]</f>
        <v>7-Camera-0,15000000000000002</v>
      </c>
      <c r="D1763" s="3">
        <f t="shared" si="55"/>
        <v>1.5</v>
      </c>
      <c r="E1763" s="4">
        <f>_xlfn.NUMBERVALUE(Test_Length_Start[[#This Row],[Column2]])</f>
        <v>66.792231380179402</v>
      </c>
      <c r="F1763" s="4">
        <f>_xlfn.NUMBERVALUE(Test_Length_Start[[#This Row],[Column3]])</f>
        <v>3.8032408056484899</v>
      </c>
      <c r="G1763" s="4">
        <f>_xlfn.NUMBERVALUE(Test_Length_Start[[#This Row],[Column4]])</f>
        <v>0.119625911398016</v>
      </c>
      <c r="H1763" s="4">
        <f>_xlfn.NUMBERVALUE(Test_Length_Start[[#This Row],[Column5]])</f>
        <v>0.282634999742365</v>
      </c>
      <c r="I1763" s="4">
        <f>_xlfn.NUMBERVALUE(Test_Length_Start[[#This Row],[Column6]])</f>
        <v>8.20036039382772E-2</v>
      </c>
      <c r="J1763" s="4">
        <f>_xlfn.NUMBERVALUE(Test_Length_Start[[#This Row],[Column7]])</f>
        <v>0.183320155732283</v>
      </c>
      <c r="K1763" s="4">
        <f>_xlfn.NUMBERVALUE(Test_Length_Start[[#This Row],[Column10]])</f>
        <v>5.7249199129873798</v>
      </c>
    </row>
    <row r="1764" spans="2:11" x14ac:dyDescent="0.25">
      <c r="B1764" s="3" t="str">
        <f t="shared" si="54"/>
        <v>7</v>
      </c>
      <c r="C1764" s="4" t="str">
        <f>Test_Length_Start[[#This Row],[Column1]]</f>
        <v>7-Camera-0,15000000000000002</v>
      </c>
      <c r="D1764" s="3">
        <f t="shared" si="55"/>
        <v>1.5</v>
      </c>
      <c r="E1764" s="4">
        <f>_xlfn.NUMBERVALUE(Test_Length_Start[[#This Row],[Column2]])</f>
        <v>60.393581048130201</v>
      </c>
      <c r="F1764" s="4">
        <f>_xlfn.NUMBERVALUE(Test_Length_Start[[#This Row],[Column3]])</f>
        <v>4.1812822703163297</v>
      </c>
      <c r="G1764" s="4">
        <f>_xlfn.NUMBERVALUE(Test_Length_Start[[#This Row],[Column4]])</f>
        <v>0.119323773502474</v>
      </c>
      <c r="H1764" s="4">
        <f>_xlfn.NUMBERVALUE(Test_Length_Start[[#This Row],[Column5]])</f>
        <v>0.29701931580950203</v>
      </c>
      <c r="I1764" s="4">
        <f>_xlfn.NUMBERVALUE(Test_Length_Start[[#This Row],[Column6]])</f>
        <v>6.4943449357799998E-2</v>
      </c>
      <c r="J1764" s="4">
        <f>_xlfn.NUMBERVALUE(Test_Length_Start[[#This Row],[Column7]])</f>
        <v>0.210025992555987</v>
      </c>
      <c r="K1764" s="4">
        <f>_xlfn.NUMBERVALUE(Test_Length_Start[[#This Row],[Column10]])</f>
        <v>4.6749995279824299</v>
      </c>
    </row>
    <row r="1765" spans="2:11" x14ac:dyDescent="0.25">
      <c r="B1765" s="3" t="str">
        <f t="shared" si="54"/>
        <v>7</v>
      </c>
      <c r="C1765" s="4" t="str">
        <f>Test_Length_Start[[#This Row],[Column1]]</f>
        <v>7-Camera-0,15000000000000002</v>
      </c>
      <c r="D1765" s="3">
        <f t="shared" si="55"/>
        <v>1.5</v>
      </c>
      <c r="E1765" s="4">
        <f>_xlfn.NUMBERVALUE(Test_Length_Start[[#This Row],[Column2]])</f>
        <v>75.491235604027196</v>
      </c>
      <c r="F1765" s="4">
        <f>_xlfn.NUMBERVALUE(Test_Length_Start[[#This Row],[Column3]])</f>
        <v>3.6872064852430801</v>
      </c>
      <c r="G1765" s="4">
        <f>_xlfn.NUMBERVALUE(Test_Length_Start[[#This Row],[Column4]])</f>
        <v>3.45952966624931E-2</v>
      </c>
      <c r="H1765" s="4">
        <f>_xlfn.NUMBERVALUE(Test_Length_Start[[#This Row],[Column5]])</f>
        <v>0.21351532922161101</v>
      </c>
      <c r="I1765" s="4">
        <f>_xlfn.NUMBERVALUE(Test_Length_Start[[#This Row],[Column6]])</f>
        <v>2.9218019549204499E-2</v>
      </c>
      <c r="J1765" s="4">
        <f>_xlfn.NUMBERVALUE(Test_Length_Start[[#This Row],[Column7]])</f>
        <v>0.119373131466615</v>
      </c>
      <c r="K1765" s="4">
        <f>_xlfn.NUMBERVALUE(Test_Length_Start[[#This Row],[Column10]])</f>
        <v>5.7882224689819797</v>
      </c>
    </row>
    <row r="1766" spans="2:11" x14ac:dyDescent="0.25">
      <c r="B1766" s="3" t="str">
        <f t="shared" si="54"/>
        <v>7</v>
      </c>
      <c r="C1766" s="4" t="str">
        <f>Test_Length_Start[[#This Row],[Column1]]</f>
        <v>7-Camera-0,15000000000000002</v>
      </c>
      <c r="D1766" s="3">
        <f t="shared" si="55"/>
        <v>1.5</v>
      </c>
      <c r="E1766" s="4">
        <f>_xlfn.NUMBERVALUE(Test_Length_Start[[#This Row],[Column2]])</f>
        <v>75.378748267222207</v>
      </c>
      <c r="F1766" s="4">
        <f>_xlfn.NUMBERVALUE(Test_Length_Start[[#This Row],[Column3]])</f>
        <v>4.0961880519510796</v>
      </c>
      <c r="G1766" s="4">
        <f>_xlfn.NUMBERVALUE(Test_Length_Start[[#This Row],[Column4]])</f>
        <v>0.10400979292738199</v>
      </c>
      <c r="H1766" s="4">
        <f>_xlfn.NUMBERVALUE(Test_Length_Start[[#This Row],[Column5]])</f>
        <v>0.24981843525532699</v>
      </c>
      <c r="I1766" s="4">
        <f>_xlfn.NUMBERVALUE(Test_Length_Start[[#This Row],[Column6]])</f>
        <v>5.2273477616700398E-2</v>
      </c>
      <c r="J1766" s="4">
        <f>_xlfn.NUMBERVALUE(Test_Length_Start[[#This Row],[Column7]])</f>
        <v>0.14694055436773901</v>
      </c>
      <c r="K1766" s="4">
        <f>_xlfn.NUMBERVALUE(Test_Length_Start[[#This Row],[Column10]])</f>
        <v>5.0594960029702598</v>
      </c>
    </row>
    <row r="1767" spans="2:11" x14ac:dyDescent="0.25">
      <c r="B1767" s="3" t="str">
        <f t="shared" si="54"/>
        <v>7</v>
      </c>
      <c r="C1767" s="4" t="str">
        <f>Test_Length_Start[[#This Row],[Column1]]</f>
        <v>7-Camera-0,15000000000000002</v>
      </c>
      <c r="D1767" s="3">
        <f t="shared" si="55"/>
        <v>1.5</v>
      </c>
      <c r="E1767" s="4">
        <f>_xlfn.NUMBERVALUE(Test_Length_Start[[#This Row],[Column2]])</f>
        <v>81.439287444367096</v>
      </c>
      <c r="F1767" s="4">
        <f>_xlfn.NUMBERVALUE(Test_Length_Start[[#This Row],[Column3]])</f>
        <v>3.6124931835127501</v>
      </c>
      <c r="G1767" s="4">
        <f>_xlfn.NUMBERVALUE(Test_Length_Start[[#This Row],[Column4]])</f>
        <v>6.2438941579097497E-2</v>
      </c>
      <c r="H1767" s="4">
        <f>_xlfn.NUMBERVALUE(Test_Length_Start[[#This Row],[Column5]])</f>
        <v>0.254630312169707</v>
      </c>
      <c r="I1767" s="4">
        <f>_xlfn.NUMBERVALUE(Test_Length_Start[[#This Row],[Column6]])</f>
        <v>4.0485382948707398E-2</v>
      </c>
      <c r="J1767" s="4">
        <f>_xlfn.NUMBERVALUE(Test_Length_Start[[#This Row],[Column7]])</f>
        <v>0.17441584508244201</v>
      </c>
      <c r="K1767" s="4">
        <f>_xlfn.NUMBERVALUE(Test_Length_Start[[#This Row],[Column10]])</f>
        <v>4.5487971739494197</v>
      </c>
    </row>
    <row r="1768" spans="2:11" x14ac:dyDescent="0.25">
      <c r="B1768" s="3" t="str">
        <f t="shared" si="54"/>
        <v>7</v>
      </c>
      <c r="C1768" s="4" t="str">
        <f>Test_Length_Start[[#This Row],[Column1]]</f>
        <v>7-Camera-0,15000000000000002</v>
      </c>
      <c r="D1768" s="3">
        <f t="shared" si="55"/>
        <v>1.5</v>
      </c>
      <c r="E1768" s="4">
        <f>_xlfn.NUMBERVALUE(Test_Length_Start[[#This Row],[Column2]])</f>
        <v>78.597823942965704</v>
      </c>
      <c r="F1768" s="4">
        <f>_xlfn.NUMBERVALUE(Test_Length_Start[[#This Row],[Column3]])</f>
        <v>4.0004386190172303</v>
      </c>
      <c r="G1768" s="4">
        <f>_xlfn.NUMBERVALUE(Test_Length_Start[[#This Row],[Column4]])</f>
        <v>0.16171265576500099</v>
      </c>
      <c r="H1768" s="4">
        <f>_xlfn.NUMBERVALUE(Test_Length_Start[[#This Row],[Column5]])</f>
        <v>0.31550872746043301</v>
      </c>
      <c r="I1768" s="4">
        <f>_xlfn.NUMBERVALUE(Test_Length_Start[[#This Row],[Column6]])</f>
        <v>0.109653539866156</v>
      </c>
      <c r="J1768" s="4">
        <f>_xlfn.NUMBERVALUE(Test_Length_Start[[#This Row],[Column7]])</f>
        <v>0.19877216862397701</v>
      </c>
      <c r="K1768" s="4">
        <f>_xlfn.NUMBERVALUE(Test_Length_Start[[#This Row],[Column10]])</f>
        <v>5.6387216500006598</v>
      </c>
    </row>
    <row r="1769" spans="2:11" x14ac:dyDescent="0.25">
      <c r="B1769" s="3" t="str">
        <f t="shared" si="54"/>
        <v>7</v>
      </c>
      <c r="C1769" s="4" t="str">
        <f>Test_Length_Start[[#This Row],[Column1]]</f>
        <v>7-Camera-0,15000000000000002</v>
      </c>
      <c r="D1769" s="3">
        <f t="shared" si="55"/>
        <v>1.5</v>
      </c>
      <c r="E1769" s="4">
        <f>_xlfn.NUMBERVALUE(Test_Length_Start[[#This Row],[Column2]])</f>
        <v>60.4259234421868</v>
      </c>
      <c r="F1769" s="4">
        <f>_xlfn.NUMBERVALUE(Test_Length_Start[[#This Row],[Column3]])</f>
        <v>3.9898498762404802</v>
      </c>
      <c r="G1769" s="4">
        <f>_xlfn.NUMBERVALUE(Test_Length_Start[[#This Row],[Column4]])</f>
        <v>0.176004807119721</v>
      </c>
      <c r="H1769" s="4">
        <f>_xlfn.NUMBERVALUE(Test_Length_Start[[#This Row],[Column5]])</f>
        <v>0.28167883868023602</v>
      </c>
      <c r="I1769" s="4">
        <f>_xlfn.NUMBERVALUE(Test_Length_Start[[#This Row],[Column6]])</f>
        <v>0.101684536297262</v>
      </c>
      <c r="J1769" s="4">
        <f>_xlfn.NUMBERVALUE(Test_Length_Start[[#This Row],[Column7]])</f>
        <v>0.166000219526693</v>
      </c>
      <c r="K1769" s="4">
        <f>_xlfn.NUMBERVALUE(Test_Length_Start[[#This Row],[Column10]])</f>
        <v>4.6463531380286396</v>
      </c>
    </row>
    <row r="1770" spans="2:11" x14ac:dyDescent="0.25">
      <c r="B1770" s="3" t="str">
        <f t="shared" si="54"/>
        <v>7</v>
      </c>
      <c r="C1770" s="4" t="str">
        <f>Test_Length_Start[[#This Row],[Column1]]</f>
        <v>7-Camera-0,15000000000000002</v>
      </c>
      <c r="D1770" s="3">
        <f t="shared" si="55"/>
        <v>1.5</v>
      </c>
      <c r="E1770" s="4">
        <f>_xlfn.NUMBERVALUE(Test_Length_Start[[#This Row],[Column2]])</f>
        <v>56.718589388849701</v>
      </c>
      <c r="F1770" s="4">
        <f>_xlfn.NUMBERVALUE(Test_Length_Start[[#This Row],[Column3]])</f>
        <v>3.91767289230244</v>
      </c>
      <c r="G1770" s="4">
        <f>_xlfn.NUMBERVALUE(Test_Length_Start[[#This Row],[Column4]])</f>
        <v>8.3440206771104503E-2</v>
      </c>
      <c r="H1770" s="4">
        <f>_xlfn.NUMBERVALUE(Test_Length_Start[[#This Row],[Column5]])</f>
        <v>0.24318986664479</v>
      </c>
      <c r="I1770" s="4">
        <f>_xlfn.NUMBERVALUE(Test_Length_Start[[#This Row],[Column6]])</f>
        <v>7.4236157594347804E-2</v>
      </c>
      <c r="J1770" s="4">
        <f>_xlfn.NUMBERVALUE(Test_Length_Start[[#This Row],[Column7]])</f>
        <v>0.15503897272581499</v>
      </c>
      <c r="K1770" s="4">
        <f>_xlfn.NUMBERVALUE(Test_Length_Start[[#This Row],[Column10]])</f>
        <v>5.35098198900232</v>
      </c>
    </row>
    <row r="1771" spans="2:11" x14ac:dyDescent="0.25">
      <c r="B1771" s="3" t="str">
        <f t="shared" si="54"/>
        <v>7</v>
      </c>
      <c r="C1771" s="4" t="str">
        <f>Test_Length_Start[[#This Row],[Column1]]</f>
        <v>7-Camera-0,15000000000000002</v>
      </c>
      <c r="D1771" s="3">
        <f t="shared" si="55"/>
        <v>1.5</v>
      </c>
      <c r="E1771" s="4">
        <f>_xlfn.NUMBERVALUE(Test_Length_Start[[#This Row],[Column2]])</f>
        <v>61.448232720062698</v>
      </c>
      <c r="F1771" s="4">
        <f>_xlfn.NUMBERVALUE(Test_Length_Start[[#This Row],[Column3]])</f>
        <v>3.80791170221474</v>
      </c>
      <c r="G1771" s="4">
        <f>_xlfn.NUMBERVALUE(Test_Length_Start[[#This Row],[Column4]])</f>
        <v>3.36061777490907E-2</v>
      </c>
      <c r="H1771" s="4">
        <f>_xlfn.NUMBERVALUE(Test_Length_Start[[#This Row],[Column5]])</f>
        <v>0.21627048533550999</v>
      </c>
      <c r="I1771" s="4">
        <f>_xlfn.NUMBERVALUE(Test_Length_Start[[#This Row],[Column6]])</f>
        <v>2.7661230646951002E-2</v>
      </c>
      <c r="J1771" s="4">
        <f>_xlfn.NUMBERVALUE(Test_Length_Start[[#This Row],[Column7]])</f>
        <v>0.11853034166215699</v>
      </c>
      <c r="K1771" s="4">
        <f>_xlfn.NUMBERVALUE(Test_Length_Start[[#This Row],[Column10]])</f>
        <v>4.4279949449701199</v>
      </c>
    </row>
    <row r="1772" spans="2:11" x14ac:dyDescent="0.25">
      <c r="B1772" s="3" t="str">
        <f t="shared" si="54"/>
        <v>7</v>
      </c>
      <c r="C1772" s="4" t="str">
        <f>Test_Length_Start[[#This Row],[Column1]]</f>
        <v>7-Camera-0,15000000000000002</v>
      </c>
      <c r="D1772" s="3">
        <f t="shared" si="55"/>
        <v>1.5</v>
      </c>
      <c r="E1772" s="4">
        <f>_xlfn.NUMBERVALUE(Test_Length_Start[[#This Row],[Column2]])</f>
        <v>78.139746744679599</v>
      </c>
      <c r="F1772" s="4">
        <f>_xlfn.NUMBERVALUE(Test_Length_Start[[#This Row],[Column3]])</f>
        <v>3.8825997049007901</v>
      </c>
      <c r="G1772" s="4">
        <f>_xlfn.NUMBERVALUE(Test_Length_Start[[#This Row],[Column4]])</f>
        <v>0.168747288883945</v>
      </c>
      <c r="H1772" s="4">
        <f>_xlfn.NUMBERVALUE(Test_Length_Start[[#This Row],[Column5]])</f>
        <v>0.30517681279346798</v>
      </c>
      <c r="I1772" s="4">
        <f>_xlfn.NUMBERVALUE(Test_Length_Start[[#This Row],[Column6]])</f>
        <v>0.125911134765609</v>
      </c>
      <c r="J1772" s="4">
        <f>_xlfn.NUMBERVALUE(Test_Length_Start[[#This Row],[Column7]])</f>
        <v>0.21935378717408999</v>
      </c>
      <c r="K1772" s="4">
        <f>_xlfn.NUMBERVALUE(Test_Length_Start[[#This Row],[Column10]])</f>
        <v>4.0305670059751701</v>
      </c>
    </row>
    <row r="1773" spans="2:11" x14ac:dyDescent="0.25">
      <c r="B1773" s="3" t="str">
        <f t="shared" si="54"/>
        <v>7</v>
      </c>
      <c r="C1773" s="4" t="str">
        <f>Test_Length_Start[[#This Row],[Column1]]</f>
        <v>7-Camera-0,15000000000000002</v>
      </c>
      <c r="D1773" s="3">
        <f t="shared" si="55"/>
        <v>1.5</v>
      </c>
      <c r="E1773" s="4">
        <f>_xlfn.NUMBERVALUE(Test_Length_Start[[#This Row],[Column2]])</f>
        <v>56.062127377847901</v>
      </c>
      <c r="F1773" s="4">
        <f>_xlfn.NUMBERVALUE(Test_Length_Start[[#This Row],[Column3]])</f>
        <v>4.0204893349935302</v>
      </c>
      <c r="G1773" s="4">
        <f>_xlfn.NUMBERVALUE(Test_Length_Start[[#This Row],[Column4]])</f>
        <v>7.3430066800629898E-2</v>
      </c>
      <c r="H1773" s="4">
        <f>_xlfn.NUMBERVALUE(Test_Length_Start[[#This Row],[Column5]])</f>
        <v>0.268292951168764</v>
      </c>
      <c r="I1773" s="4">
        <f>_xlfn.NUMBERVALUE(Test_Length_Start[[#This Row],[Column6]])</f>
        <v>6.0307223670204302E-2</v>
      </c>
      <c r="J1773" s="4">
        <f>_xlfn.NUMBERVALUE(Test_Length_Start[[#This Row],[Column7]])</f>
        <v>0.16353026284181499</v>
      </c>
      <c r="K1773" s="4">
        <f>_xlfn.NUMBERVALUE(Test_Length_Start[[#This Row],[Column10]])</f>
        <v>3.6046022230293602</v>
      </c>
    </row>
    <row r="1774" spans="2:11" x14ac:dyDescent="0.25">
      <c r="B1774" s="3" t="str">
        <f t="shared" si="54"/>
        <v>7</v>
      </c>
      <c r="C1774" s="4" t="str">
        <f>Test_Length_Start[[#This Row],[Column1]]</f>
        <v>7-Camera-0,15000000000000002</v>
      </c>
      <c r="D1774" s="3">
        <f t="shared" si="55"/>
        <v>1.5</v>
      </c>
      <c r="E1774" s="4">
        <f>_xlfn.NUMBERVALUE(Test_Length_Start[[#This Row],[Column2]])</f>
        <v>72.542758518909494</v>
      </c>
      <c r="F1774" s="4">
        <f>_xlfn.NUMBERVALUE(Test_Length_Start[[#This Row],[Column3]])</f>
        <v>3.6916166247755702</v>
      </c>
      <c r="G1774" s="4">
        <f>_xlfn.NUMBERVALUE(Test_Length_Start[[#This Row],[Column4]])</f>
        <v>7.4430237619054596E-2</v>
      </c>
      <c r="H1774" s="4">
        <f>_xlfn.NUMBERVALUE(Test_Length_Start[[#This Row],[Column5]])</f>
        <v>0.26238467309317998</v>
      </c>
      <c r="I1774" s="4">
        <f>_xlfn.NUMBERVALUE(Test_Length_Start[[#This Row],[Column6]])</f>
        <v>6.5769495843409506E-2</v>
      </c>
      <c r="J1774" s="4">
        <f>_xlfn.NUMBERVALUE(Test_Length_Start[[#This Row],[Column7]])</f>
        <v>0.169929330049579</v>
      </c>
      <c r="K1774" s="4">
        <f>_xlfn.NUMBERVALUE(Test_Length_Start[[#This Row],[Column10]])</f>
        <v>4.0085089479689398</v>
      </c>
    </row>
    <row r="1775" spans="2:11" x14ac:dyDescent="0.25">
      <c r="B1775" s="3" t="str">
        <f t="shared" si="54"/>
        <v>7</v>
      </c>
      <c r="C1775" s="4" t="str">
        <f>Test_Length_Start[[#This Row],[Column1]]</f>
        <v>7-Camera-0,15000000000000002</v>
      </c>
      <c r="D1775" s="3">
        <f t="shared" si="55"/>
        <v>1.5</v>
      </c>
      <c r="E1775" s="4">
        <f>_xlfn.NUMBERVALUE(Test_Length_Start[[#This Row],[Column2]])</f>
        <v>51.227335191934102</v>
      </c>
      <c r="F1775" s="4">
        <f>_xlfn.NUMBERVALUE(Test_Length_Start[[#This Row],[Column3]])</f>
        <v>3.6809895501308598</v>
      </c>
      <c r="G1775" s="4">
        <f>_xlfn.NUMBERVALUE(Test_Length_Start[[#This Row],[Column4]])</f>
        <v>0.12252935784012201</v>
      </c>
      <c r="H1775" s="4">
        <f>_xlfn.NUMBERVALUE(Test_Length_Start[[#This Row],[Column5]])</f>
        <v>0.30417796566903599</v>
      </c>
      <c r="I1775" s="4">
        <f>_xlfn.NUMBERVALUE(Test_Length_Start[[#This Row],[Column6]])</f>
        <v>7.8031071045689904E-2</v>
      </c>
      <c r="J1775" s="4">
        <f>_xlfn.NUMBERVALUE(Test_Length_Start[[#This Row],[Column7]])</f>
        <v>0.200595444394883</v>
      </c>
      <c r="K1775" s="4">
        <f>_xlfn.NUMBERVALUE(Test_Length_Start[[#This Row],[Column10]])</f>
        <v>5.7429580760071897</v>
      </c>
    </row>
    <row r="1776" spans="2:11" x14ac:dyDescent="0.25">
      <c r="B1776" s="3" t="str">
        <f t="shared" si="54"/>
        <v>7</v>
      </c>
      <c r="C1776" s="4" t="str">
        <f>Test_Length_Start[[#This Row],[Column1]]</f>
        <v>7-Camera-0,15000000000000002</v>
      </c>
      <c r="D1776" s="3">
        <f t="shared" si="55"/>
        <v>1.5</v>
      </c>
      <c r="E1776" s="4">
        <f>_xlfn.NUMBERVALUE(Test_Length_Start[[#This Row],[Column2]])</f>
        <v>77.450294292966802</v>
      </c>
      <c r="F1776" s="4">
        <f>_xlfn.NUMBERVALUE(Test_Length_Start[[#This Row],[Column3]])</f>
        <v>3.7252057931976501</v>
      </c>
      <c r="G1776" s="4">
        <f>_xlfn.NUMBERVALUE(Test_Length_Start[[#This Row],[Column4]])</f>
        <v>3.9098178463008199E-2</v>
      </c>
      <c r="H1776" s="4">
        <f>_xlfn.NUMBERVALUE(Test_Length_Start[[#This Row],[Column5]])</f>
        <v>0.215236319584724</v>
      </c>
      <c r="I1776" s="4">
        <f>_xlfn.NUMBERVALUE(Test_Length_Start[[#This Row],[Column6]])</f>
        <v>3.49609167048845E-2</v>
      </c>
      <c r="J1776" s="4">
        <f>_xlfn.NUMBERVALUE(Test_Length_Start[[#This Row],[Column7]])</f>
        <v>0.123772599115927</v>
      </c>
      <c r="K1776" s="4">
        <f>_xlfn.NUMBERVALUE(Test_Length_Start[[#This Row],[Column10]])</f>
        <v>3.8941457429900699</v>
      </c>
    </row>
    <row r="1777" spans="2:11" x14ac:dyDescent="0.25">
      <c r="B1777" s="3" t="str">
        <f t="shared" si="54"/>
        <v>7</v>
      </c>
      <c r="C1777" s="4" t="str">
        <f>Test_Length_Start[[#This Row],[Column1]]</f>
        <v>7-Camera-0,15000000000000002</v>
      </c>
      <c r="D1777" s="3">
        <f t="shared" si="55"/>
        <v>1.5</v>
      </c>
      <c r="E1777" s="4">
        <f>_xlfn.NUMBERVALUE(Test_Length_Start[[#This Row],[Column2]])</f>
        <v>80.899738406950505</v>
      </c>
      <c r="F1777" s="4">
        <f>_xlfn.NUMBERVALUE(Test_Length_Start[[#This Row],[Column3]])</f>
        <v>3.84274181456344</v>
      </c>
      <c r="G1777" s="4">
        <f>_xlfn.NUMBERVALUE(Test_Length_Start[[#This Row],[Column4]])</f>
        <v>4.6196149685280401E-2</v>
      </c>
      <c r="H1777" s="4">
        <f>_xlfn.NUMBERVALUE(Test_Length_Start[[#This Row],[Column5]])</f>
        <v>0.21727236264823299</v>
      </c>
      <c r="I1777" s="4">
        <f>_xlfn.NUMBERVALUE(Test_Length_Start[[#This Row],[Column6]])</f>
        <v>4.4822658574035501E-2</v>
      </c>
      <c r="J1777" s="4">
        <f>_xlfn.NUMBERVALUE(Test_Length_Start[[#This Row],[Column7]])</f>
        <v>0.121098020133266</v>
      </c>
      <c r="K1777" s="4">
        <f>_xlfn.NUMBERVALUE(Test_Length_Start[[#This Row],[Column10]])</f>
        <v>5.4320507670054203</v>
      </c>
    </row>
    <row r="1778" spans="2:11" x14ac:dyDescent="0.25">
      <c r="B1778" s="3" t="str">
        <f t="shared" si="54"/>
        <v>7</v>
      </c>
      <c r="C1778" s="4" t="str">
        <f>Test_Length_Start[[#This Row],[Column1]]</f>
        <v>7-Camera-0,15000000000000002</v>
      </c>
      <c r="D1778" s="3">
        <f t="shared" si="55"/>
        <v>1.5</v>
      </c>
      <c r="E1778" s="4">
        <f>_xlfn.NUMBERVALUE(Test_Length_Start[[#This Row],[Column2]])</f>
        <v>58.365511442857702</v>
      </c>
      <c r="F1778" s="4">
        <f>_xlfn.NUMBERVALUE(Test_Length_Start[[#This Row],[Column3]])</f>
        <v>4.1062195462673703</v>
      </c>
      <c r="G1778" s="4">
        <f>_xlfn.NUMBERVALUE(Test_Length_Start[[#This Row],[Column4]])</f>
        <v>0.101607455576486</v>
      </c>
      <c r="H1778" s="4">
        <f>_xlfn.NUMBERVALUE(Test_Length_Start[[#This Row],[Column5]])</f>
        <v>0.25249166529149403</v>
      </c>
      <c r="I1778" s="4">
        <f>_xlfn.NUMBERVALUE(Test_Length_Start[[#This Row],[Column6]])</f>
        <v>7.2196093345812104E-2</v>
      </c>
      <c r="J1778" s="4">
        <f>_xlfn.NUMBERVALUE(Test_Length_Start[[#This Row],[Column7]])</f>
        <v>0.15807059422893099</v>
      </c>
      <c r="K1778" s="4">
        <f>_xlfn.NUMBERVALUE(Test_Length_Start[[#This Row],[Column10]])</f>
        <v>4.4097427619853899</v>
      </c>
    </row>
    <row r="1779" spans="2:11" x14ac:dyDescent="0.25">
      <c r="B1779" s="3" t="str">
        <f t="shared" si="54"/>
        <v>7</v>
      </c>
      <c r="C1779" s="4" t="str">
        <f>Test_Length_Start[[#This Row],[Column1]]</f>
        <v>7-Camera-0,15000000000000002</v>
      </c>
      <c r="D1779" s="3">
        <f t="shared" si="55"/>
        <v>1.5</v>
      </c>
      <c r="E1779" s="4">
        <f>_xlfn.NUMBERVALUE(Test_Length_Start[[#This Row],[Column2]])</f>
        <v>45.823600138806398</v>
      </c>
      <c r="F1779" s="4">
        <f>_xlfn.NUMBERVALUE(Test_Length_Start[[#This Row],[Column3]])</f>
        <v>4.1627308717137002</v>
      </c>
      <c r="G1779" s="4">
        <f>_xlfn.NUMBERVALUE(Test_Length_Start[[#This Row],[Column4]])</f>
        <v>9.8075367680416303E-2</v>
      </c>
      <c r="H1779" s="4">
        <f>_xlfn.NUMBERVALUE(Test_Length_Start[[#This Row],[Column5]])</f>
        <v>0.26695951952451002</v>
      </c>
      <c r="I1779" s="4">
        <f>_xlfn.NUMBERVALUE(Test_Length_Start[[#This Row],[Column6]])</f>
        <v>8.0540643576467605E-2</v>
      </c>
      <c r="J1779" s="4">
        <f>_xlfn.NUMBERVALUE(Test_Length_Start[[#This Row],[Column7]])</f>
        <v>0.176613523156329</v>
      </c>
      <c r="K1779" s="4">
        <f>_xlfn.NUMBERVALUE(Test_Length_Start[[#This Row],[Column10]])</f>
        <v>3.5808915650122799</v>
      </c>
    </row>
    <row r="1780" spans="2:11" x14ac:dyDescent="0.25">
      <c r="B1780" s="3" t="str">
        <f t="shared" si="54"/>
        <v>7</v>
      </c>
      <c r="C1780" s="4" t="str">
        <f>Test_Length_Start[[#This Row],[Column1]]</f>
        <v>7-Camera-0,15000000000000002</v>
      </c>
      <c r="D1780" s="3">
        <f t="shared" si="55"/>
        <v>1.5</v>
      </c>
      <c r="E1780" s="4">
        <f>_xlfn.NUMBERVALUE(Test_Length_Start[[#This Row],[Column2]])</f>
        <v>60.708909600413101</v>
      </c>
      <c r="F1780" s="4">
        <f>_xlfn.NUMBERVALUE(Test_Length_Start[[#This Row],[Column3]])</f>
        <v>4.1707402045475801</v>
      </c>
      <c r="G1780" s="4">
        <f>_xlfn.NUMBERVALUE(Test_Length_Start[[#This Row],[Column4]])</f>
        <v>0.19662243606870999</v>
      </c>
      <c r="H1780" s="4">
        <f>_xlfn.NUMBERVALUE(Test_Length_Start[[#This Row],[Column5]])</f>
        <v>0.32767241626156901</v>
      </c>
      <c r="I1780" s="4">
        <f>_xlfn.NUMBERVALUE(Test_Length_Start[[#This Row],[Column6]])</f>
        <v>0.11102592045743299</v>
      </c>
      <c r="J1780" s="4">
        <f>_xlfn.NUMBERVALUE(Test_Length_Start[[#This Row],[Column7]])</f>
        <v>0.19877409903558499</v>
      </c>
      <c r="K1780" s="4">
        <f>_xlfn.NUMBERVALUE(Test_Length_Start[[#This Row],[Column10]])</f>
        <v>5.3128044409677297</v>
      </c>
    </row>
    <row r="1781" spans="2:11" x14ac:dyDescent="0.25">
      <c r="B1781" s="3" t="str">
        <f t="shared" si="54"/>
        <v>7</v>
      </c>
      <c r="C1781" s="4" t="str">
        <f>Test_Length_Start[[#This Row],[Column1]]</f>
        <v>7-Camera-0,15000000000000002</v>
      </c>
      <c r="D1781" s="3">
        <f t="shared" si="55"/>
        <v>1.5</v>
      </c>
      <c r="E1781" s="4">
        <f>_xlfn.NUMBERVALUE(Test_Length_Start[[#This Row],[Column2]])</f>
        <v>57.386810065892099</v>
      </c>
      <c r="F1781" s="4">
        <f>_xlfn.NUMBERVALUE(Test_Length_Start[[#This Row],[Column3]])</f>
        <v>3.9525346286885799</v>
      </c>
      <c r="G1781" s="4">
        <f>_xlfn.NUMBERVALUE(Test_Length_Start[[#This Row],[Column4]])</f>
        <v>0.13945520743492601</v>
      </c>
      <c r="H1781" s="4">
        <f>_xlfn.NUMBERVALUE(Test_Length_Start[[#This Row],[Column5]])</f>
        <v>0.30433368540917</v>
      </c>
      <c r="I1781" s="4">
        <f>_xlfn.NUMBERVALUE(Test_Length_Start[[#This Row],[Column6]])</f>
        <v>8.3729781095904399E-2</v>
      </c>
      <c r="J1781" s="4">
        <f>_xlfn.NUMBERVALUE(Test_Length_Start[[#This Row],[Column7]])</f>
        <v>0.17438350557275201</v>
      </c>
      <c r="K1781" s="4">
        <f>_xlfn.NUMBERVALUE(Test_Length_Start[[#This Row],[Column10]])</f>
        <v>3.6851137240300802</v>
      </c>
    </row>
    <row r="1782" spans="2:11" x14ac:dyDescent="0.25">
      <c r="B1782" s="3" t="str">
        <f t="shared" si="54"/>
        <v>7</v>
      </c>
      <c r="C1782" s="4" t="str">
        <f>Test_Length_Start[[#This Row],[Column1]]</f>
        <v>7-Ground_Truth</v>
      </c>
      <c r="D1782" s="3">
        <f t="shared" si="55"/>
        <v>-2</v>
      </c>
      <c r="E1782" s="4">
        <f>_xlfn.NUMBERVALUE(Test_Length_Start[[#This Row],[Column2]])</f>
        <v>61.343604252328298</v>
      </c>
      <c r="F1782" s="4">
        <f>_xlfn.NUMBERVALUE(Test_Length_Start[[#This Row],[Column3]])</f>
        <v>3.8124828199166099</v>
      </c>
      <c r="G1782" s="4">
        <f>_xlfn.NUMBERVALUE(Test_Length_Start[[#This Row],[Column4]])</f>
        <v>1.50144454156009E-2</v>
      </c>
      <c r="H1782" s="4">
        <f>_xlfn.NUMBERVALUE(Test_Length_Start[[#This Row],[Column5]])</f>
        <v>0.214292926880292</v>
      </c>
      <c r="I1782" s="4">
        <f>_xlfn.NUMBERVALUE(Test_Length_Start[[#This Row],[Column6]])</f>
        <v>1.33466036728526E-2</v>
      </c>
      <c r="J1782" s="4">
        <f>_xlfn.NUMBERVALUE(Test_Length_Start[[#This Row],[Column7]])</f>
        <v>0.114482902688173</v>
      </c>
      <c r="K1782" s="4">
        <f>_xlfn.NUMBERVALUE(Test_Length_Start[[#This Row],[Column10]])</f>
        <v>2.8183769329916601</v>
      </c>
    </row>
    <row r="1783" spans="2:11" x14ac:dyDescent="0.25">
      <c r="B1783" s="3" t="str">
        <f t="shared" si="54"/>
        <v>7</v>
      </c>
      <c r="C1783" s="4" t="str">
        <f>Test_Length_Start[[#This Row],[Column1]]</f>
        <v>7-Ground_Truth</v>
      </c>
      <c r="D1783" s="3">
        <f t="shared" si="55"/>
        <v>-2</v>
      </c>
      <c r="E1783" s="4">
        <f>_xlfn.NUMBERVALUE(Test_Length_Start[[#This Row],[Column2]])</f>
        <v>73.044365924724005</v>
      </c>
      <c r="F1783" s="4">
        <f>_xlfn.NUMBERVALUE(Test_Length_Start[[#This Row],[Column3]])</f>
        <v>3.8833866805831398</v>
      </c>
      <c r="G1783" s="4">
        <f>_xlfn.NUMBERVALUE(Test_Length_Start[[#This Row],[Column4]])</f>
        <v>2.1597344400459999E-2</v>
      </c>
      <c r="H1783" s="4">
        <f>_xlfn.NUMBERVALUE(Test_Length_Start[[#This Row],[Column5]])</f>
        <v>0.21486477747581401</v>
      </c>
      <c r="I1783" s="4">
        <f>_xlfn.NUMBERVALUE(Test_Length_Start[[#This Row],[Column6]])</f>
        <v>1.4165267799563499E-2</v>
      </c>
      <c r="J1783" s="4">
        <f>_xlfn.NUMBERVALUE(Test_Length_Start[[#This Row],[Column7]])</f>
        <v>0.113023189108284</v>
      </c>
      <c r="K1783" s="4">
        <f>_xlfn.NUMBERVALUE(Test_Length_Start[[#This Row],[Column10]])</f>
        <v>3.0713411329779698</v>
      </c>
    </row>
    <row r="1784" spans="2:11" x14ac:dyDescent="0.25">
      <c r="B1784" s="3" t="str">
        <f t="shared" si="54"/>
        <v>7</v>
      </c>
      <c r="C1784" s="4" t="str">
        <f>Test_Length_Start[[#This Row],[Column1]]</f>
        <v>7-Ground_Truth</v>
      </c>
      <c r="D1784" s="3">
        <f t="shared" si="55"/>
        <v>-2</v>
      </c>
      <c r="E1784" s="4">
        <f>_xlfn.NUMBERVALUE(Test_Length_Start[[#This Row],[Column2]])</f>
        <v>71.898677766886493</v>
      </c>
      <c r="F1784" s="4">
        <f>_xlfn.NUMBERVALUE(Test_Length_Start[[#This Row],[Column3]])</f>
        <v>3.60208785536186</v>
      </c>
      <c r="G1784" s="4">
        <f>_xlfn.NUMBERVALUE(Test_Length_Start[[#This Row],[Column4]])</f>
        <v>3.2711360265310602E-2</v>
      </c>
      <c r="H1784" s="4">
        <f>_xlfn.NUMBERVALUE(Test_Length_Start[[#This Row],[Column5]])</f>
        <v>0.211490657384202</v>
      </c>
      <c r="I1784" s="4">
        <f>_xlfn.NUMBERVALUE(Test_Length_Start[[#This Row],[Column6]])</f>
        <v>1.97266999439259E-2</v>
      </c>
      <c r="J1784" s="4">
        <f>_xlfn.NUMBERVALUE(Test_Length_Start[[#This Row],[Column7]])</f>
        <v>0.12073028499145699</v>
      </c>
      <c r="K1784" s="4">
        <f>_xlfn.NUMBERVALUE(Test_Length_Start[[#This Row],[Column10]])</f>
        <v>3.4547202980029299</v>
      </c>
    </row>
    <row r="1785" spans="2:11" x14ac:dyDescent="0.25">
      <c r="B1785" s="3" t="str">
        <f t="shared" si="54"/>
        <v>7</v>
      </c>
      <c r="C1785" s="4" t="str">
        <f>Test_Length_Start[[#This Row],[Column1]]</f>
        <v>7-Ground_Truth</v>
      </c>
      <c r="D1785" s="3">
        <f t="shared" si="55"/>
        <v>-2</v>
      </c>
      <c r="E1785" s="4">
        <f>_xlfn.NUMBERVALUE(Test_Length_Start[[#This Row],[Column2]])</f>
        <v>66.068519797389598</v>
      </c>
      <c r="F1785" s="4">
        <f>_xlfn.NUMBERVALUE(Test_Length_Start[[#This Row],[Column3]])</f>
        <v>3.6709367135053599</v>
      </c>
      <c r="G1785" s="4">
        <f>_xlfn.NUMBERVALUE(Test_Length_Start[[#This Row],[Column4]])</f>
        <v>5.8594592333661901E-3</v>
      </c>
      <c r="H1785" s="4">
        <f>_xlfn.NUMBERVALUE(Test_Length_Start[[#This Row],[Column5]])</f>
        <v>0.20702226025283299</v>
      </c>
      <c r="I1785" s="4">
        <f>_xlfn.NUMBERVALUE(Test_Length_Start[[#This Row],[Column6]])</f>
        <v>4.6128501218735503E-3</v>
      </c>
      <c r="J1785" s="4">
        <f>_xlfn.NUMBERVALUE(Test_Length_Start[[#This Row],[Column7]])</f>
        <v>0.114468994749374</v>
      </c>
      <c r="K1785" s="4">
        <f>_xlfn.NUMBERVALUE(Test_Length_Start[[#This Row],[Column10]])</f>
        <v>2.7528641159878999</v>
      </c>
    </row>
    <row r="1786" spans="2:11" x14ac:dyDescent="0.25">
      <c r="B1786" s="3" t="str">
        <f t="shared" si="54"/>
        <v>7</v>
      </c>
      <c r="C1786" s="4" t="str">
        <f>Test_Length_Start[[#This Row],[Column1]]</f>
        <v>7-Ground_Truth</v>
      </c>
      <c r="D1786" s="3">
        <f t="shared" si="55"/>
        <v>-2</v>
      </c>
      <c r="E1786" s="4">
        <f>_xlfn.NUMBERVALUE(Test_Length_Start[[#This Row],[Column2]])</f>
        <v>76.171773782186406</v>
      </c>
      <c r="F1786" s="4">
        <f>_xlfn.NUMBERVALUE(Test_Length_Start[[#This Row],[Column3]])</f>
        <v>3.83948102129178</v>
      </c>
      <c r="G1786" s="4">
        <f>_xlfn.NUMBERVALUE(Test_Length_Start[[#This Row],[Column4]])</f>
        <v>2.01552661205937E-2</v>
      </c>
      <c r="H1786" s="4">
        <f>_xlfn.NUMBERVALUE(Test_Length_Start[[#This Row],[Column5]])</f>
        <v>0.211323906104673</v>
      </c>
      <c r="I1786" s="4">
        <f>_xlfn.NUMBERVALUE(Test_Length_Start[[#This Row],[Column6]])</f>
        <v>1.5523724332831701E-2</v>
      </c>
      <c r="J1786" s="4">
        <f>_xlfn.NUMBERVALUE(Test_Length_Start[[#This Row],[Column7]])</f>
        <v>0.114437795634626</v>
      </c>
      <c r="K1786" s="4">
        <f>_xlfn.NUMBERVALUE(Test_Length_Start[[#This Row],[Column10]])</f>
        <v>2.8678312140400499</v>
      </c>
    </row>
    <row r="1787" spans="2:11" x14ac:dyDescent="0.25">
      <c r="B1787" s="3" t="str">
        <f t="shared" si="54"/>
        <v>7</v>
      </c>
      <c r="C1787" s="4" t="str">
        <f>Test_Length_Start[[#This Row],[Column1]]</f>
        <v>7-Ground_Truth</v>
      </c>
      <c r="D1787" s="3">
        <f t="shared" si="55"/>
        <v>-2</v>
      </c>
      <c r="E1787" s="4">
        <f>_xlfn.NUMBERVALUE(Test_Length_Start[[#This Row],[Column2]])</f>
        <v>62.4451199179695</v>
      </c>
      <c r="F1787" s="4">
        <f>_xlfn.NUMBERVALUE(Test_Length_Start[[#This Row],[Column3]])</f>
        <v>3.7043902681840399</v>
      </c>
      <c r="G1787" s="4">
        <f>_xlfn.NUMBERVALUE(Test_Length_Start[[#This Row],[Column4]])</f>
        <v>1.1901781661567599E-2</v>
      </c>
      <c r="H1787" s="4">
        <f>_xlfn.NUMBERVALUE(Test_Length_Start[[#This Row],[Column5]])</f>
        <v>0.21132136689631001</v>
      </c>
      <c r="I1787" s="4">
        <f>_xlfn.NUMBERVALUE(Test_Length_Start[[#This Row],[Column6]])</f>
        <v>1.0497564226767399E-2</v>
      </c>
      <c r="J1787" s="4">
        <f>_xlfn.NUMBERVALUE(Test_Length_Start[[#This Row],[Column7]])</f>
        <v>0.116992656682342</v>
      </c>
      <c r="K1787" s="4">
        <f>_xlfn.NUMBERVALUE(Test_Length_Start[[#This Row],[Column10]])</f>
        <v>2.8675006669946002</v>
      </c>
    </row>
    <row r="1788" spans="2:11" x14ac:dyDescent="0.25">
      <c r="B1788" s="3" t="str">
        <f t="shared" si="54"/>
        <v>7</v>
      </c>
      <c r="C1788" s="4" t="str">
        <f>Test_Length_Start[[#This Row],[Column1]]</f>
        <v>7-Ground_Truth</v>
      </c>
      <c r="D1788" s="3">
        <f t="shared" si="55"/>
        <v>-2</v>
      </c>
      <c r="E1788" s="4">
        <f>_xlfn.NUMBERVALUE(Test_Length_Start[[#This Row],[Column2]])</f>
        <v>65.815902630286203</v>
      </c>
      <c r="F1788" s="4">
        <f>_xlfn.NUMBERVALUE(Test_Length_Start[[#This Row],[Column3]])</f>
        <v>3.9293225882060598</v>
      </c>
      <c r="G1788" s="4">
        <f>_xlfn.NUMBERVALUE(Test_Length_Start[[#This Row],[Column4]])</f>
        <v>8.7159895883385206E-3</v>
      </c>
      <c r="H1788" s="4">
        <f>_xlfn.NUMBERVALUE(Test_Length_Start[[#This Row],[Column5]])</f>
        <v>0.216276192492562</v>
      </c>
      <c r="I1788" s="4">
        <f>_xlfn.NUMBERVALUE(Test_Length_Start[[#This Row],[Column6]])</f>
        <v>6.0828265492562901E-3</v>
      </c>
      <c r="J1788" s="4">
        <f>_xlfn.NUMBERVALUE(Test_Length_Start[[#This Row],[Column7]])</f>
        <v>0.10702755945267001</v>
      </c>
      <c r="K1788" s="4">
        <f>_xlfn.NUMBERVALUE(Test_Length_Start[[#This Row],[Column10]])</f>
        <v>2.87242559902369</v>
      </c>
    </row>
    <row r="1789" spans="2:11" x14ac:dyDescent="0.25">
      <c r="B1789" s="3" t="str">
        <f t="shared" si="54"/>
        <v>7</v>
      </c>
      <c r="C1789" s="4" t="str">
        <f>Test_Length_Start[[#This Row],[Column1]]</f>
        <v>7-Ground_Truth</v>
      </c>
      <c r="D1789" s="3">
        <f t="shared" si="55"/>
        <v>-2</v>
      </c>
      <c r="E1789" s="4">
        <f>_xlfn.NUMBERVALUE(Test_Length_Start[[#This Row],[Column2]])</f>
        <v>72.086206955147006</v>
      </c>
      <c r="F1789" s="4">
        <f>_xlfn.NUMBERVALUE(Test_Length_Start[[#This Row],[Column3]])</f>
        <v>3.7772100738184302</v>
      </c>
      <c r="G1789" s="4">
        <f>_xlfn.NUMBERVALUE(Test_Length_Start[[#This Row],[Column4]])</f>
        <v>1.1753378016335801E-2</v>
      </c>
      <c r="H1789" s="4">
        <f>_xlfn.NUMBERVALUE(Test_Length_Start[[#This Row],[Column5]])</f>
        <v>0.210599729997374</v>
      </c>
      <c r="I1789" s="4">
        <f>_xlfn.NUMBERVALUE(Test_Length_Start[[#This Row],[Column6]])</f>
        <v>8.5211278384234E-3</v>
      </c>
      <c r="J1789" s="4">
        <f>_xlfn.NUMBERVALUE(Test_Length_Start[[#This Row],[Column7]])</f>
        <v>0.114508820521548</v>
      </c>
      <c r="K1789" s="4">
        <f>_xlfn.NUMBERVALUE(Test_Length_Start[[#This Row],[Column10]])</f>
        <v>3.76546968700131</v>
      </c>
    </row>
    <row r="1790" spans="2:11" x14ac:dyDescent="0.25">
      <c r="B1790" s="3" t="str">
        <f t="shared" si="54"/>
        <v>7</v>
      </c>
      <c r="C1790" s="4" t="str">
        <f>Test_Length_Start[[#This Row],[Column1]]</f>
        <v>7-Ground_Truth</v>
      </c>
      <c r="D1790" s="3">
        <f t="shared" si="55"/>
        <v>-2</v>
      </c>
      <c r="E1790" s="4">
        <f>_xlfn.NUMBERVALUE(Test_Length_Start[[#This Row],[Column2]])</f>
        <v>64.318262051713106</v>
      </c>
      <c r="F1790" s="4">
        <f>_xlfn.NUMBERVALUE(Test_Length_Start[[#This Row],[Column3]])</f>
        <v>3.7688076056553101</v>
      </c>
      <c r="G1790" s="4">
        <f>_xlfn.NUMBERVALUE(Test_Length_Start[[#This Row],[Column4]])</f>
        <v>2.3539996795795898E-2</v>
      </c>
      <c r="H1790" s="4">
        <f>_xlfn.NUMBERVALUE(Test_Length_Start[[#This Row],[Column5]])</f>
        <v>0.210756312606938</v>
      </c>
      <c r="I1790" s="4">
        <f>_xlfn.NUMBERVALUE(Test_Length_Start[[#This Row],[Column6]])</f>
        <v>1.41477657506209E-2</v>
      </c>
      <c r="J1790" s="4">
        <f>_xlfn.NUMBERVALUE(Test_Length_Start[[#This Row],[Column7]])</f>
        <v>0.11081810971026</v>
      </c>
      <c r="K1790" s="4">
        <f>_xlfn.NUMBERVALUE(Test_Length_Start[[#This Row],[Column10]])</f>
        <v>3.0088868079474098</v>
      </c>
    </row>
    <row r="1791" spans="2:11" x14ac:dyDescent="0.25">
      <c r="B1791" s="3" t="str">
        <f t="shared" si="54"/>
        <v>7</v>
      </c>
      <c r="C1791" s="4" t="str">
        <f>Test_Length_Start[[#This Row],[Column1]]</f>
        <v>7-Ground_Truth</v>
      </c>
      <c r="D1791" s="3">
        <f t="shared" si="55"/>
        <v>-2</v>
      </c>
      <c r="E1791" s="4">
        <f>_xlfn.NUMBERVALUE(Test_Length_Start[[#This Row],[Column2]])</f>
        <v>53.794883066602999</v>
      </c>
      <c r="F1791" s="4">
        <f>_xlfn.NUMBERVALUE(Test_Length_Start[[#This Row],[Column3]])</f>
        <v>3.8382700684330202</v>
      </c>
      <c r="G1791" s="4">
        <f>_xlfn.NUMBERVALUE(Test_Length_Start[[#This Row],[Column4]])</f>
        <v>2.3266877106964901E-2</v>
      </c>
      <c r="H1791" s="4">
        <f>_xlfn.NUMBERVALUE(Test_Length_Start[[#This Row],[Column5]])</f>
        <v>0.220050881773943</v>
      </c>
      <c r="I1791" s="4">
        <f>_xlfn.NUMBERVALUE(Test_Length_Start[[#This Row],[Column6]])</f>
        <v>1.9381086506318299E-2</v>
      </c>
      <c r="J1791" s="4">
        <f>_xlfn.NUMBERVALUE(Test_Length_Start[[#This Row],[Column7]])</f>
        <v>0.113508761394413</v>
      </c>
      <c r="K1791" s="4">
        <f>_xlfn.NUMBERVALUE(Test_Length_Start[[#This Row],[Column10]])</f>
        <v>2.9414443160057999</v>
      </c>
    </row>
    <row r="1792" spans="2:11" x14ac:dyDescent="0.25">
      <c r="B1792" s="3" t="str">
        <f t="shared" si="54"/>
        <v>7</v>
      </c>
      <c r="C1792" s="4" t="str">
        <f>Test_Length_Start[[#This Row],[Column1]]</f>
        <v>7-Ground_Truth</v>
      </c>
      <c r="D1792" s="3">
        <f t="shared" si="55"/>
        <v>-2</v>
      </c>
      <c r="E1792" s="4">
        <f>_xlfn.NUMBERVALUE(Test_Length_Start[[#This Row],[Column2]])</f>
        <v>68.882580959483306</v>
      </c>
      <c r="F1792" s="4">
        <f>_xlfn.NUMBERVALUE(Test_Length_Start[[#This Row],[Column3]])</f>
        <v>3.67383370074104</v>
      </c>
      <c r="G1792" s="4">
        <f>_xlfn.NUMBERVALUE(Test_Length_Start[[#This Row],[Column4]])</f>
        <v>2.3320157759794301E-2</v>
      </c>
      <c r="H1792" s="4">
        <f>_xlfn.NUMBERVALUE(Test_Length_Start[[#This Row],[Column5]])</f>
        <v>0.209950328823583</v>
      </c>
      <c r="I1792" s="4">
        <f>_xlfn.NUMBERVALUE(Test_Length_Start[[#This Row],[Column6]])</f>
        <v>1.8956731481037801E-2</v>
      </c>
      <c r="J1792" s="4">
        <f>_xlfn.NUMBERVALUE(Test_Length_Start[[#This Row],[Column7]])</f>
        <v>0.119862233719885</v>
      </c>
      <c r="K1792" s="4">
        <f>_xlfn.NUMBERVALUE(Test_Length_Start[[#This Row],[Column10]])</f>
        <v>3.0252848379896</v>
      </c>
    </row>
    <row r="1793" spans="2:11" x14ac:dyDescent="0.25">
      <c r="B1793" s="3" t="str">
        <f t="shared" si="54"/>
        <v>7</v>
      </c>
      <c r="C1793" s="4" t="str">
        <f>Test_Length_Start[[#This Row],[Column1]]</f>
        <v>7-Ground_Truth</v>
      </c>
      <c r="D1793" s="3">
        <f t="shared" si="55"/>
        <v>-2</v>
      </c>
      <c r="E1793" s="4">
        <f>_xlfn.NUMBERVALUE(Test_Length_Start[[#This Row],[Column2]])</f>
        <v>60.734672847928302</v>
      </c>
      <c r="F1793" s="4">
        <f>_xlfn.NUMBERVALUE(Test_Length_Start[[#This Row],[Column3]])</f>
        <v>3.67412043683054</v>
      </c>
      <c r="G1793" s="4">
        <f>_xlfn.NUMBERVALUE(Test_Length_Start[[#This Row],[Column4]])</f>
        <v>1.4072954501094701E-2</v>
      </c>
      <c r="H1793" s="4">
        <f>_xlfn.NUMBERVALUE(Test_Length_Start[[#This Row],[Column5]])</f>
        <v>0.21024152909028501</v>
      </c>
      <c r="I1793" s="4">
        <f>_xlfn.NUMBERVALUE(Test_Length_Start[[#This Row],[Column6]])</f>
        <v>1.3269985815764E-2</v>
      </c>
      <c r="J1793" s="4">
        <f>_xlfn.NUMBERVALUE(Test_Length_Start[[#This Row],[Column7]])</f>
        <v>0.11904199727838401</v>
      </c>
      <c r="K1793" s="4">
        <f>_xlfn.NUMBERVALUE(Test_Length_Start[[#This Row],[Column10]])</f>
        <v>2.9636848270310998</v>
      </c>
    </row>
    <row r="1794" spans="2:11" x14ac:dyDescent="0.25">
      <c r="B1794" s="3" t="str">
        <f t="shared" ref="B1794:B1857" si="56">SUBSTITUTE(LEFT(C1794,2),"-","")</f>
        <v>7</v>
      </c>
      <c r="C1794" s="4" t="str">
        <f>Test_Length_Start[[#This Row],[Column1]]</f>
        <v>7-Ground_Truth</v>
      </c>
      <c r="D1794" s="3">
        <f t="shared" ref="D1794:D1857" si="57">_xlfn.NUMBERVALUE(IFERROR(RIGHT(C1794,LEN(C1794)-SEARCH("-",C1794,5)),-0.2))*10</f>
        <v>-2</v>
      </c>
      <c r="E1794" s="4">
        <f>_xlfn.NUMBERVALUE(Test_Length_Start[[#This Row],[Column2]])</f>
        <v>69.277952267494996</v>
      </c>
      <c r="F1794" s="4">
        <f>_xlfn.NUMBERVALUE(Test_Length_Start[[#This Row],[Column3]])</f>
        <v>3.8032533889714801</v>
      </c>
      <c r="G1794" s="4">
        <f>_xlfn.NUMBERVALUE(Test_Length_Start[[#This Row],[Column4]])</f>
        <v>1.4135840520219701E-2</v>
      </c>
      <c r="H1794" s="4">
        <f>_xlfn.NUMBERVALUE(Test_Length_Start[[#This Row],[Column5]])</f>
        <v>0.21371515610753999</v>
      </c>
      <c r="I1794" s="4">
        <f>_xlfn.NUMBERVALUE(Test_Length_Start[[#This Row],[Column6]])</f>
        <v>1.10530461300126E-2</v>
      </c>
      <c r="J1794" s="4">
        <f>_xlfn.NUMBERVALUE(Test_Length_Start[[#This Row],[Column7]])</f>
        <v>0.113727656473465</v>
      </c>
      <c r="K1794" s="4">
        <f>_xlfn.NUMBERVALUE(Test_Length_Start[[#This Row],[Column10]])</f>
        <v>2.7071562730125098</v>
      </c>
    </row>
    <row r="1795" spans="2:11" x14ac:dyDescent="0.25">
      <c r="B1795" s="3" t="str">
        <f t="shared" si="56"/>
        <v>7</v>
      </c>
      <c r="C1795" s="4" t="str">
        <f>Test_Length_Start[[#This Row],[Column1]]</f>
        <v>7-Ground_Truth</v>
      </c>
      <c r="D1795" s="3">
        <f t="shared" si="57"/>
        <v>-2</v>
      </c>
      <c r="E1795" s="4">
        <f>_xlfn.NUMBERVALUE(Test_Length_Start[[#This Row],[Column2]])</f>
        <v>56.076335005513997</v>
      </c>
      <c r="F1795" s="4">
        <f>_xlfn.NUMBERVALUE(Test_Length_Start[[#This Row],[Column3]])</f>
        <v>3.8768798023834199</v>
      </c>
      <c r="G1795" s="4">
        <f>_xlfn.NUMBERVALUE(Test_Length_Start[[#This Row],[Column4]])</f>
        <v>1.8894996307698701E-2</v>
      </c>
      <c r="H1795" s="4">
        <f>_xlfn.NUMBERVALUE(Test_Length_Start[[#This Row],[Column5]])</f>
        <v>0.22025173514351101</v>
      </c>
      <c r="I1795" s="4">
        <f>_xlfn.NUMBERVALUE(Test_Length_Start[[#This Row],[Column6]])</f>
        <v>1.2858919938843199E-2</v>
      </c>
      <c r="J1795" s="4">
        <f>_xlfn.NUMBERVALUE(Test_Length_Start[[#This Row],[Column7]])</f>
        <v>0.109630696551327</v>
      </c>
      <c r="K1795" s="4">
        <f>_xlfn.NUMBERVALUE(Test_Length_Start[[#This Row],[Column10]])</f>
        <v>3.0083971850108302</v>
      </c>
    </row>
    <row r="1796" spans="2:11" x14ac:dyDescent="0.25">
      <c r="B1796" s="3" t="str">
        <f t="shared" si="56"/>
        <v>7</v>
      </c>
      <c r="C1796" s="4" t="str">
        <f>Test_Length_Start[[#This Row],[Column1]]</f>
        <v>7-Ground_Truth</v>
      </c>
      <c r="D1796" s="3">
        <f t="shared" si="57"/>
        <v>-2</v>
      </c>
      <c r="E1796" s="4">
        <f>_xlfn.NUMBERVALUE(Test_Length_Start[[#This Row],[Column2]])</f>
        <v>81.490675708785105</v>
      </c>
      <c r="F1796" s="4">
        <f>_xlfn.NUMBERVALUE(Test_Length_Start[[#This Row],[Column3]])</f>
        <v>3.6575507712320499</v>
      </c>
      <c r="G1796" s="4">
        <f>_xlfn.NUMBERVALUE(Test_Length_Start[[#This Row],[Column4]])</f>
        <v>2.1181729430517E-2</v>
      </c>
      <c r="H1796" s="4">
        <f>_xlfn.NUMBERVALUE(Test_Length_Start[[#This Row],[Column5]])</f>
        <v>0.207982492544137</v>
      </c>
      <c r="I1796" s="4">
        <f>_xlfn.NUMBERVALUE(Test_Length_Start[[#This Row],[Column6]])</f>
        <v>1.7580703428923799E-2</v>
      </c>
      <c r="J1796" s="4">
        <f>_xlfn.NUMBERVALUE(Test_Length_Start[[#This Row],[Column7]])</f>
        <v>0.117276913529211</v>
      </c>
      <c r="K1796" s="4">
        <f>_xlfn.NUMBERVALUE(Test_Length_Start[[#This Row],[Column10]])</f>
        <v>3.1076393100083801</v>
      </c>
    </row>
    <row r="1797" spans="2:11" x14ac:dyDescent="0.25">
      <c r="B1797" s="3" t="str">
        <f t="shared" si="56"/>
        <v>7</v>
      </c>
      <c r="C1797" s="4" t="str">
        <f>Test_Length_Start[[#This Row],[Column1]]</f>
        <v>7-Ground_Truth</v>
      </c>
      <c r="D1797" s="3">
        <f t="shared" si="57"/>
        <v>-2</v>
      </c>
      <c r="E1797" s="4">
        <f>_xlfn.NUMBERVALUE(Test_Length_Start[[#This Row],[Column2]])</f>
        <v>64.686220608467195</v>
      </c>
      <c r="F1797" s="4">
        <f>_xlfn.NUMBERVALUE(Test_Length_Start[[#This Row],[Column3]])</f>
        <v>3.8595038082248601</v>
      </c>
      <c r="G1797" s="4">
        <f>_xlfn.NUMBERVALUE(Test_Length_Start[[#This Row],[Column4]])</f>
        <v>1.0972678970973E-2</v>
      </c>
      <c r="H1797" s="4">
        <f>_xlfn.NUMBERVALUE(Test_Length_Start[[#This Row],[Column5]])</f>
        <v>0.21396055617243601</v>
      </c>
      <c r="I1797" s="4">
        <f>_xlfn.NUMBERVALUE(Test_Length_Start[[#This Row],[Column6]])</f>
        <v>7.2021234564515401E-3</v>
      </c>
      <c r="J1797" s="4">
        <f>_xlfn.NUMBERVALUE(Test_Length_Start[[#This Row],[Column7]])</f>
        <v>0.10935057885935499</v>
      </c>
      <c r="K1797" s="4">
        <f>_xlfn.NUMBERVALUE(Test_Length_Start[[#This Row],[Column10]])</f>
        <v>3.1810285529936602</v>
      </c>
    </row>
    <row r="1798" spans="2:11" x14ac:dyDescent="0.25">
      <c r="B1798" s="3" t="str">
        <f t="shared" si="56"/>
        <v>7</v>
      </c>
      <c r="C1798" s="4" t="str">
        <f>Test_Length_Start[[#This Row],[Column1]]</f>
        <v>7-Ground_Truth</v>
      </c>
      <c r="D1798" s="3">
        <f t="shared" si="57"/>
        <v>-2</v>
      </c>
      <c r="E1798" s="4">
        <f>_xlfn.NUMBERVALUE(Test_Length_Start[[#This Row],[Column2]])</f>
        <v>77.699140330769694</v>
      </c>
      <c r="F1798" s="4">
        <f>_xlfn.NUMBERVALUE(Test_Length_Start[[#This Row],[Column3]])</f>
        <v>3.7654702993967599</v>
      </c>
      <c r="G1798" s="4">
        <f>_xlfn.NUMBERVALUE(Test_Length_Start[[#This Row],[Column4]])</f>
        <v>1.7899091323250699E-2</v>
      </c>
      <c r="H1798" s="4">
        <f>_xlfn.NUMBERVALUE(Test_Length_Start[[#This Row],[Column5]])</f>
        <v>0.209949269001205</v>
      </c>
      <c r="I1798" s="4">
        <f>_xlfn.NUMBERVALUE(Test_Length_Start[[#This Row],[Column6]])</f>
        <v>1.2434383912569799E-2</v>
      </c>
      <c r="J1798" s="4">
        <f>_xlfn.NUMBERVALUE(Test_Length_Start[[#This Row],[Column7]])</f>
        <v>0.11669360597663</v>
      </c>
      <c r="K1798" s="4">
        <f>_xlfn.NUMBERVALUE(Test_Length_Start[[#This Row],[Column10]])</f>
        <v>2.9324805610231102</v>
      </c>
    </row>
    <row r="1799" spans="2:11" x14ac:dyDescent="0.25">
      <c r="B1799" s="3" t="str">
        <f t="shared" si="56"/>
        <v>7</v>
      </c>
      <c r="C1799" s="4" t="str">
        <f>Test_Length_Start[[#This Row],[Column1]]</f>
        <v>7-Ground_Truth</v>
      </c>
      <c r="D1799" s="3">
        <f t="shared" si="57"/>
        <v>-2</v>
      </c>
      <c r="E1799" s="4">
        <f>_xlfn.NUMBERVALUE(Test_Length_Start[[#This Row],[Column2]])</f>
        <v>69.640055823917095</v>
      </c>
      <c r="F1799" s="4">
        <f>_xlfn.NUMBERVALUE(Test_Length_Start[[#This Row],[Column3]])</f>
        <v>3.8177027015182801</v>
      </c>
      <c r="G1799" s="4">
        <f>_xlfn.NUMBERVALUE(Test_Length_Start[[#This Row],[Column4]])</f>
        <v>1.5231900654433E-2</v>
      </c>
      <c r="H1799" s="4">
        <f>_xlfn.NUMBERVALUE(Test_Length_Start[[#This Row],[Column5]])</f>
        <v>0.21150660982059499</v>
      </c>
      <c r="I1799" s="4">
        <f>_xlfn.NUMBERVALUE(Test_Length_Start[[#This Row],[Column6]])</f>
        <v>1.2967638889951401E-2</v>
      </c>
      <c r="J1799" s="4">
        <f>_xlfn.NUMBERVALUE(Test_Length_Start[[#This Row],[Column7]])</f>
        <v>0.11252445463927201</v>
      </c>
      <c r="K1799" s="4">
        <f>_xlfn.NUMBERVALUE(Test_Length_Start[[#This Row],[Column10]])</f>
        <v>3.09738358901813</v>
      </c>
    </row>
    <row r="1800" spans="2:11" x14ac:dyDescent="0.25">
      <c r="B1800" s="3" t="str">
        <f t="shared" si="56"/>
        <v>7</v>
      </c>
      <c r="C1800" s="4" t="str">
        <f>Test_Length_Start[[#This Row],[Column1]]</f>
        <v>7-Ground_Truth</v>
      </c>
      <c r="D1800" s="3">
        <f t="shared" si="57"/>
        <v>-2</v>
      </c>
      <c r="E1800" s="4">
        <f>_xlfn.NUMBERVALUE(Test_Length_Start[[#This Row],[Column2]])</f>
        <v>86.616272788980694</v>
      </c>
      <c r="F1800" s="4">
        <f>_xlfn.NUMBERVALUE(Test_Length_Start[[#This Row],[Column3]])</f>
        <v>3.7688533019731598</v>
      </c>
      <c r="G1800" s="4">
        <f>_xlfn.NUMBERVALUE(Test_Length_Start[[#This Row],[Column4]])</f>
        <v>2.9139032345618099E-2</v>
      </c>
      <c r="H1800" s="4">
        <f>_xlfn.NUMBERVALUE(Test_Length_Start[[#This Row],[Column5]])</f>
        <v>0.213118839932598</v>
      </c>
      <c r="I1800" s="4">
        <f>_xlfn.NUMBERVALUE(Test_Length_Start[[#This Row],[Column6]])</f>
        <v>1.28010362587007E-2</v>
      </c>
      <c r="J1800" s="4">
        <f>_xlfn.NUMBERVALUE(Test_Length_Start[[#This Row],[Column7]])</f>
        <v>0.122594817510969</v>
      </c>
      <c r="K1800" s="4">
        <f>_xlfn.NUMBERVALUE(Test_Length_Start[[#This Row],[Column10]])</f>
        <v>3.6660783139523101</v>
      </c>
    </row>
    <row r="1801" spans="2:11" x14ac:dyDescent="0.25">
      <c r="B1801" s="3" t="str">
        <f t="shared" si="56"/>
        <v>7</v>
      </c>
      <c r="C1801" s="4" t="str">
        <f>Test_Length_Start[[#This Row],[Column1]]</f>
        <v>7-Ground_Truth</v>
      </c>
      <c r="D1801" s="3">
        <f t="shared" si="57"/>
        <v>-2</v>
      </c>
      <c r="E1801" s="4">
        <f>_xlfn.NUMBERVALUE(Test_Length_Start[[#This Row],[Column2]])</f>
        <v>72.536246131784594</v>
      </c>
      <c r="F1801" s="4">
        <f>_xlfn.NUMBERVALUE(Test_Length_Start[[#This Row],[Column3]])</f>
        <v>3.7136696096328001</v>
      </c>
      <c r="G1801" s="4">
        <f>_xlfn.NUMBERVALUE(Test_Length_Start[[#This Row],[Column4]])</f>
        <v>1.82352979083635E-2</v>
      </c>
      <c r="H1801" s="4">
        <f>_xlfn.NUMBERVALUE(Test_Length_Start[[#This Row],[Column5]])</f>
        <v>0.20841007394641201</v>
      </c>
      <c r="I1801" s="4">
        <f>_xlfn.NUMBERVALUE(Test_Length_Start[[#This Row],[Column6]])</f>
        <v>7.6036250133895101E-3</v>
      </c>
      <c r="J1801" s="4">
        <f>_xlfn.NUMBERVALUE(Test_Length_Start[[#This Row],[Column7]])</f>
        <v>0.112946443429757</v>
      </c>
      <c r="K1801" s="4">
        <f>_xlfn.NUMBERVALUE(Test_Length_Start[[#This Row],[Column10]])</f>
        <v>3.0661322239902802</v>
      </c>
    </row>
    <row r="1802" spans="2:11" x14ac:dyDescent="0.25">
      <c r="B1802" s="3" t="str">
        <f t="shared" si="56"/>
        <v>8</v>
      </c>
      <c r="C1802" s="4" t="str">
        <f>Test_Length_Start[[#This Row],[Column1]]</f>
        <v>8-Camera-0,0</v>
      </c>
      <c r="D1802" s="3">
        <f t="shared" si="57"/>
        <v>0</v>
      </c>
      <c r="E1802" s="4">
        <f>_xlfn.NUMBERVALUE(Test_Length_Start[[#This Row],[Column2]])</f>
        <v>41.270959124240797</v>
      </c>
      <c r="F1802" s="4">
        <f>_xlfn.NUMBERVALUE(Test_Length_Start[[#This Row],[Column3]])</f>
        <v>3.6478641987993701</v>
      </c>
      <c r="G1802" s="4">
        <f>_xlfn.NUMBERVALUE(Test_Length_Start[[#This Row],[Column4]])</f>
        <v>1.7612966713302002E-2</v>
      </c>
      <c r="H1802" s="4">
        <f>_xlfn.NUMBERVALUE(Test_Length_Start[[#This Row],[Column5]])</f>
        <v>7.8632804944521406E-2</v>
      </c>
      <c r="I1802" s="4">
        <f>_xlfn.NUMBERVALUE(Test_Length_Start[[#This Row],[Column6]])</f>
        <v>1.3919726419266301E-2</v>
      </c>
      <c r="J1802" s="4">
        <f>_xlfn.NUMBERVALUE(Test_Length_Start[[#This Row],[Column7]])</f>
        <v>4.8544696796263602E-2</v>
      </c>
      <c r="K1802" s="4">
        <f>_xlfn.NUMBERVALUE(Test_Length_Start[[#This Row],[Column10]])</f>
        <v>2.3147166930138998</v>
      </c>
    </row>
    <row r="1803" spans="2:11" x14ac:dyDescent="0.25">
      <c r="B1803" s="3" t="str">
        <f t="shared" si="56"/>
        <v>8</v>
      </c>
      <c r="C1803" s="4" t="str">
        <f>Test_Length_Start[[#This Row],[Column1]]</f>
        <v>8-Camera-0,0</v>
      </c>
      <c r="D1803" s="3">
        <f t="shared" si="57"/>
        <v>0</v>
      </c>
      <c r="E1803" s="4">
        <f>_xlfn.NUMBERVALUE(Test_Length_Start[[#This Row],[Column2]])</f>
        <v>32.528504704689702</v>
      </c>
      <c r="F1803" s="4">
        <f>_xlfn.NUMBERVALUE(Test_Length_Start[[#This Row],[Column3]])</f>
        <v>3.7419588878832299</v>
      </c>
      <c r="G1803" s="4">
        <f>_xlfn.NUMBERVALUE(Test_Length_Start[[#This Row],[Column4]])</f>
        <v>2.89863675108624E-2</v>
      </c>
      <c r="H1803" s="4">
        <f>_xlfn.NUMBERVALUE(Test_Length_Start[[#This Row],[Column5]])</f>
        <v>8.3358695870357796E-2</v>
      </c>
      <c r="I1803" s="4">
        <f>_xlfn.NUMBERVALUE(Test_Length_Start[[#This Row],[Column6]])</f>
        <v>2.3026626058913601E-2</v>
      </c>
      <c r="J1803" s="4">
        <f>_xlfn.NUMBERVALUE(Test_Length_Start[[#This Row],[Column7]])</f>
        <v>6.6446084237390096E-2</v>
      </c>
      <c r="K1803" s="4">
        <f>_xlfn.NUMBERVALUE(Test_Length_Start[[#This Row],[Column10]])</f>
        <v>2.6105354250175798</v>
      </c>
    </row>
    <row r="1804" spans="2:11" x14ac:dyDescent="0.25">
      <c r="B1804" s="3" t="str">
        <f t="shared" si="56"/>
        <v>8</v>
      </c>
      <c r="C1804" s="4" t="str">
        <f>Test_Length_Start[[#This Row],[Column1]]</f>
        <v>8-Camera-0,0</v>
      </c>
      <c r="D1804" s="3">
        <f t="shared" si="57"/>
        <v>0</v>
      </c>
      <c r="E1804" s="4">
        <f>_xlfn.NUMBERVALUE(Test_Length_Start[[#This Row],[Column2]])</f>
        <v>39.544612616279998</v>
      </c>
      <c r="F1804" s="4">
        <f>_xlfn.NUMBERVALUE(Test_Length_Start[[#This Row],[Column3]])</f>
        <v>3.7289689714266201</v>
      </c>
      <c r="G1804" s="4">
        <f>_xlfn.NUMBERVALUE(Test_Length_Start[[#This Row],[Column4]])</f>
        <v>2.7049130839086302E-2</v>
      </c>
      <c r="H1804" s="4">
        <f>_xlfn.NUMBERVALUE(Test_Length_Start[[#This Row],[Column5]])</f>
        <v>7.5369643317812804E-2</v>
      </c>
      <c r="I1804" s="4">
        <f>_xlfn.NUMBERVALUE(Test_Length_Start[[#This Row],[Column6]])</f>
        <v>1.35058932466319E-2</v>
      </c>
      <c r="J1804" s="4">
        <f>_xlfn.NUMBERVALUE(Test_Length_Start[[#This Row],[Column7]])</f>
        <v>5.5725136820129501E-2</v>
      </c>
      <c r="K1804" s="4">
        <f>_xlfn.NUMBERVALUE(Test_Length_Start[[#This Row],[Column10]])</f>
        <v>2.5097959869890398</v>
      </c>
    </row>
    <row r="1805" spans="2:11" x14ac:dyDescent="0.25">
      <c r="B1805" s="3" t="str">
        <f t="shared" si="56"/>
        <v>8</v>
      </c>
      <c r="C1805" s="4" t="str">
        <f>Test_Length_Start[[#This Row],[Column1]]</f>
        <v>8-Camera-0,0</v>
      </c>
      <c r="D1805" s="3">
        <f t="shared" si="57"/>
        <v>0</v>
      </c>
      <c r="E1805" s="4">
        <f>_xlfn.NUMBERVALUE(Test_Length_Start[[#This Row],[Column2]])</f>
        <v>29.9538383184886</v>
      </c>
      <c r="F1805" s="4">
        <f>_xlfn.NUMBERVALUE(Test_Length_Start[[#This Row],[Column3]])</f>
        <v>3.7194475403911298</v>
      </c>
      <c r="G1805" s="4">
        <f>_xlfn.NUMBERVALUE(Test_Length_Start[[#This Row],[Column4]])</f>
        <v>5.3090047537524901E-3</v>
      </c>
      <c r="H1805" s="4">
        <f>_xlfn.NUMBERVALUE(Test_Length_Start[[#This Row],[Column5]])</f>
        <v>6.7934829229781696E-2</v>
      </c>
      <c r="I1805" s="4">
        <f>_xlfn.NUMBERVALUE(Test_Length_Start[[#This Row],[Column6]])</f>
        <v>3.85246208307709E-3</v>
      </c>
      <c r="J1805" s="4">
        <f>_xlfn.NUMBERVALUE(Test_Length_Start[[#This Row],[Column7]])</f>
        <v>4.1930799833110502E-2</v>
      </c>
      <c r="K1805" s="4">
        <f>_xlfn.NUMBERVALUE(Test_Length_Start[[#This Row],[Column10]])</f>
        <v>2.2066730670048802</v>
      </c>
    </row>
    <row r="1806" spans="2:11" x14ac:dyDescent="0.25">
      <c r="B1806" s="3" t="str">
        <f t="shared" si="56"/>
        <v>8</v>
      </c>
      <c r="C1806" s="4" t="str">
        <f>Test_Length_Start[[#This Row],[Column1]]</f>
        <v>8-Camera-0,0</v>
      </c>
      <c r="D1806" s="3">
        <f t="shared" si="57"/>
        <v>0</v>
      </c>
      <c r="E1806" s="4">
        <f>_xlfn.NUMBERVALUE(Test_Length_Start[[#This Row],[Column2]])</f>
        <v>32.684276478679301</v>
      </c>
      <c r="F1806" s="4">
        <f>_xlfn.NUMBERVALUE(Test_Length_Start[[#This Row],[Column3]])</f>
        <v>3.9689918253621701</v>
      </c>
      <c r="G1806" s="4">
        <f>_xlfn.NUMBERVALUE(Test_Length_Start[[#This Row],[Column4]])</f>
        <v>2.6211673532495199E-2</v>
      </c>
      <c r="H1806" s="4">
        <f>_xlfn.NUMBERVALUE(Test_Length_Start[[#This Row],[Column5]])</f>
        <v>6.7226910239480894E-2</v>
      </c>
      <c r="I1806" s="4">
        <f>_xlfn.NUMBERVALUE(Test_Length_Start[[#This Row],[Column6]])</f>
        <v>2.3220189495137499E-2</v>
      </c>
      <c r="J1806" s="4">
        <f>_xlfn.NUMBERVALUE(Test_Length_Start[[#This Row],[Column7]])</f>
        <v>5.1105590812972897E-2</v>
      </c>
      <c r="K1806" s="4">
        <f>_xlfn.NUMBERVALUE(Test_Length_Start[[#This Row],[Column10]])</f>
        <v>2.48277222499018</v>
      </c>
    </row>
    <row r="1807" spans="2:11" x14ac:dyDescent="0.25">
      <c r="B1807" s="3" t="str">
        <f t="shared" si="56"/>
        <v>8</v>
      </c>
      <c r="C1807" s="4" t="str">
        <f>Test_Length_Start[[#This Row],[Column1]]</f>
        <v>8-Camera-0,0</v>
      </c>
      <c r="D1807" s="3">
        <f t="shared" si="57"/>
        <v>0</v>
      </c>
      <c r="E1807" s="4">
        <f>_xlfn.NUMBERVALUE(Test_Length_Start[[#This Row],[Column2]])</f>
        <v>32.416440653643797</v>
      </c>
      <c r="F1807" s="4">
        <f>_xlfn.NUMBERVALUE(Test_Length_Start[[#This Row],[Column3]])</f>
        <v>3.8309108477606801</v>
      </c>
      <c r="G1807" s="4">
        <f>_xlfn.NUMBERVALUE(Test_Length_Start[[#This Row],[Column4]])</f>
        <v>8.22263493108495E-3</v>
      </c>
      <c r="H1807" s="4">
        <f>_xlfn.NUMBERVALUE(Test_Length_Start[[#This Row],[Column5]])</f>
        <v>6.1527512764784201E-2</v>
      </c>
      <c r="I1807" s="4">
        <f>_xlfn.NUMBERVALUE(Test_Length_Start[[#This Row],[Column6]])</f>
        <v>6.4408942719958598E-3</v>
      </c>
      <c r="J1807" s="4">
        <f>_xlfn.NUMBERVALUE(Test_Length_Start[[#This Row],[Column7]])</f>
        <v>4.0032933595989299E-2</v>
      </c>
      <c r="K1807" s="4">
        <f>_xlfn.NUMBERVALUE(Test_Length_Start[[#This Row],[Column10]])</f>
        <v>2.2993032350204801</v>
      </c>
    </row>
    <row r="1808" spans="2:11" x14ac:dyDescent="0.25">
      <c r="B1808" s="3" t="str">
        <f t="shared" si="56"/>
        <v>8</v>
      </c>
      <c r="C1808" s="4" t="str">
        <f>Test_Length_Start[[#This Row],[Column1]]</f>
        <v>8-Camera-0,0</v>
      </c>
      <c r="D1808" s="3">
        <f t="shared" si="57"/>
        <v>0</v>
      </c>
      <c r="E1808" s="4">
        <f>_xlfn.NUMBERVALUE(Test_Length_Start[[#This Row],[Column2]])</f>
        <v>36.947201300465302</v>
      </c>
      <c r="F1808" s="4">
        <f>_xlfn.NUMBERVALUE(Test_Length_Start[[#This Row],[Column3]])</f>
        <v>3.6401567217569699</v>
      </c>
      <c r="G1808" s="4">
        <f>_xlfn.NUMBERVALUE(Test_Length_Start[[#This Row],[Column4]])</f>
        <v>8.3870276927058406E-3</v>
      </c>
      <c r="H1808" s="4">
        <f>_xlfn.NUMBERVALUE(Test_Length_Start[[#This Row],[Column5]])</f>
        <v>7.6519539803595493E-2</v>
      </c>
      <c r="I1808" s="4">
        <f>_xlfn.NUMBERVALUE(Test_Length_Start[[#This Row],[Column6]])</f>
        <v>7.9163193976047198E-3</v>
      </c>
      <c r="J1808" s="4">
        <f>_xlfn.NUMBERVALUE(Test_Length_Start[[#This Row],[Column7]])</f>
        <v>4.4417274681050598E-2</v>
      </c>
      <c r="K1808" s="4">
        <f>_xlfn.NUMBERVALUE(Test_Length_Start[[#This Row],[Column10]])</f>
        <v>2.3132574009941802</v>
      </c>
    </row>
    <row r="1809" spans="2:11" x14ac:dyDescent="0.25">
      <c r="B1809" s="3" t="str">
        <f t="shared" si="56"/>
        <v>8</v>
      </c>
      <c r="C1809" s="4" t="str">
        <f>Test_Length_Start[[#This Row],[Column1]]</f>
        <v>8-Camera-0,0</v>
      </c>
      <c r="D1809" s="3">
        <f t="shared" si="57"/>
        <v>0</v>
      </c>
      <c r="E1809" s="4">
        <f>_xlfn.NUMBERVALUE(Test_Length_Start[[#This Row],[Column2]])</f>
        <v>35.794597330954602</v>
      </c>
      <c r="F1809" s="4">
        <f>_xlfn.NUMBERVALUE(Test_Length_Start[[#This Row],[Column3]])</f>
        <v>3.7145973160163401</v>
      </c>
      <c r="G1809" s="4">
        <f>_xlfn.NUMBERVALUE(Test_Length_Start[[#This Row],[Column4]])</f>
        <v>1.1833405974862E-2</v>
      </c>
      <c r="H1809" s="4">
        <f>_xlfn.NUMBERVALUE(Test_Length_Start[[#This Row],[Column5]])</f>
        <v>7.0913108016774598E-2</v>
      </c>
      <c r="I1809" s="4">
        <f>_xlfn.NUMBERVALUE(Test_Length_Start[[#This Row],[Column6]])</f>
        <v>8.4200016079317899E-3</v>
      </c>
      <c r="J1809" s="4">
        <f>_xlfn.NUMBERVALUE(Test_Length_Start[[#This Row],[Column7]])</f>
        <v>4.4081344999804498E-2</v>
      </c>
      <c r="K1809" s="4">
        <f>_xlfn.NUMBERVALUE(Test_Length_Start[[#This Row],[Column10]])</f>
        <v>2.4508814879809502</v>
      </c>
    </row>
    <row r="1810" spans="2:11" x14ac:dyDescent="0.25">
      <c r="B1810" s="3" t="str">
        <f t="shared" si="56"/>
        <v>8</v>
      </c>
      <c r="C1810" s="4" t="str">
        <f>Test_Length_Start[[#This Row],[Column1]]</f>
        <v>8-Camera-0,0</v>
      </c>
      <c r="D1810" s="3">
        <f t="shared" si="57"/>
        <v>0</v>
      </c>
      <c r="E1810" s="4">
        <f>_xlfn.NUMBERVALUE(Test_Length_Start[[#This Row],[Column2]])</f>
        <v>33.930417527617301</v>
      </c>
      <c r="F1810" s="4">
        <f>_xlfn.NUMBERVALUE(Test_Length_Start[[#This Row],[Column3]])</f>
        <v>3.72056971022303</v>
      </c>
      <c r="G1810" s="4">
        <f>_xlfn.NUMBERVALUE(Test_Length_Start[[#This Row],[Column4]])</f>
        <v>7.9958054107969901E-3</v>
      </c>
      <c r="H1810" s="4">
        <f>_xlfn.NUMBERVALUE(Test_Length_Start[[#This Row],[Column5]])</f>
        <v>6.8928978851877196E-2</v>
      </c>
      <c r="I1810" s="4">
        <f>_xlfn.NUMBERVALUE(Test_Length_Start[[#This Row],[Column6]])</f>
        <v>7.1106164575116997E-3</v>
      </c>
      <c r="J1810" s="4">
        <f>_xlfn.NUMBERVALUE(Test_Length_Start[[#This Row],[Column7]])</f>
        <v>4.2413497522385303E-2</v>
      </c>
      <c r="K1810" s="4">
        <f>_xlfn.NUMBERVALUE(Test_Length_Start[[#This Row],[Column10]])</f>
        <v>2.2777432020520698</v>
      </c>
    </row>
    <row r="1811" spans="2:11" x14ac:dyDescent="0.25">
      <c r="B1811" s="3" t="str">
        <f t="shared" si="56"/>
        <v>8</v>
      </c>
      <c r="C1811" s="4" t="str">
        <f>Test_Length_Start[[#This Row],[Column1]]</f>
        <v>8-Camera-0,0</v>
      </c>
      <c r="D1811" s="3">
        <f t="shared" si="57"/>
        <v>0</v>
      </c>
      <c r="E1811" s="4">
        <f>_xlfn.NUMBERVALUE(Test_Length_Start[[#This Row],[Column2]])</f>
        <v>33.660831627768999</v>
      </c>
      <c r="F1811" s="4">
        <f>_xlfn.NUMBERVALUE(Test_Length_Start[[#This Row],[Column3]])</f>
        <v>3.8938431487680099</v>
      </c>
      <c r="G1811" s="4">
        <f>_xlfn.NUMBERVALUE(Test_Length_Start[[#This Row],[Column4]])</f>
        <v>1.00272021784149E-2</v>
      </c>
      <c r="H1811" s="4">
        <f>_xlfn.NUMBERVALUE(Test_Length_Start[[#This Row],[Column5]])</f>
        <v>5.88713874086636E-2</v>
      </c>
      <c r="I1811" s="4">
        <f>_xlfn.NUMBERVALUE(Test_Length_Start[[#This Row],[Column6]])</f>
        <v>6.3715247437846102E-3</v>
      </c>
      <c r="J1811" s="4">
        <f>_xlfn.NUMBERVALUE(Test_Length_Start[[#This Row],[Column7]])</f>
        <v>3.9290523895328597E-2</v>
      </c>
      <c r="K1811" s="4">
        <f>_xlfn.NUMBERVALUE(Test_Length_Start[[#This Row],[Column10]])</f>
        <v>2.30758338299347</v>
      </c>
    </row>
    <row r="1812" spans="2:11" x14ac:dyDescent="0.25">
      <c r="B1812" s="3" t="str">
        <f t="shared" si="56"/>
        <v>8</v>
      </c>
      <c r="C1812" s="4" t="str">
        <f>Test_Length_Start[[#This Row],[Column1]]</f>
        <v>8-Camera-0,0</v>
      </c>
      <c r="D1812" s="3">
        <f t="shared" si="57"/>
        <v>0</v>
      </c>
      <c r="E1812" s="4">
        <f>_xlfn.NUMBERVALUE(Test_Length_Start[[#This Row],[Column2]])</f>
        <v>33.6448216414244</v>
      </c>
      <c r="F1812" s="4">
        <f>_xlfn.NUMBERVALUE(Test_Length_Start[[#This Row],[Column3]])</f>
        <v>3.9194267020614602</v>
      </c>
      <c r="G1812" s="4">
        <f>_xlfn.NUMBERVALUE(Test_Length_Start[[#This Row],[Column4]])</f>
        <v>1.3454071765752701E-2</v>
      </c>
      <c r="H1812" s="4">
        <f>_xlfn.NUMBERVALUE(Test_Length_Start[[#This Row],[Column5]])</f>
        <v>5.95987396918298E-2</v>
      </c>
      <c r="I1812" s="4">
        <f>_xlfn.NUMBERVALUE(Test_Length_Start[[#This Row],[Column6]])</f>
        <v>1.1476099590792399E-2</v>
      </c>
      <c r="J1812" s="4">
        <f>_xlfn.NUMBERVALUE(Test_Length_Start[[#This Row],[Column7]])</f>
        <v>4.0249003303747997E-2</v>
      </c>
      <c r="K1812" s="4">
        <f>_xlfn.NUMBERVALUE(Test_Length_Start[[#This Row],[Column10]])</f>
        <v>2.3094652220024701</v>
      </c>
    </row>
    <row r="1813" spans="2:11" x14ac:dyDescent="0.25">
      <c r="B1813" s="3" t="str">
        <f t="shared" si="56"/>
        <v>8</v>
      </c>
      <c r="C1813" s="4" t="str">
        <f>Test_Length_Start[[#This Row],[Column1]]</f>
        <v>8-Camera-0,0</v>
      </c>
      <c r="D1813" s="3">
        <f t="shared" si="57"/>
        <v>0</v>
      </c>
      <c r="E1813" s="4">
        <f>_xlfn.NUMBERVALUE(Test_Length_Start[[#This Row],[Column2]])</f>
        <v>38.502462661147099</v>
      </c>
      <c r="F1813" s="4">
        <f>_xlfn.NUMBERVALUE(Test_Length_Start[[#This Row],[Column3]])</f>
        <v>3.9423805307050199</v>
      </c>
      <c r="G1813" s="4">
        <f>_xlfn.NUMBERVALUE(Test_Length_Start[[#This Row],[Column4]])</f>
        <v>2.82424276573464E-2</v>
      </c>
      <c r="H1813" s="4">
        <f>_xlfn.NUMBERVALUE(Test_Length_Start[[#This Row],[Column5]])</f>
        <v>6.6150923022935501E-2</v>
      </c>
      <c r="I1813" s="4">
        <f>_xlfn.NUMBERVALUE(Test_Length_Start[[#This Row],[Column6]])</f>
        <v>1.53607349289945E-2</v>
      </c>
      <c r="J1813" s="4">
        <f>_xlfn.NUMBERVALUE(Test_Length_Start[[#This Row],[Column7]])</f>
        <v>5.4191879328779599E-2</v>
      </c>
      <c r="K1813" s="4">
        <f>_xlfn.NUMBERVALUE(Test_Length_Start[[#This Row],[Column10]])</f>
        <v>2.5879076689598102</v>
      </c>
    </row>
    <row r="1814" spans="2:11" x14ac:dyDescent="0.25">
      <c r="B1814" s="3" t="str">
        <f t="shared" si="56"/>
        <v>8</v>
      </c>
      <c r="C1814" s="4" t="str">
        <f>Test_Length_Start[[#This Row],[Column1]]</f>
        <v>8-Camera-0,0</v>
      </c>
      <c r="D1814" s="3">
        <f t="shared" si="57"/>
        <v>0</v>
      </c>
      <c r="E1814" s="4">
        <f>_xlfn.NUMBERVALUE(Test_Length_Start[[#This Row],[Column2]])</f>
        <v>30.618041232607599</v>
      </c>
      <c r="F1814" s="4">
        <f>_xlfn.NUMBERVALUE(Test_Length_Start[[#This Row],[Column3]])</f>
        <v>3.87981089047681</v>
      </c>
      <c r="G1814" s="4">
        <f>_xlfn.NUMBERVALUE(Test_Length_Start[[#This Row],[Column4]])</f>
        <v>1.50507636951526E-2</v>
      </c>
      <c r="H1814" s="4">
        <f>_xlfn.NUMBERVALUE(Test_Length_Start[[#This Row],[Column5]])</f>
        <v>6.0926464313210998E-2</v>
      </c>
      <c r="I1814" s="4">
        <f>_xlfn.NUMBERVALUE(Test_Length_Start[[#This Row],[Column6]])</f>
        <v>1.36484920881583E-2</v>
      </c>
      <c r="J1814" s="4">
        <f>_xlfn.NUMBERVALUE(Test_Length_Start[[#This Row],[Column7]])</f>
        <v>4.1049059399607797E-2</v>
      </c>
      <c r="K1814" s="4">
        <f>_xlfn.NUMBERVALUE(Test_Length_Start[[#This Row],[Column10]])</f>
        <v>2.2855594069696901</v>
      </c>
    </row>
    <row r="1815" spans="2:11" x14ac:dyDescent="0.25">
      <c r="B1815" s="3" t="str">
        <f t="shared" si="56"/>
        <v>8</v>
      </c>
      <c r="C1815" s="4" t="str">
        <f>Test_Length_Start[[#This Row],[Column1]]</f>
        <v>8-Camera-0,0</v>
      </c>
      <c r="D1815" s="3">
        <f t="shared" si="57"/>
        <v>0</v>
      </c>
      <c r="E1815" s="4">
        <f>_xlfn.NUMBERVALUE(Test_Length_Start[[#This Row],[Column2]])</f>
        <v>33.991148555495201</v>
      </c>
      <c r="F1815" s="4">
        <f>_xlfn.NUMBERVALUE(Test_Length_Start[[#This Row],[Column3]])</f>
        <v>3.9430909433586798</v>
      </c>
      <c r="G1815" s="4">
        <f>_xlfn.NUMBERVALUE(Test_Length_Start[[#This Row],[Column4]])</f>
        <v>1.7484776841338302E-2</v>
      </c>
      <c r="H1815" s="4">
        <f>_xlfn.NUMBERVALUE(Test_Length_Start[[#This Row],[Column5]])</f>
        <v>6.2198525608802797E-2</v>
      </c>
      <c r="I1815" s="4">
        <f>_xlfn.NUMBERVALUE(Test_Length_Start[[#This Row],[Column6]])</f>
        <v>1.56583125044444E-2</v>
      </c>
      <c r="J1815" s="4">
        <f>_xlfn.NUMBERVALUE(Test_Length_Start[[#This Row],[Column7]])</f>
        <v>4.2617915781507199E-2</v>
      </c>
      <c r="K1815" s="4">
        <f>_xlfn.NUMBERVALUE(Test_Length_Start[[#This Row],[Column10]])</f>
        <v>2.2158346850192099</v>
      </c>
    </row>
    <row r="1816" spans="2:11" x14ac:dyDescent="0.25">
      <c r="B1816" s="3" t="str">
        <f t="shared" si="56"/>
        <v>8</v>
      </c>
      <c r="C1816" s="4" t="str">
        <f>Test_Length_Start[[#This Row],[Column1]]</f>
        <v>8-Camera-0,0</v>
      </c>
      <c r="D1816" s="3">
        <f t="shared" si="57"/>
        <v>0</v>
      </c>
      <c r="E1816" s="4">
        <f>_xlfn.NUMBERVALUE(Test_Length_Start[[#This Row],[Column2]])</f>
        <v>32.407247493342503</v>
      </c>
      <c r="F1816" s="4">
        <f>_xlfn.NUMBERVALUE(Test_Length_Start[[#This Row],[Column3]])</f>
        <v>3.7304107171940699</v>
      </c>
      <c r="G1816" s="4">
        <f>_xlfn.NUMBERVALUE(Test_Length_Start[[#This Row],[Column4]])</f>
        <v>1.4709556894272601E-2</v>
      </c>
      <c r="H1816" s="4">
        <f>_xlfn.NUMBERVALUE(Test_Length_Start[[#This Row],[Column5]])</f>
        <v>7.2008821052734803E-2</v>
      </c>
      <c r="I1816" s="4">
        <f>_xlfn.NUMBERVALUE(Test_Length_Start[[#This Row],[Column6]])</f>
        <v>1.23559335758041E-2</v>
      </c>
      <c r="J1816" s="4">
        <f>_xlfn.NUMBERVALUE(Test_Length_Start[[#This Row],[Column7]])</f>
        <v>4.53968234529303E-2</v>
      </c>
      <c r="K1816" s="4">
        <f>_xlfn.NUMBERVALUE(Test_Length_Start[[#This Row],[Column10]])</f>
        <v>2.2486492629977799</v>
      </c>
    </row>
    <row r="1817" spans="2:11" x14ac:dyDescent="0.25">
      <c r="B1817" s="3" t="str">
        <f t="shared" si="56"/>
        <v>8</v>
      </c>
      <c r="C1817" s="4" t="str">
        <f>Test_Length_Start[[#This Row],[Column1]]</f>
        <v>8-Camera-0,0</v>
      </c>
      <c r="D1817" s="3">
        <f t="shared" si="57"/>
        <v>0</v>
      </c>
      <c r="E1817" s="4">
        <f>_xlfn.NUMBERVALUE(Test_Length_Start[[#This Row],[Column2]])</f>
        <v>35.401731655201402</v>
      </c>
      <c r="F1817" s="4">
        <f>_xlfn.NUMBERVALUE(Test_Length_Start[[#This Row],[Column3]])</f>
        <v>3.7056361865115002</v>
      </c>
      <c r="G1817" s="4">
        <f>_xlfn.NUMBERVALUE(Test_Length_Start[[#This Row],[Column4]])</f>
        <v>1.8391752898100602E-2</v>
      </c>
      <c r="H1817" s="4">
        <f>_xlfn.NUMBERVALUE(Test_Length_Start[[#This Row],[Column5]])</f>
        <v>7.4933000801822094E-2</v>
      </c>
      <c r="I1817" s="4">
        <f>_xlfn.NUMBERVALUE(Test_Length_Start[[#This Row],[Column6]])</f>
        <v>1.8072436969262501E-2</v>
      </c>
      <c r="J1817" s="4">
        <f>_xlfn.NUMBERVALUE(Test_Length_Start[[#This Row],[Column7]])</f>
        <v>4.5783074415222197E-2</v>
      </c>
      <c r="K1817" s="4">
        <f>_xlfn.NUMBERVALUE(Test_Length_Start[[#This Row],[Column10]])</f>
        <v>2.3187011469854002</v>
      </c>
    </row>
    <row r="1818" spans="2:11" x14ac:dyDescent="0.25">
      <c r="B1818" s="3" t="str">
        <f t="shared" si="56"/>
        <v>8</v>
      </c>
      <c r="C1818" s="4" t="str">
        <f>Test_Length_Start[[#This Row],[Column1]]</f>
        <v>8-Camera-0,0</v>
      </c>
      <c r="D1818" s="3">
        <f t="shared" si="57"/>
        <v>0</v>
      </c>
      <c r="E1818" s="4">
        <f>_xlfn.NUMBERVALUE(Test_Length_Start[[#This Row],[Column2]])</f>
        <v>31.7844880744695</v>
      </c>
      <c r="F1818" s="4">
        <f>_xlfn.NUMBERVALUE(Test_Length_Start[[#This Row],[Column3]])</f>
        <v>3.92306622902698</v>
      </c>
      <c r="G1818" s="4">
        <f>_xlfn.NUMBERVALUE(Test_Length_Start[[#This Row],[Column4]])</f>
        <v>1.3148837150222401E-2</v>
      </c>
      <c r="H1818" s="4">
        <f>_xlfn.NUMBERVALUE(Test_Length_Start[[#This Row],[Column5]])</f>
        <v>5.89643553510475E-2</v>
      </c>
      <c r="I1818" s="4">
        <f>_xlfn.NUMBERVALUE(Test_Length_Start[[#This Row],[Column6]])</f>
        <v>1.1621666720470001E-2</v>
      </c>
      <c r="J1818" s="4">
        <f>_xlfn.NUMBERVALUE(Test_Length_Start[[#This Row],[Column7]])</f>
        <v>3.9508905426162699E-2</v>
      </c>
      <c r="K1818" s="4">
        <f>_xlfn.NUMBERVALUE(Test_Length_Start[[#This Row],[Column10]])</f>
        <v>2.1936281269881799</v>
      </c>
    </row>
    <row r="1819" spans="2:11" x14ac:dyDescent="0.25">
      <c r="B1819" s="3" t="str">
        <f t="shared" si="56"/>
        <v>8</v>
      </c>
      <c r="C1819" s="4" t="str">
        <f>Test_Length_Start[[#This Row],[Column1]]</f>
        <v>8-Camera-0,0</v>
      </c>
      <c r="D1819" s="3">
        <f t="shared" si="57"/>
        <v>0</v>
      </c>
      <c r="E1819" s="4">
        <f>_xlfn.NUMBERVALUE(Test_Length_Start[[#This Row],[Column2]])</f>
        <v>34.607982371979503</v>
      </c>
      <c r="F1819" s="4">
        <f>_xlfn.NUMBERVALUE(Test_Length_Start[[#This Row],[Column3]])</f>
        <v>3.9170376060953398</v>
      </c>
      <c r="G1819" s="4">
        <f>_xlfn.NUMBERVALUE(Test_Length_Start[[#This Row],[Column4]])</f>
        <v>1.54417731398698E-2</v>
      </c>
      <c r="H1819" s="4">
        <f>_xlfn.NUMBERVALUE(Test_Length_Start[[#This Row],[Column5]])</f>
        <v>6.1176299419891701E-2</v>
      </c>
      <c r="I1819" s="4">
        <f>_xlfn.NUMBERVALUE(Test_Length_Start[[#This Row],[Column6]])</f>
        <v>1.42228296938424E-2</v>
      </c>
      <c r="J1819" s="4">
        <f>_xlfn.NUMBERVALUE(Test_Length_Start[[#This Row],[Column7]])</f>
        <v>4.0590355065545501E-2</v>
      </c>
      <c r="K1819" s="4">
        <f>_xlfn.NUMBERVALUE(Test_Length_Start[[#This Row],[Column10]])</f>
        <v>2.24163920996943</v>
      </c>
    </row>
    <row r="1820" spans="2:11" x14ac:dyDescent="0.25">
      <c r="B1820" s="3" t="str">
        <f t="shared" si="56"/>
        <v>8</v>
      </c>
      <c r="C1820" s="4" t="str">
        <f>Test_Length_Start[[#This Row],[Column1]]</f>
        <v>8-Camera-0,0</v>
      </c>
      <c r="D1820" s="3">
        <f t="shared" si="57"/>
        <v>0</v>
      </c>
      <c r="E1820" s="4">
        <f>_xlfn.NUMBERVALUE(Test_Length_Start[[#This Row],[Column2]])</f>
        <v>27.8205529699332</v>
      </c>
      <c r="F1820" s="4">
        <f>_xlfn.NUMBERVALUE(Test_Length_Start[[#This Row],[Column3]])</f>
        <v>3.9469040263708801</v>
      </c>
      <c r="G1820" s="4">
        <f>_xlfn.NUMBERVALUE(Test_Length_Start[[#This Row],[Column4]])</f>
        <v>7.4906896799228498E-3</v>
      </c>
      <c r="H1820" s="4">
        <f>_xlfn.NUMBERVALUE(Test_Length_Start[[#This Row],[Column5]])</f>
        <v>5.7207119482337497E-2</v>
      </c>
      <c r="I1820" s="4">
        <f>_xlfn.NUMBERVALUE(Test_Length_Start[[#This Row],[Column6]])</f>
        <v>6.3995366746427002E-3</v>
      </c>
      <c r="J1820" s="4">
        <f>_xlfn.NUMBERVALUE(Test_Length_Start[[#This Row],[Column7]])</f>
        <v>3.7115036270918098E-2</v>
      </c>
      <c r="K1820" s="4">
        <f>_xlfn.NUMBERVALUE(Test_Length_Start[[#This Row],[Column10]])</f>
        <v>2.7090618939837401</v>
      </c>
    </row>
    <row r="1821" spans="2:11" x14ac:dyDescent="0.25">
      <c r="B1821" s="3" t="str">
        <f t="shared" si="56"/>
        <v>8</v>
      </c>
      <c r="C1821" s="4" t="str">
        <f>Test_Length_Start[[#This Row],[Column1]]</f>
        <v>8-Camera-0,0</v>
      </c>
      <c r="D1821" s="3">
        <f t="shared" si="57"/>
        <v>0</v>
      </c>
      <c r="E1821" s="4">
        <f>_xlfn.NUMBERVALUE(Test_Length_Start[[#This Row],[Column2]])</f>
        <v>37.3838225525746</v>
      </c>
      <c r="F1821" s="4">
        <f>_xlfn.NUMBERVALUE(Test_Length_Start[[#This Row],[Column3]])</f>
        <v>3.64594230283882</v>
      </c>
      <c r="G1821" s="4">
        <f>_xlfn.NUMBERVALUE(Test_Length_Start[[#This Row],[Column4]])</f>
        <v>1.2360418312989899E-2</v>
      </c>
      <c r="H1821" s="4">
        <f>_xlfn.NUMBERVALUE(Test_Length_Start[[#This Row],[Column5]])</f>
        <v>7.7212029024149198E-2</v>
      </c>
      <c r="I1821" s="4">
        <f>_xlfn.NUMBERVALUE(Test_Length_Start[[#This Row],[Column6]])</f>
        <v>7.8373762872066093E-3</v>
      </c>
      <c r="J1821" s="4">
        <f>_xlfn.NUMBERVALUE(Test_Length_Start[[#This Row],[Column7]])</f>
        <v>4.5998009644087297E-2</v>
      </c>
      <c r="K1821" s="4">
        <f>_xlfn.NUMBERVALUE(Test_Length_Start[[#This Row],[Column10]])</f>
        <v>2.2492270700167798</v>
      </c>
    </row>
    <row r="1822" spans="2:11" x14ac:dyDescent="0.25">
      <c r="B1822" s="3" t="str">
        <f t="shared" si="56"/>
        <v>8</v>
      </c>
      <c r="C1822" s="4" t="str">
        <f>Test_Length_Start[[#This Row],[Column1]]</f>
        <v>8-Camera-0,05</v>
      </c>
      <c r="D1822" s="3">
        <f t="shared" si="57"/>
        <v>0.5</v>
      </c>
      <c r="E1822" s="4">
        <f>_xlfn.NUMBERVALUE(Test_Length_Start[[#This Row],[Column2]])</f>
        <v>23.951783541468899</v>
      </c>
      <c r="F1822" s="4">
        <f>_xlfn.NUMBERVALUE(Test_Length_Start[[#This Row],[Column3]])</f>
        <v>3.9125548571736299</v>
      </c>
      <c r="G1822" s="4">
        <f>_xlfn.NUMBERVALUE(Test_Length_Start[[#This Row],[Column4]])</f>
        <v>3.5962700526102599E-2</v>
      </c>
      <c r="H1822" s="4">
        <f>_xlfn.NUMBERVALUE(Test_Length_Start[[#This Row],[Column5]])</f>
        <v>7.6120663964712093E-2</v>
      </c>
      <c r="I1822" s="4">
        <f>_xlfn.NUMBERVALUE(Test_Length_Start[[#This Row],[Column6]])</f>
        <v>2.8542098614461501E-2</v>
      </c>
      <c r="J1822" s="4">
        <f>_xlfn.NUMBERVALUE(Test_Length_Start[[#This Row],[Column7]])</f>
        <v>6.85987588651705E-2</v>
      </c>
      <c r="K1822" s="4">
        <f>_xlfn.NUMBERVALUE(Test_Length_Start[[#This Row],[Column10]])</f>
        <v>8.7622396020451507</v>
      </c>
    </row>
    <row r="1823" spans="2:11" x14ac:dyDescent="0.25">
      <c r="B1823" s="3" t="str">
        <f t="shared" si="56"/>
        <v>8</v>
      </c>
      <c r="C1823" s="4" t="str">
        <f>Test_Length_Start[[#This Row],[Column1]]</f>
        <v>8-Camera-0,05</v>
      </c>
      <c r="D1823" s="3">
        <f t="shared" si="57"/>
        <v>0.5</v>
      </c>
      <c r="E1823" s="4">
        <f>_xlfn.NUMBERVALUE(Test_Length_Start[[#This Row],[Column2]])</f>
        <v>32.871873516287998</v>
      </c>
      <c r="F1823" s="4">
        <f>_xlfn.NUMBERVALUE(Test_Length_Start[[#This Row],[Column3]])</f>
        <v>3.9139679795417899</v>
      </c>
      <c r="G1823" s="4">
        <f>_xlfn.NUMBERVALUE(Test_Length_Start[[#This Row],[Column4]])</f>
        <v>3.1343442292056503E-2</v>
      </c>
      <c r="H1823" s="4">
        <f>_xlfn.NUMBERVALUE(Test_Length_Start[[#This Row],[Column5]])</f>
        <v>7.2927304896934803E-2</v>
      </c>
      <c r="I1823" s="4">
        <f>_xlfn.NUMBERVALUE(Test_Length_Start[[#This Row],[Column6]])</f>
        <v>3.0110504646115602E-2</v>
      </c>
      <c r="J1823" s="4">
        <f>_xlfn.NUMBERVALUE(Test_Length_Start[[#This Row],[Column7]])</f>
        <v>5.9690909289453198E-2</v>
      </c>
      <c r="K1823" s="4">
        <f>_xlfn.NUMBERVALUE(Test_Length_Start[[#This Row],[Column10]])</f>
        <v>9.8066682039643602</v>
      </c>
    </row>
    <row r="1824" spans="2:11" x14ac:dyDescent="0.25">
      <c r="B1824" s="3" t="str">
        <f t="shared" si="56"/>
        <v>8</v>
      </c>
      <c r="C1824" s="4" t="str">
        <f>Test_Length_Start[[#This Row],[Column1]]</f>
        <v>8-Camera-0,05</v>
      </c>
      <c r="D1824" s="3">
        <f t="shared" si="57"/>
        <v>0.5</v>
      </c>
      <c r="E1824" s="4">
        <f>_xlfn.NUMBERVALUE(Test_Length_Start[[#This Row],[Column2]])</f>
        <v>58.157178879828201</v>
      </c>
      <c r="F1824" s="4">
        <f>_xlfn.NUMBERVALUE(Test_Length_Start[[#This Row],[Column3]])</f>
        <v>4.0961371481158597</v>
      </c>
      <c r="G1824" s="4">
        <f>_xlfn.NUMBERVALUE(Test_Length_Start[[#This Row],[Column4]])</f>
        <v>6.0843172361312897E-2</v>
      </c>
      <c r="H1824" s="4">
        <f>_xlfn.NUMBERVALUE(Test_Length_Start[[#This Row],[Column5]])</f>
        <v>9.9235650138320794E-2</v>
      </c>
      <c r="I1824" s="4">
        <f>_xlfn.NUMBERVALUE(Test_Length_Start[[#This Row],[Column6]])</f>
        <v>5.0609639665712997E-2</v>
      </c>
      <c r="J1824" s="4">
        <f>_xlfn.NUMBERVALUE(Test_Length_Start[[#This Row],[Column7]])</f>
        <v>8.7086904897906103E-2</v>
      </c>
      <c r="K1824" s="4">
        <f>_xlfn.NUMBERVALUE(Test_Length_Start[[#This Row],[Column10]])</f>
        <v>9.8687008660053799</v>
      </c>
    </row>
    <row r="1825" spans="2:11" x14ac:dyDescent="0.25">
      <c r="B1825" s="3" t="str">
        <f t="shared" si="56"/>
        <v>8</v>
      </c>
      <c r="C1825" s="4" t="str">
        <f>Test_Length_Start[[#This Row],[Column1]]</f>
        <v>8-Camera-0,05</v>
      </c>
      <c r="D1825" s="3">
        <f t="shared" si="57"/>
        <v>0.5</v>
      </c>
      <c r="E1825" s="4">
        <f>_xlfn.NUMBERVALUE(Test_Length_Start[[#This Row],[Column2]])</f>
        <v>31.128924506178699</v>
      </c>
      <c r="F1825" s="4">
        <f>_xlfn.NUMBERVALUE(Test_Length_Start[[#This Row],[Column3]])</f>
        <v>3.8680597390147202</v>
      </c>
      <c r="G1825" s="4">
        <f>_xlfn.NUMBERVALUE(Test_Length_Start[[#This Row],[Column4]])</f>
        <v>4.2317905883579497E-2</v>
      </c>
      <c r="H1825" s="4">
        <f>_xlfn.NUMBERVALUE(Test_Length_Start[[#This Row],[Column5]])</f>
        <v>8.5513743101669606E-2</v>
      </c>
      <c r="I1825" s="4">
        <f>_xlfn.NUMBERVALUE(Test_Length_Start[[#This Row],[Column6]])</f>
        <v>3.6969402996310699E-2</v>
      </c>
      <c r="J1825" s="4">
        <f>_xlfn.NUMBERVALUE(Test_Length_Start[[#This Row],[Column7]])</f>
        <v>7.6426814246065705E-2</v>
      </c>
      <c r="K1825" s="4">
        <f>_xlfn.NUMBERVALUE(Test_Length_Start[[#This Row],[Column10]])</f>
        <v>11.603002702991899</v>
      </c>
    </row>
    <row r="1826" spans="2:11" x14ac:dyDescent="0.25">
      <c r="B1826" s="3" t="str">
        <f t="shared" si="56"/>
        <v>8</v>
      </c>
      <c r="C1826" s="4" t="str">
        <f>Test_Length_Start[[#This Row],[Column1]]</f>
        <v>8-Camera-0,05</v>
      </c>
      <c r="D1826" s="3">
        <f t="shared" si="57"/>
        <v>0.5</v>
      </c>
      <c r="E1826" s="4">
        <f>_xlfn.NUMBERVALUE(Test_Length_Start[[#This Row],[Column2]])</f>
        <v>37.278732531046302</v>
      </c>
      <c r="F1826" s="4">
        <f>_xlfn.NUMBERVALUE(Test_Length_Start[[#This Row],[Column3]])</f>
        <v>3.9099423911020499</v>
      </c>
      <c r="G1826" s="4">
        <f>_xlfn.NUMBERVALUE(Test_Length_Start[[#This Row],[Column4]])</f>
        <v>5.3150274998355403E-2</v>
      </c>
      <c r="H1826" s="4">
        <f>_xlfn.NUMBERVALUE(Test_Length_Start[[#This Row],[Column5]])</f>
        <v>9.1079547933181598E-2</v>
      </c>
      <c r="I1826" s="4">
        <f>_xlfn.NUMBERVALUE(Test_Length_Start[[#This Row],[Column6]])</f>
        <v>4.84181906140553E-2</v>
      </c>
      <c r="J1826" s="4">
        <f>_xlfn.NUMBERVALUE(Test_Length_Start[[#This Row],[Column7]])</f>
        <v>8.3115654999373303E-2</v>
      </c>
      <c r="K1826" s="4">
        <f>_xlfn.NUMBERVALUE(Test_Length_Start[[#This Row],[Column10]])</f>
        <v>10.6104875659802</v>
      </c>
    </row>
    <row r="1827" spans="2:11" x14ac:dyDescent="0.25">
      <c r="B1827" s="3" t="str">
        <f t="shared" si="56"/>
        <v>8</v>
      </c>
      <c r="C1827" s="4" t="str">
        <f>Test_Length_Start[[#This Row],[Column1]]</f>
        <v>8-Camera-0,05</v>
      </c>
      <c r="D1827" s="3">
        <f t="shared" si="57"/>
        <v>0.5</v>
      </c>
      <c r="E1827" s="4">
        <f>_xlfn.NUMBERVALUE(Test_Length_Start[[#This Row],[Column2]])</f>
        <v>24.720739096579599</v>
      </c>
      <c r="F1827" s="4">
        <f>_xlfn.NUMBERVALUE(Test_Length_Start[[#This Row],[Column3]])</f>
        <v>4.2335368248289704</v>
      </c>
      <c r="G1827" s="4">
        <f>_xlfn.NUMBERVALUE(Test_Length_Start[[#This Row],[Column4]])</f>
        <v>3.9809024690095098E-2</v>
      </c>
      <c r="H1827" s="4">
        <f>_xlfn.NUMBERVALUE(Test_Length_Start[[#This Row],[Column5]])</f>
        <v>7.7758688732989897E-2</v>
      </c>
      <c r="I1827" s="4">
        <f>_xlfn.NUMBERVALUE(Test_Length_Start[[#This Row],[Column6]])</f>
        <v>3.0085096142813999E-2</v>
      </c>
      <c r="J1827" s="4">
        <f>_xlfn.NUMBERVALUE(Test_Length_Start[[#This Row],[Column7]])</f>
        <v>5.9212923224719001E-2</v>
      </c>
      <c r="K1827" s="4">
        <f>_xlfn.NUMBERVALUE(Test_Length_Start[[#This Row],[Column10]])</f>
        <v>9.6056328950216994</v>
      </c>
    </row>
    <row r="1828" spans="2:11" x14ac:dyDescent="0.25">
      <c r="B1828" s="3" t="str">
        <f t="shared" si="56"/>
        <v>8</v>
      </c>
      <c r="C1828" s="4" t="str">
        <f>Test_Length_Start[[#This Row],[Column1]]</f>
        <v>8-Camera-0,05</v>
      </c>
      <c r="D1828" s="3">
        <f t="shared" si="57"/>
        <v>0.5</v>
      </c>
      <c r="E1828" s="4">
        <f>_xlfn.NUMBERVALUE(Test_Length_Start[[#This Row],[Column2]])</f>
        <v>34.216584851658901</v>
      </c>
      <c r="F1828" s="4">
        <f>_xlfn.NUMBERVALUE(Test_Length_Start[[#This Row],[Column3]])</f>
        <v>3.9466573720762899</v>
      </c>
      <c r="G1828" s="4">
        <f>_xlfn.NUMBERVALUE(Test_Length_Start[[#This Row],[Column4]])</f>
        <v>4.1830775800118201E-2</v>
      </c>
      <c r="H1828" s="4">
        <f>_xlfn.NUMBERVALUE(Test_Length_Start[[#This Row],[Column5]])</f>
        <v>7.7632858614720496E-2</v>
      </c>
      <c r="I1828" s="4">
        <f>_xlfn.NUMBERVALUE(Test_Length_Start[[#This Row],[Column6]])</f>
        <v>3.8832699512370103E-2</v>
      </c>
      <c r="J1828" s="4">
        <f>_xlfn.NUMBERVALUE(Test_Length_Start[[#This Row],[Column7]])</f>
        <v>6.7074571564685104E-2</v>
      </c>
      <c r="K1828" s="4">
        <f>_xlfn.NUMBERVALUE(Test_Length_Start[[#This Row],[Column10]])</f>
        <v>13.0327845700085</v>
      </c>
    </row>
    <row r="1829" spans="2:11" x14ac:dyDescent="0.25">
      <c r="B1829" s="3" t="str">
        <f t="shared" si="56"/>
        <v>8</v>
      </c>
      <c r="C1829" s="4" t="str">
        <f>Test_Length_Start[[#This Row],[Column1]]</f>
        <v>8-Camera-0,05</v>
      </c>
      <c r="D1829" s="3">
        <f t="shared" si="57"/>
        <v>0.5</v>
      </c>
      <c r="E1829" s="4">
        <f>_xlfn.NUMBERVALUE(Test_Length_Start[[#This Row],[Column2]])</f>
        <v>35.713989657414402</v>
      </c>
      <c r="F1829" s="4">
        <f>_xlfn.NUMBERVALUE(Test_Length_Start[[#This Row],[Column3]])</f>
        <v>3.67795104570888</v>
      </c>
      <c r="G1829" s="4">
        <f>_xlfn.NUMBERVALUE(Test_Length_Start[[#This Row],[Column4]])</f>
        <v>1.44769217886325E-2</v>
      </c>
      <c r="H1829" s="4">
        <f>_xlfn.NUMBERVALUE(Test_Length_Start[[#This Row],[Column5]])</f>
        <v>7.6150747472302299E-2</v>
      </c>
      <c r="I1829" s="4">
        <f>_xlfn.NUMBERVALUE(Test_Length_Start[[#This Row],[Column6]])</f>
        <v>1.2041751107210501E-2</v>
      </c>
      <c r="J1829" s="4">
        <f>_xlfn.NUMBERVALUE(Test_Length_Start[[#This Row],[Column7]])</f>
        <v>4.59439128561627E-2</v>
      </c>
      <c r="K1829" s="4">
        <f>_xlfn.NUMBERVALUE(Test_Length_Start[[#This Row],[Column10]])</f>
        <v>11.745109532028399</v>
      </c>
    </row>
    <row r="1830" spans="2:11" x14ac:dyDescent="0.25">
      <c r="B1830" s="3" t="str">
        <f t="shared" si="56"/>
        <v>8</v>
      </c>
      <c r="C1830" s="4" t="str">
        <f>Test_Length_Start[[#This Row],[Column1]]</f>
        <v>8-Camera-0,05</v>
      </c>
      <c r="D1830" s="3">
        <f t="shared" si="57"/>
        <v>0.5</v>
      </c>
      <c r="E1830" s="4">
        <f>_xlfn.NUMBERVALUE(Test_Length_Start[[#This Row],[Column2]])</f>
        <v>39.351012303057097</v>
      </c>
      <c r="F1830" s="4">
        <f>_xlfn.NUMBERVALUE(Test_Length_Start[[#This Row],[Column3]])</f>
        <v>3.75853761629768</v>
      </c>
      <c r="G1830" s="4">
        <f>_xlfn.NUMBERVALUE(Test_Length_Start[[#This Row],[Column4]])</f>
        <v>6.2479791774678599E-2</v>
      </c>
      <c r="H1830" s="4">
        <f>_xlfn.NUMBERVALUE(Test_Length_Start[[#This Row],[Column5]])</f>
        <v>0.14450703159962999</v>
      </c>
      <c r="I1830" s="4">
        <f>_xlfn.NUMBERVALUE(Test_Length_Start[[#This Row],[Column6]])</f>
        <v>4.7420215704550399E-2</v>
      </c>
      <c r="J1830" s="4">
        <f>_xlfn.NUMBERVALUE(Test_Length_Start[[#This Row],[Column7]])</f>
        <v>0.10206444405451801</v>
      </c>
      <c r="K1830" s="4">
        <f>_xlfn.NUMBERVALUE(Test_Length_Start[[#This Row],[Column10]])</f>
        <v>10.1928417860181</v>
      </c>
    </row>
    <row r="1831" spans="2:11" x14ac:dyDescent="0.25">
      <c r="B1831" s="3" t="str">
        <f t="shared" si="56"/>
        <v>8</v>
      </c>
      <c r="C1831" s="4" t="str">
        <f>Test_Length_Start[[#This Row],[Column1]]</f>
        <v>8-Camera-0,05</v>
      </c>
      <c r="D1831" s="3">
        <f t="shared" si="57"/>
        <v>0.5</v>
      </c>
      <c r="E1831" s="4">
        <f>_xlfn.NUMBERVALUE(Test_Length_Start[[#This Row],[Column2]])</f>
        <v>25.468085641977702</v>
      </c>
      <c r="F1831" s="4">
        <f>_xlfn.NUMBERVALUE(Test_Length_Start[[#This Row],[Column3]])</f>
        <v>3.7997262935614802</v>
      </c>
      <c r="G1831" s="4">
        <f>_xlfn.NUMBERVALUE(Test_Length_Start[[#This Row],[Column4]])</f>
        <v>5.4931591047325097E-2</v>
      </c>
      <c r="H1831" s="4">
        <f>_xlfn.NUMBERVALUE(Test_Length_Start[[#This Row],[Column5]])</f>
        <v>0.114681514673102</v>
      </c>
      <c r="I1831" s="4">
        <f>_xlfn.NUMBERVALUE(Test_Length_Start[[#This Row],[Column6]])</f>
        <v>4.3904270679165497E-2</v>
      </c>
      <c r="J1831" s="4">
        <f>_xlfn.NUMBERVALUE(Test_Length_Start[[#This Row],[Column7]])</f>
        <v>8.6929172667241206E-2</v>
      </c>
      <c r="K1831" s="4">
        <f>_xlfn.NUMBERVALUE(Test_Length_Start[[#This Row],[Column10]])</f>
        <v>8.8962116680340806</v>
      </c>
    </row>
    <row r="1832" spans="2:11" x14ac:dyDescent="0.25">
      <c r="B1832" s="3" t="str">
        <f t="shared" si="56"/>
        <v>8</v>
      </c>
      <c r="C1832" s="4" t="str">
        <f>Test_Length_Start[[#This Row],[Column1]]</f>
        <v>8-Camera-0,05</v>
      </c>
      <c r="D1832" s="3">
        <f t="shared" si="57"/>
        <v>0.5</v>
      </c>
      <c r="E1832" s="4">
        <f>_xlfn.NUMBERVALUE(Test_Length_Start[[#This Row],[Column2]])</f>
        <v>28.2758002989471</v>
      </c>
      <c r="F1832" s="4">
        <f>_xlfn.NUMBERVALUE(Test_Length_Start[[#This Row],[Column3]])</f>
        <v>3.91335547542859</v>
      </c>
      <c r="G1832" s="4">
        <f>_xlfn.NUMBERVALUE(Test_Length_Start[[#This Row],[Column4]])</f>
        <v>3.4453552900980101E-2</v>
      </c>
      <c r="H1832" s="4">
        <f>_xlfn.NUMBERVALUE(Test_Length_Start[[#This Row],[Column5]])</f>
        <v>7.6592847953875901E-2</v>
      </c>
      <c r="I1832" s="4">
        <f>_xlfn.NUMBERVALUE(Test_Length_Start[[#This Row],[Column6]])</f>
        <v>3.0772419477425799E-2</v>
      </c>
      <c r="J1832" s="4">
        <f>_xlfn.NUMBERVALUE(Test_Length_Start[[#This Row],[Column7]])</f>
        <v>6.6151837125534199E-2</v>
      </c>
      <c r="K1832" s="4">
        <f>_xlfn.NUMBERVALUE(Test_Length_Start[[#This Row],[Column10]])</f>
        <v>10.0098153799772</v>
      </c>
    </row>
    <row r="1833" spans="2:11" x14ac:dyDescent="0.25">
      <c r="B1833" s="3" t="str">
        <f t="shared" si="56"/>
        <v>8</v>
      </c>
      <c r="C1833" s="4" t="str">
        <f>Test_Length_Start[[#This Row],[Column1]]</f>
        <v>8-Camera-0,05</v>
      </c>
      <c r="D1833" s="3">
        <f t="shared" si="57"/>
        <v>0.5</v>
      </c>
      <c r="E1833" s="4">
        <f>_xlfn.NUMBERVALUE(Test_Length_Start[[#This Row],[Column2]])</f>
        <v>42.560710638835303</v>
      </c>
      <c r="F1833" s="4">
        <f>_xlfn.NUMBERVALUE(Test_Length_Start[[#This Row],[Column3]])</f>
        <v>3.84005026265854</v>
      </c>
      <c r="G1833" s="4">
        <f>_xlfn.NUMBERVALUE(Test_Length_Start[[#This Row],[Column4]])</f>
        <v>4.0335202813973403E-2</v>
      </c>
      <c r="H1833" s="4">
        <f>_xlfn.NUMBERVALUE(Test_Length_Start[[#This Row],[Column5]])</f>
        <v>7.97364526367111E-2</v>
      </c>
      <c r="I1833" s="4">
        <f>_xlfn.NUMBERVALUE(Test_Length_Start[[#This Row],[Column6]])</f>
        <v>4.0388885090095097E-2</v>
      </c>
      <c r="J1833" s="4">
        <f>_xlfn.NUMBERVALUE(Test_Length_Start[[#This Row],[Column7]])</f>
        <v>6.5653831005300894E-2</v>
      </c>
      <c r="K1833" s="4">
        <f>_xlfn.NUMBERVALUE(Test_Length_Start[[#This Row],[Column10]])</f>
        <v>8.2448958919849193</v>
      </c>
    </row>
    <row r="1834" spans="2:11" x14ac:dyDescent="0.25">
      <c r="B1834" s="3" t="str">
        <f t="shared" si="56"/>
        <v>8</v>
      </c>
      <c r="C1834" s="4" t="str">
        <f>Test_Length_Start[[#This Row],[Column1]]</f>
        <v>8-Camera-0,05</v>
      </c>
      <c r="D1834" s="3">
        <f t="shared" si="57"/>
        <v>0.5</v>
      </c>
      <c r="E1834" s="4">
        <f>_xlfn.NUMBERVALUE(Test_Length_Start[[#This Row],[Column2]])</f>
        <v>27.762186187228401</v>
      </c>
      <c r="F1834" s="4">
        <f>_xlfn.NUMBERVALUE(Test_Length_Start[[#This Row],[Column3]])</f>
        <v>3.9307826952038898</v>
      </c>
      <c r="G1834" s="4">
        <f>_xlfn.NUMBERVALUE(Test_Length_Start[[#This Row],[Column4]])</f>
        <v>1.30906762204297E-2</v>
      </c>
      <c r="H1834" s="4">
        <f>_xlfn.NUMBERVALUE(Test_Length_Start[[#This Row],[Column5]])</f>
        <v>6.0920577781877601E-2</v>
      </c>
      <c r="I1834" s="4">
        <f>_xlfn.NUMBERVALUE(Test_Length_Start[[#This Row],[Column6]])</f>
        <v>1.07153496993213E-2</v>
      </c>
      <c r="J1834" s="4">
        <f>_xlfn.NUMBERVALUE(Test_Length_Start[[#This Row],[Column7]])</f>
        <v>4.3483339298454098E-2</v>
      </c>
      <c r="K1834" s="4">
        <f>_xlfn.NUMBERVALUE(Test_Length_Start[[#This Row],[Column10]])</f>
        <v>8.6006458430201693</v>
      </c>
    </row>
    <row r="1835" spans="2:11" x14ac:dyDescent="0.25">
      <c r="B1835" s="3" t="str">
        <f t="shared" si="56"/>
        <v>8</v>
      </c>
      <c r="C1835" s="4" t="str">
        <f>Test_Length_Start[[#This Row],[Column1]]</f>
        <v>8-Camera-0,05</v>
      </c>
      <c r="D1835" s="3">
        <f t="shared" si="57"/>
        <v>0.5</v>
      </c>
      <c r="E1835" s="4">
        <f>_xlfn.NUMBERVALUE(Test_Length_Start[[#This Row],[Column2]])</f>
        <v>40.2461171932827</v>
      </c>
      <c r="F1835" s="4">
        <f>_xlfn.NUMBERVALUE(Test_Length_Start[[#This Row],[Column3]])</f>
        <v>3.7855575544001101</v>
      </c>
      <c r="G1835" s="4">
        <f>_xlfn.NUMBERVALUE(Test_Length_Start[[#This Row],[Column4]])</f>
        <v>6.5844444956817502E-2</v>
      </c>
      <c r="H1835" s="4">
        <f>_xlfn.NUMBERVALUE(Test_Length_Start[[#This Row],[Column5]])</f>
        <v>0.13909197597110901</v>
      </c>
      <c r="I1835" s="4">
        <f>_xlfn.NUMBERVALUE(Test_Length_Start[[#This Row],[Column6]])</f>
        <v>4.9993147740331798E-2</v>
      </c>
      <c r="J1835" s="4">
        <f>_xlfn.NUMBERVALUE(Test_Length_Start[[#This Row],[Column7]])</f>
        <v>0.101464568322015</v>
      </c>
      <c r="K1835" s="4">
        <f>_xlfn.NUMBERVALUE(Test_Length_Start[[#This Row],[Column10]])</f>
        <v>12.1590005399775</v>
      </c>
    </row>
    <row r="1836" spans="2:11" x14ac:dyDescent="0.25">
      <c r="B1836" s="3" t="str">
        <f t="shared" si="56"/>
        <v>8</v>
      </c>
      <c r="C1836" s="4" t="str">
        <f>Test_Length_Start[[#This Row],[Column1]]</f>
        <v>8-Camera-0,05</v>
      </c>
      <c r="D1836" s="3">
        <f t="shared" si="57"/>
        <v>0.5</v>
      </c>
      <c r="E1836" s="4">
        <f>_xlfn.NUMBERVALUE(Test_Length_Start[[#This Row],[Column2]])</f>
        <v>33.489544689822701</v>
      </c>
      <c r="F1836" s="4">
        <f>_xlfn.NUMBERVALUE(Test_Length_Start[[#This Row],[Column3]])</f>
        <v>3.8339869286930099</v>
      </c>
      <c r="G1836" s="4">
        <f>_xlfn.NUMBERVALUE(Test_Length_Start[[#This Row],[Column4]])</f>
        <v>2.4958024794733E-2</v>
      </c>
      <c r="H1836" s="4">
        <f>_xlfn.NUMBERVALUE(Test_Length_Start[[#This Row],[Column5]])</f>
        <v>7.4851478816157099E-2</v>
      </c>
      <c r="I1836" s="4">
        <f>_xlfn.NUMBERVALUE(Test_Length_Start[[#This Row],[Column6]])</f>
        <v>1.95065436853449E-2</v>
      </c>
      <c r="J1836" s="4">
        <f>_xlfn.NUMBERVALUE(Test_Length_Start[[#This Row],[Column7]])</f>
        <v>6.0141268903663198E-2</v>
      </c>
      <c r="K1836" s="4">
        <f>_xlfn.NUMBERVALUE(Test_Length_Start[[#This Row],[Column10]])</f>
        <v>10.2078486450482</v>
      </c>
    </row>
    <row r="1837" spans="2:11" x14ac:dyDescent="0.25">
      <c r="B1837" s="3" t="str">
        <f t="shared" si="56"/>
        <v>8</v>
      </c>
      <c r="C1837" s="4" t="str">
        <f>Test_Length_Start[[#This Row],[Column1]]</f>
        <v>8-Camera-0,05</v>
      </c>
      <c r="D1837" s="3">
        <f t="shared" si="57"/>
        <v>0.5</v>
      </c>
      <c r="E1837" s="4">
        <f>_xlfn.NUMBERVALUE(Test_Length_Start[[#This Row],[Column2]])</f>
        <v>32.633917504327599</v>
      </c>
      <c r="F1837" s="4">
        <f>_xlfn.NUMBERVALUE(Test_Length_Start[[#This Row],[Column3]])</f>
        <v>3.7888025739732898</v>
      </c>
      <c r="G1837" s="4">
        <f>_xlfn.NUMBERVALUE(Test_Length_Start[[#This Row],[Column4]])</f>
        <v>2.49090932774906E-2</v>
      </c>
      <c r="H1837" s="4">
        <f>_xlfn.NUMBERVALUE(Test_Length_Start[[#This Row],[Column5]])</f>
        <v>7.4620956676926101E-2</v>
      </c>
      <c r="I1837" s="4">
        <f>_xlfn.NUMBERVALUE(Test_Length_Start[[#This Row],[Column6]])</f>
        <v>2.2412217599490601E-2</v>
      </c>
      <c r="J1837" s="4">
        <f>_xlfn.NUMBERVALUE(Test_Length_Start[[#This Row],[Column7]])</f>
        <v>5.38300250484475E-2</v>
      </c>
      <c r="K1837" s="4">
        <f>_xlfn.NUMBERVALUE(Test_Length_Start[[#This Row],[Column10]])</f>
        <v>12.146649397967799</v>
      </c>
    </row>
    <row r="1838" spans="2:11" x14ac:dyDescent="0.25">
      <c r="B1838" s="3" t="str">
        <f t="shared" si="56"/>
        <v>8</v>
      </c>
      <c r="C1838" s="4" t="str">
        <f>Test_Length_Start[[#This Row],[Column1]]</f>
        <v>8-Camera-0,05</v>
      </c>
      <c r="D1838" s="3">
        <f t="shared" si="57"/>
        <v>0.5</v>
      </c>
      <c r="E1838" s="4">
        <f>_xlfn.NUMBERVALUE(Test_Length_Start[[#This Row],[Column2]])</f>
        <v>33.939050395498597</v>
      </c>
      <c r="F1838" s="4">
        <f>_xlfn.NUMBERVALUE(Test_Length_Start[[#This Row],[Column3]])</f>
        <v>3.8358247950415301</v>
      </c>
      <c r="G1838" s="4">
        <f>_xlfn.NUMBERVALUE(Test_Length_Start[[#This Row],[Column4]])</f>
        <v>6.4037012401520405E-2</v>
      </c>
      <c r="H1838" s="4">
        <f>_xlfn.NUMBERVALUE(Test_Length_Start[[#This Row],[Column5]])</f>
        <v>0.102623350176058</v>
      </c>
      <c r="I1838" s="4">
        <f>_xlfn.NUMBERVALUE(Test_Length_Start[[#This Row],[Column6]])</f>
        <v>5.7931206826730197E-2</v>
      </c>
      <c r="J1838" s="4">
        <f>_xlfn.NUMBERVALUE(Test_Length_Start[[#This Row],[Column7]])</f>
        <v>0.101110696975045</v>
      </c>
      <c r="K1838" s="4">
        <f>_xlfn.NUMBERVALUE(Test_Length_Start[[#This Row],[Column10]])</f>
        <v>10.8415799009962</v>
      </c>
    </row>
    <row r="1839" spans="2:11" x14ac:dyDescent="0.25">
      <c r="B1839" s="3" t="str">
        <f t="shared" si="56"/>
        <v>8</v>
      </c>
      <c r="C1839" s="4" t="str">
        <f>Test_Length_Start[[#This Row],[Column1]]</f>
        <v>8-Camera-0,05</v>
      </c>
      <c r="D1839" s="3">
        <f t="shared" si="57"/>
        <v>0.5</v>
      </c>
      <c r="E1839" s="4">
        <f>_xlfn.NUMBERVALUE(Test_Length_Start[[#This Row],[Column2]])</f>
        <v>19.657630478841</v>
      </c>
      <c r="F1839" s="4">
        <f>_xlfn.NUMBERVALUE(Test_Length_Start[[#This Row],[Column3]])</f>
        <v>3.83286112452965</v>
      </c>
      <c r="G1839" s="4">
        <f>_xlfn.NUMBERVALUE(Test_Length_Start[[#This Row],[Column4]])</f>
        <v>5.6099748866260998E-2</v>
      </c>
      <c r="H1839" s="4">
        <f>_xlfn.NUMBERVALUE(Test_Length_Start[[#This Row],[Column5]])</f>
        <v>0.11163702854379901</v>
      </c>
      <c r="I1839" s="4">
        <f>_xlfn.NUMBERVALUE(Test_Length_Start[[#This Row],[Column6]])</f>
        <v>4.3292816053081398E-2</v>
      </c>
      <c r="J1839" s="4">
        <f>_xlfn.NUMBERVALUE(Test_Length_Start[[#This Row],[Column7]])</f>
        <v>8.5767520172643205E-2</v>
      </c>
      <c r="K1839" s="4">
        <f>_xlfn.NUMBERVALUE(Test_Length_Start[[#This Row],[Column10]])</f>
        <v>12.6892782549839</v>
      </c>
    </row>
    <row r="1840" spans="2:11" x14ac:dyDescent="0.25">
      <c r="B1840" s="3" t="str">
        <f t="shared" si="56"/>
        <v>8</v>
      </c>
      <c r="C1840" s="4" t="str">
        <f>Test_Length_Start[[#This Row],[Column1]]</f>
        <v>8-Camera-0,05</v>
      </c>
      <c r="D1840" s="3">
        <f t="shared" si="57"/>
        <v>0.5</v>
      </c>
      <c r="E1840" s="4">
        <f>_xlfn.NUMBERVALUE(Test_Length_Start[[#This Row],[Column2]])</f>
        <v>20.414748637279502</v>
      </c>
      <c r="F1840" s="4">
        <f>_xlfn.NUMBERVALUE(Test_Length_Start[[#This Row],[Column3]])</f>
        <v>3.8759864351370501</v>
      </c>
      <c r="G1840" s="4">
        <f>_xlfn.NUMBERVALUE(Test_Length_Start[[#This Row],[Column4]])</f>
        <v>4.4440793567613601E-2</v>
      </c>
      <c r="H1840" s="4">
        <f>_xlfn.NUMBERVALUE(Test_Length_Start[[#This Row],[Column5]])</f>
        <v>7.9260365330944105E-2</v>
      </c>
      <c r="I1840" s="4">
        <f>_xlfn.NUMBERVALUE(Test_Length_Start[[#This Row],[Column6]])</f>
        <v>4.1721740662784501E-2</v>
      </c>
      <c r="J1840" s="4">
        <f>_xlfn.NUMBERVALUE(Test_Length_Start[[#This Row],[Column7]])</f>
        <v>6.9572627573015605E-2</v>
      </c>
      <c r="K1840" s="4">
        <f>_xlfn.NUMBERVALUE(Test_Length_Start[[#This Row],[Column10]])</f>
        <v>14.066505168972</v>
      </c>
    </row>
    <row r="1841" spans="2:11" x14ac:dyDescent="0.25">
      <c r="B1841" s="3" t="str">
        <f t="shared" si="56"/>
        <v>8</v>
      </c>
      <c r="C1841" s="4" t="str">
        <f>Test_Length_Start[[#This Row],[Column1]]</f>
        <v>8-Camera-0,05</v>
      </c>
      <c r="D1841" s="3">
        <f t="shared" si="57"/>
        <v>0.5</v>
      </c>
      <c r="E1841" s="4">
        <f>_xlfn.NUMBERVALUE(Test_Length_Start[[#This Row],[Column2]])</f>
        <v>35.134652507114701</v>
      </c>
      <c r="F1841" s="4">
        <f>_xlfn.NUMBERVALUE(Test_Length_Start[[#This Row],[Column3]])</f>
        <v>3.7581483223819099</v>
      </c>
      <c r="G1841" s="4">
        <f>_xlfn.NUMBERVALUE(Test_Length_Start[[#This Row],[Column4]])</f>
        <v>5.5257988754857101E-2</v>
      </c>
      <c r="H1841" s="4">
        <f>_xlfn.NUMBERVALUE(Test_Length_Start[[#This Row],[Column5]])</f>
        <v>9.8750372071822606E-2</v>
      </c>
      <c r="I1841" s="4">
        <f>_xlfn.NUMBERVALUE(Test_Length_Start[[#This Row],[Column6]])</f>
        <v>4.78116747345858E-2</v>
      </c>
      <c r="J1841" s="4">
        <f>_xlfn.NUMBERVALUE(Test_Length_Start[[#This Row],[Column7]])</f>
        <v>9.2602150768976502E-2</v>
      </c>
      <c r="K1841" s="4">
        <f>_xlfn.NUMBERVALUE(Test_Length_Start[[#This Row],[Column10]])</f>
        <v>10.804144819965501</v>
      </c>
    </row>
    <row r="1842" spans="2:11" x14ac:dyDescent="0.25">
      <c r="B1842" s="3" t="str">
        <f t="shared" si="56"/>
        <v>8</v>
      </c>
      <c r="C1842" s="4" t="str">
        <f>Test_Length_Start[[#This Row],[Column1]]</f>
        <v>8-Camera-0,1</v>
      </c>
      <c r="D1842" s="3">
        <f t="shared" si="57"/>
        <v>1</v>
      </c>
      <c r="E1842" s="4">
        <f>_xlfn.NUMBERVALUE(Test_Length_Start[[#This Row],[Column2]])</f>
        <v>19.7602327193073</v>
      </c>
      <c r="F1842" s="4">
        <f>_xlfn.NUMBERVALUE(Test_Length_Start[[#This Row],[Column3]])</f>
        <v>3.84548128764101</v>
      </c>
      <c r="G1842" s="4">
        <f>_xlfn.NUMBERVALUE(Test_Length_Start[[#This Row],[Column4]])</f>
        <v>9.8418335585701205E-2</v>
      </c>
      <c r="H1842" s="4">
        <f>_xlfn.NUMBERVALUE(Test_Length_Start[[#This Row],[Column5]])</f>
        <v>0.128846940195814</v>
      </c>
      <c r="I1842" s="4">
        <f>_xlfn.NUMBERVALUE(Test_Length_Start[[#This Row],[Column6]])</f>
        <v>9.3161422284853301E-2</v>
      </c>
      <c r="J1842" s="4">
        <f>_xlfn.NUMBERVALUE(Test_Length_Start[[#This Row],[Column7]])</f>
        <v>0.12806888254684801</v>
      </c>
      <c r="K1842" s="4">
        <f>_xlfn.NUMBERVALUE(Test_Length_Start[[#This Row],[Column10]])</f>
        <v>17.713156862999298</v>
      </c>
    </row>
    <row r="1843" spans="2:11" x14ac:dyDescent="0.25">
      <c r="B1843" s="3" t="str">
        <f t="shared" si="56"/>
        <v>8</v>
      </c>
      <c r="C1843" s="4" t="str">
        <f>Test_Length_Start[[#This Row],[Column1]]</f>
        <v>8-Camera-0,1</v>
      </c>
      <c r="D1843" s="3">
        <f t="shared" si="57"/>
        <v>1</v>
      </c>
      <c r="E1843" s="4">
        <f>_xlfn.NUMBERVALUE(Test_Length_Start[[#This Row],[Column2]])</f>
        <v>39.103922522265798</v>
      </c>
      <c r="F1843" s="4">
        <f>_xlfn.NUMBERVALUE(Test_Length_Start[[#This Row],[Column3]])</f>
        <v>3.8370366310162698</v>
      </c>
      <c r="G1843" s="4">
        <f>_xlfn.NUMBERVALUE(Test_Length_Start[[#This Row],[Column4]])</f>
        <v>8.7231673585213901E-2</v>
      </c>
      <c r="H1843" s="4">
        <f>_xlfn.NUMBERVALUE(Test_Length_Start[[#This Row],[Column5]])</f>
        <v>0.117299994267133</v>
      </c>
      <c r="I1843" s="4">
        <f>_xlfn.NUMBERVALUE(Test_Length_Start[[#This Row],[Column6]])</f>
        <v>6.4518856018012202E-2</v>
      </c>
      <c r="J1843" s="4">
        <f>_xlfn.NUMBERVALUE(Test_Length_Start[[#This Row],[Column7]])</f>
        <v>0.108280424393282</v>
      </c>
      <c r="K1843" s="4">
        <f>_xlfn.NUMBERVALUE(Test_Length_Start[[#This Row],[Column10]])</f>
        <v>22.2014412700082</v>
      </c>
    </row>
    <row r="1844" spans="2:11" x14ac:dyDescent="0.25">
      <c r="B1844" s="3" t="str">
        <f t="shared" si="56"/>
        <v>8</v>
      </c>
      <c r="C1844" s="4" t="str">
        <f>Test_Length_Start[[#This Row],[Column1]]</f>
        <v>8-Camera-0,1</v>
      </c>
      <c r="D1844" s="3">
        <f t="shared" si="57"/>
        <v>1</v>
      </c>
      <c r="E1844" s="4">
        <f>_xlfn.NUMBERVALUE(Test_Length_Start[[#This Row],[Column2]])</f>
        <v>76.439176988745004</v>
      </c>
      <c r="F1844" s="4">
        <f>_xlfn.NUMBERVALUE(Test_Length_Start[[#This Row],[Column3]])</f>
        <v>4.07535676077008</v>
      </c>
      <c r="G1844" s="4">
        <f>_xlfn.NUMBERVALUE(Test_Length_Start[[#This Row],[Column4]])</f>
        <v>6.9453813912893403E-2</v>
      </c>
      <c r="H1844" s="4">
        <f>_xlfn.NUMBERVALUE(Test_Length_Start[[#This Row],[Column5]])</f>
        <v>0.12179565395174601</v>
      </c>
      <c r="I1844" s="4">
        <f>_xlfn.NUMBERVALUE(Test_Length_Start[[#This Row],[Column6]])</f>
        <v>4.4177614341694697E-2</v>
      </c>
      <c r="J1844" s="4">
        <f>_xlfn.NUMBERVALUE(Test_Length_Start[[#This Row],[Column7]])</f>
        <v>0.105683843523174</v>
      </c>
      <c r="K1844" s="4">
        <f>_xlfn.NUMBERVALUE(Test_Length_Start[[#This Row],[Column10]])</f>
        <v>14.6831145500182</v>
      </c>
    </row>
    <row r="1845" spans="2:11" x14ac:dyDescent="0.25">
      <c r="B1845" s="3" t="str">
        <f t="shared" si="56"/>
        <v>8</v>
      </c>
      <c r="C1845" s="4" t="str">
        <f>Test_Length_Start[[#This Row],[Column1]]</f>
        <v>8-Camera-0,1</v>
      </c>
      <c r="D1845" s="3">
        <f t="shared" si="57"/>
        <v>1</v>
      </c>
      <c r="E1845" s="4">
        <f>_xlfn.NUMBERVALUE(Test_Length_Start[[#This Row],[Column2]])</f>
        <v>53.869876169790203</v>
      </c>
      <c r="F1845" s="4">
        <f>_xlfn.NUMBERVALUE(Test_Length_Start[[#This Row],[Column3]])</f>
        <v>4.1374401239118903</v>
      </c>
      <c r="G1845" s="4">
        <f>_xlfn.NUMBERVALUE(Test_Length_Start[[#This Row],[Column4]])</f>
        <v>0.118422181816028</v>
      </c>
      <c r="H1845" s="4">
        <f>_xlfn.NUMBERVALUE(Test_Length_Start[[#This Row],[Column5]])</f>
        <v>0.15756983317856399</v>
      </c>
      <c r="I1845" s="4">
        <f>_xlfn.NUMBERVALUE(Test_Length_Start[[#This Row],[Column6]])</f>
        <v>0.11681255333457</v>
      </c>
      <c r="J1845" s="4">
        <f>_xlfn.NUMBERVALUE(Test_Length_Start[[#This Row],[Column7]])</f>
        <v>0.149209468247816</v>
      </c>
      <c r="K1845" s="4">
        <f>_xlfn.NUMBERVALUE(Test_Length_Start[[#This Row],[Column10]])</f>
        <v>33.686914477963001</v>
      </c>
    </row>
    <row r="1846" spans="2:11" x14ac:dyDescent="0.25">
      <c r="B1846" s="3" t="str">
        <f t="shared" si="56"/>
        <v>8</v>
      </c>
      <c r="C1846" s="4" t="str">
        <f>Test_Length_Start[[#This Row],[Column1]]</f>
        <v>8-Camera-0,1</v>
      </c>
      <c r="D1846" s="3">
        <f t="shared" si="57"/>
        <v>1</v>
      </c>
      <c r="E1846" s="4">
        <f>_xlfn.NUMBERVALUE(Test_Length_Start[[#This Row],[Column2]])</f>
        <v>42.531335094023497</v>
      </c>
      <c r="F1846" s="4">
        <f>_xlfn.NUMBERVALUE(Test_Length_Start[[#This Row],[Column3]])</f>
        <v>3.70052437820571</v>
      </c>
      <c r="G1846" s="4">
        <f>_xlfn.NUMBERVALUE(Test_Length_Start[[#This Row],[Column4]])</f>
        <v>7.0214537241789499E-2</v>
      </c>
      <c r="H1846" s="4">
        <f>_xlfn.NUMBERVALUE(Test_Length_Start[[#This Row],[Column5]])</f>
        <v>0.113389144219148</v>
      </c>
      <c r="I1846" s="4">
        <f>_xlfn.NUMBERVALUE(Test_Length_Start[[#This Row],[Column6]])</f>
        <v>4.8236544412996102E-2</v>
      </c>
      <c r="J1846" s="4">
        <f>_xlfn.NUMBERVALUE(Test_Length_Start[[#This Row],[Column7]])</f>
        <v>0.10163853296585</v>
      </c>
      <c r="K1846" s="4">
        <f>_xlfn.NUMBERVALUE(Test_Length_Start[[#This Row],[Column10]])</f>
        <v>21.252623746986501</v>
      </c>
    </row>
    <row r="1847" spans="2:11" x14ac:dyDescent="0.25">
      <c r="B1847" s="3" t="str">
        <f t="shared" si="56"/>
        <v>8</v>
      </c>
      <c r="C1847" s="4" t="str">
        <f>Test_Length_Start[[#This Row],[Column1]]</f>
        <v>8-Camera-0,1</v>
      </c>
      <c r="D1847" s="3">
        <f t="shared" si="57"/>
        <v>1</v>
      </c>
      <c r="E1847" s="4">
        <f>_xlfn.NUMBERVALUE(Test_Length_Start[[#This Row],[Column2]])</f>
        <v>32.155830814937403</v>
      </c>
      <c r="F1847" s="4">
        <f>_xlfn.NUMBERVALUE(Test_Length_Start[[#This Row],[Column3]])</f>
        <v>3.8209292388854701</v>
      </c>
      <c r="G1847" s="4">
        <f>_xlfn.NUMBERVALUE(Test_Length_Start[[#This Row],[Column4]])</f>
        <v>8.7437114284928494E-2</v>
      </c>
      <c r="H1847" s="4">
        <f>_xlfn.NUMBERVALUE(Test_Length_Start[[#This Row],[Column5]])</f>
        <v>0.120507669659977</v>
      </c>
      <c r="I1847" s="4">
        <f>_xlfn.NUMBERVALUE(Test_Length_Start[[#This Row],[Column6]])</f>
        <v>9.0657208862582994E-2</v>
      </c>
      <c r="J1847" s="4">
        <f>_xlfn.NUMBERVALUE(Test_Length_Start[[#This Row],[Column7]])</f>
        <v>0.12474085446210099</v>
      </c>
      <c r="K1847" s="4">
        <f>_xlfn.NUMBERVALUE(Test_Length_Start[[#This Row],[Column10]])</f>
        <v>22.326280735025598</v>
      </c>
    </row>
    <row r="1848" spans="2:11" x14ac:dyDescent="0.25">
      <c r="B1848" s="3" t="str">
        <f t="shared" si="56"/>
        <v>8</v>
      </c>
      <c r="C1848" s="4" t="str">
        <f>Test_Length_Start[[#This Row],[Column1]]</f>
        <v>8-Camera-0,1</v>
      </c>
      <c r="D1848" s="3">
        <f t="shared" si="57"/>
        <v>1</v>
      </c>
      <c r="E1848" s="4">
        <f>_xlfn.NUMBERVALUE(Test_Length_Start[[#This Row],[Column2]])</f>
        <v>40.173970076425398</v>
      </c>
      <c r="F1848" s="4">
        <f>_xlfn.NUMBERVALUE(Test_Length_Start[[#This Row],[Column3]])</f>
        <v>3.8619679922691899</v>
      </c>
      <c r="G1848" s="4">
        <f>_xlfn.NUMBERVALUE(Test_Length_Start[[#This Row],[Column4]])</f>
        <v>0.11613917045944</v>
      </c>
      <c r="H1848" s="4">
        <f>_xlfn.NUMBERVALUE(Test_Length_Start[[#This Row],[Column5]])</f>
        <v>0.13685259064834199</v>
      </c>
      <c r="I1848" s="4">
        <f>_xlfn.NUMBERVALUE(Test_Length_Start[[#This Row],[Column6]])</f>
        <v>0.11533972015810801</v>
      </c>
      <c r="J1848" s="4">
        <f>_xlfn.NUMBERVALUE(Test_Length_Start[[#This Row],[Column7]])</f>
        <v>0.13819243535671799</v>
      </c>
      <c r="K1848" s="4">
        <f>_xlfn.NUMBERVALUE(Test_Length_Start[[#This Row],[Column10]])</f>
        <v>17.954216576996199</v>
      </c>
    </row>
    <row r="1849" spans="2:11" x14ac:dyDescent="0.25">
      <c r="B1849" s="3" t="str">
        <f t="shared" si="56"/>
        <v>8</v>
      </c>
      <c r="C1849" s="4" t="str">
        <f>Test_Length_Start[[#This Row],[Column1]]</f>
        <v>8-Camera-0,1</v>
      </c>
      <c r="D1849" s="3">
        <f t="shared" si="57"/>
        <v>1</v>
      </c>
      <c r="E1849" s="4">
        <f>_xlfn.NUMBERVALUE(Test_Length_Start[[#This Row],[Column2]])</f>
        <v>51.855358026194999</v>
      </c>
      <c r="F1849" s="4">
        <f>_xlfn.NUMBERVALUE(Test_Length_Start[[#This Row],[Column3]])</f>
        <v>4.2193802095873698</v>
      </c>
      <c r="G1849" s="4">
        <f>_xlfn.NUMBERVALUE(Test_Length_Start[[#This Row],[Column4]])</f>
        <v>8.9406707232600399E-2</v>
      </c>
      <c r="H1849" s="4">
        <f>_xlfn.NUMBERVALUE(Test_Length_Start[[#This Row],[Column5]])</f>
        <v>0.12814262368278201</v>
      </c>
      <c r="I1849" s="4">
        <f>_xlfn.NUMBERVALUE(Test_Length_Start[[#This Row],[Column6]])</f>
        <v>7.2466570083548398E-2</v>
      </c>
      <c r="J1849" s="4">
        <f>_xlfn.NUMBERVALUE(Test_Length_Start[[#This Row],[Column7]])</f>
        <v>0.11599663873789</v>
      </c>
      <c r="K1849" s="4">
        <f>_xlfn.NUMBERVALUE(Test_Length_Start[[#This Row],[Column10]])</f>
        <v>20.260971910029099</v>
      </c>
    </row>
    <row r="1850" spans="2:11" x14ac:dyDescent="0.25">
      <c r="B1850" s="3" t="str">
        <f t="shared" si="56"/>
        <v>8</v>
      </c>
      <c r="C1850" s="4" t="str">
        <f>Test_Length_Start[[#This Row],[Column1]]</f>
        <v>8-Camera-0,1</v>
      </c>
      <c r="D1850" s="3">
        <f t="shared" si="57"/>
        <v>1</v>
      </c>
      <c r="E1850" s="4">
        <f>_xlfn.NUMBERVALUE(Test_Length_Start[[#This Row],[Column2]])</f>
        <v>37.509381545105597</v>
      </c>
      <c r="F1850" s="4">
        <f>_xlfn.NUMBERVALUE(Test_Length_Start[[#This Row],[Column3]])</f>
        <v>3.7929191175076298</v>
      </c>
      <c r="G1850" s="4">
        <f>_xlfn.NUMBERVALUE(Test_Length_Start[[#This Row],[Column4]])</f>
        <v>2.3799738578404801E-2</v>
      </c>
      <c r="H1850" s="4">
        <f>_xlfn.NUMBERVALUE(Test_Length_Start[[#This Row],[Column5]])</f>
        <v>7.6817940086887804E-2</v>
      </c>
      <c r="I1850" s="4">
        <f>_xlfn.NUMBERVALUE(Test_Length_Start[[#This Row],[Column6]])</f>
        <v>1.9012064404527899E-2</v>
      </c>
      <c r="J1850" s="4">
        <f>_xlfn.NUMBERVALUE(Test_Length_Start[[#This Row],[Column7]])</f>
        <v>5.52040930318419E-2</v>
      </c>
      <c r="K1850" s="4">
        <f>_xlfn.NUMBERVALUE(Test_Length_Start[[#This Row],[Column10]])</f>
        <v>25.347582828020599</v>
      </c>
    </row>
    <row r="1851" spans="2:11" x14ac:dyDescent="0.25">
      <c r="B1851" s="3" t="str">
        <f t="shared" si="56"/>
        <v>8</v>
      </c>
      <c r="C1851" s="4" t="str">
        <f>Test_Length_Start[[#This Row],[Column1]]</f>
        <v>8-Camera-0,1</v>
      </c>
      <c r="D1851" s="3">
        <f t="shared" si="57"/>
        <v>1</v>
      </c>
      <c r="E1851" s="4">
        <f>_xlfn.NUMBERVALUE(Test_Length_Start[[#This Row],[Column2]])</f>
        <v>29.0995094414744</v>
      </c>
      <c r="F1851" s="4">
        <f>_xlfn.NUMBERVALUE(Test_Length_Start[[#This Row],[Column3]])</f>
        <v>4.1867661123791304</v>
      </c>
      <c r="G1851" s="4">
        <f>_xlfn.NUMBERVALUE(Test_Length_Start[[#This Row],[Column4]])</f>
        <v>9.2186626692623105E-2</v>
      </c>
      <c r="H1851" s="4">
        <f>_xlfn.NUMBERVALUE(Test_Length_Start[[#This Row],[Column5]])</f>
        <v>0.115132127121929</v>
      </c>
      <c r="I1851" s="4">
        <f>_xlfn.NUMBERVALUE(Test_Length_Start[[#This Row],[Column6]])</f>
        <v>9.5458200150277006E-2</v>
      </c>
      <c r="J1851" s="4">
        <f>_xlfn.NUMBERVALUE(Test_Length_Start[[#This Row],[Column7]])</f>
        <v>0.12258676199738899</v>
      </c>
      <c r="K1851" s="4">
        <f>_xlfn.NUMBERVALUE(Test_Length_Start[[#This Row],[Column10]])</f>
        <v>14.581613930989899</v>
      </c>
    </row>
    <row r="1852" spans="2:11" x14ac:dyDescent="0.25">
      <c r="B1852" s="3" t="str">
        <f t="shared" si="56"/>
        <v>8</v>
      </c>
      <c r="C1852" s="4" t="str">
        <f>Test_Length_Start[[#This Row],[Column1]]</f>
        <v>8-Camera-0,1</v>
      </c>
      <c r="D1852" s="3">
        <f t="shared" si="57"/>
        <v>1</v>
      </c>
      <c r="E1852" s="4">
        <f>_xlfn.NUMBERVALUE(Test_Length_Start[[#This Row],[Column2]])</f>
        <v>36.012939251509799</v>
      </c>
      <c r="F1852" s="4">
        <f>_xlfn.NUMBERVALUE(Test_Length_Start[[#This Row],[Column3]])</f>
        <v>3.7533187279368598</v>
      </c>
      <c r="G1852" s="4">
        <f>_xlfn.NUMBERVALUE(Test_Length_Start[[#This Row],[Column4]])</f>
        <v>7.6260502336446698E-2</v>
      </c>
      <c r="H1852" s="4">
        <f>_xlfn.NUMBERVALUE(Test_Length_Start[[#This Row],[Column5]])</f>
        <v>0.11581360557777</v>
      </c>
      <c r="I1852" s="4">
        <f>_xlfn.NUMBERVALUE(Test_Length_Start[[#This Row],[Column6]])</f>
        <v>5.5030502483921599E-2</v>
      </c>
      <c r="J1852" s="4">
        <f>_xlfn.NUMBERVALUE(Test_Length_Start[[#This Row],[Column7]])</f>
        <v>0.106143008594522</v>
      </c>
      <c r="K1852" s="4">
        <f>_xlfn.NUMBERVALUE(Test_Length_Start[[#This Row],[Column10]])</f>
        <v>19.465699774969799</v>
      </c>
    </row>
    <row r="1853" spans="2:11" x14ac:dyDescent="0.25">
      <c r="B1853" s="3" t="str">
        <f t="shared" si="56"/>
        <v>8</v>
      </c>
      <c r="C1853" s="4" t="str">
        <f>Test_Length_Start[[#This Row],[Column1]]</f>
        <v>8-Camera-0,1</v>
      </c>
      <c r="D1853" s="3">
        <f t="shared" si="57"/>
        <v>1</v>
      </c>
      <c r="E1853" s="4">
        <f>_xlfn.NUMBERVALUE(Test_Length_Start[[#This Row],[Column2]])</f>
        <v>36.071989038680897</v>
      </c>
      <c r="F1853" s="4">
        <f>_xlfn.NUMBERVALUE(Test_Length_Start[[#This Row],[Column3]])</f>
        <v>3.87652675155356</v>
      </c>
      <c r="G1853" s="4">
        <f>_xlfn.NUMBERVALUE(Test_Length_Start[[#This Row],[Column4]])</f>
        <v>7.0213263932126499E-2</v>
      </c>
      <c r="H1853" s="4">
        <f>_xlfn.NUMBERVALUE(Test_Length_Start[[#This Row],[Column5]])</f>
        <v>0.104667154507119</v>
      </c>
      <c r="I1853" s="4">
        <f>_xlfn.NUMBERVALUE(Test_Length_Start[[#This Row],[Column6]])</f>
        <v>5.7092329264739998E-2</v>
      </c>
      <c r="J1853" s="4">
        <f>_xlfn.NUMBERVALUE(Test_Length_Start[[#This Row],[Column7]])</f>
        <v>0.10186256170216899</v>
      </c>
      <c r="K1853" s="4">
        <f>_xlfn.NUMBERVALUE(Test_Length_Start[[#This Row],[Column10]])</f>
        <v>14.9346025970298</v>
      </c>
    </row>
    <row r="1854" spans="2:11" x14ac:dyDescent="0.25">
      <c r="B1854" s="3" t="str">
        <f t="shared" si="56"/>
        <v>8</v>
      </c>
      <c r="C1854" s="4" t="str">
        <f>Test_Length_Start[[#This Row],[Column1]]</f>
        <v>8-Camera-0,1</v>
      </c>
      <c r="D1854" s="3">
        <f t="shared" si="57"/>
        <v>1</v>
      </c>
      <c r="E1854" s="4">
        <f>_xlfn.NUMBERVALUE(Test_Length_Start[[#This Row],[Column2]])</f>
        <v>64.023737700092596</v>
      </c>
      <c r="F1854" s="4">
        <f>_xlfn.NUMBERVALUE(Test_Length_Start[[#This Row],[Column3]])</f>
        <v>4.1146638104417699</v>
      </c>
      <c r="G1854" s="4">
        <f>_xlfn.NUMBERVALUE(Test_Length_Start[[#This Row],[Column4]])</f>
        <v>0.137497873480452</v>
      </c>
      <c r="H1854" s="4">
        <f>_xlfn.NUMBERVALUE(Test_Length_Start[[#This Row],[Column5]])</f>
        <v>0.15430049418549999</v>
      </c>
      <c r="I1854" s="4">
        <f>_xlfn.NUMBERVALUE(Test_Length_Start[[#This Row],[Column6]])</f>
        <v>8.2735778997836698E-2</v>
      </c>
      <c r="J1854" s="4">
        <f>_xlfn.NUMBERVALUE(Test_Length_Start[[#This Row],[Column7]])</f>
        <v>0.11867883602282001</v>
      </c>
      <c r="K1854" s="4">
        <f>_xlfn.NUMBERVALUE(Test_Length_Start[[#This Row],[Column10]])</f>
        <v>18.1192605419782</v>
      </c>
    </row>
    <row r="1855" spans="2:11" x14ac:dyDescent="0.25">
      <c r="B1855" s="3" t="str">
        <f t="shared" si="56"/>
        <v>8</v>
      </c>
      <c r="C1855" s="4" t="str">
        <f>Test_Length_Start[[#This Row],[Column1]]</f>
        <v>8-Camera-0,1</v>
      </c>
      <c r="D1855" s="3">
        <f t="shared" si="57"/>
        <v>1</v>
      </c>
      <c r="E1855" s="4">
        <f>_xlfn.NUMBERVALUE(Test_Length_Start[[#This Row],[Column2]])</f>
        <v>30.785279129885001</v>
      </c>
      <c r="F1855" s="4">
        <f>_xlfn.NUMBERVALUE(Test_Length_Start[[#This Row],[Column3]])</f>
        <v>4.1434347198118298</v>
      </c>
      <c r="G1855" s="4">
        <f>_xlfn.NUMBERVALUE(Test_Length_Start[[#This Row],[Column4]])</f>
        <v>0.113983137172087</v>
      </c>
      <c r="H1855" s="4">
        <f>_xlfn.NUMBERVALUE(Test_Length_Start[[#This Row],[Column5]])</f>
        <v>0.139012133158811</v>
      </c>
      <c r="I1855" s="4">
        <f>_xlfn.NUMBERVALUE(Test_Length_Start[[#This Row],[Column6]])</f>
        <v>8.3624060515225807E-2</v>
      </c>
      <c r="J1855" s="4">
        <f>_xlfn.NUMBERVALUE(Test_Length_Start[[#This Row],[Column7]])</f>
        <v>0.12159155960467399</v>
      </c>
      <c r="K1855" s="4">
        <f>_xlfn.NUMBERVALUE(Test_Length_Start[[#This Row],[Column10]])</f>
        <v>18.3291740139829</v>
      </c>
    </row>
    <row r="1856" spans="2:11" x14ac:dyDescent="0.25">
      <c r="B1856" s="3" t="str">
        <f t="shared" si="56"/>
        <v>8</v>
      </c>
      <c r="C1856" s="4" t="str">
        <f>Test_Length_Start[[#This Row],[Column1]]</f>
        <v>8-Camera-0,1</v>
      </c>
      <c r="D1856" s="3">
        <f t="shared" si="57"/>
        <v>1</v>
      </c>
      <c r="E1856" s="4">
        <f>_xlfn.NUMBERVALUE(Test_Length_Start[[#This Row],[Column2]])</f>
        <v>27.1442848381595</v>
      </c>
      <c r="F1856" s="4">
        <f>_xlfn.NUMBERVALUE(Test_Length_Start[[#This Row],[Column3]])</f>
        <v>3.99019369181892</v>
      </c>
      <c r="G1856" s="4">
        <f>_xlfn.NUMBERVALUE(Test_Length_Start[[#This Row],[Column4]])</f>
        <v>9.7713559205122896E-2</v>
      </c>
      <c r="H1856" s="4">
        <f>_xlfn.NUMBERVALUE(Test_Length_Start[[#This Row],[Column5]])</f>
        <v>0.121085306779703</v>
      </c>
      <c r="I1856" s="4">
        <f>_xlfn.NUMBERVALUE(Test_Length_Start[[#This Row],[Column6]])</f>
        <v>9.8773671230695997E-2</v>
      </c>
      <c r="J1856" s="4">
        <f>_xlfn.NUMBERVALUE(Test_Length_Start[[#This Row],[Column7]])</f>
        <v>0.124925403278266</v>
      </c>
      <c r="K1856" s="4">
        <f>_xlfn.NUMBERVALUE(Test_Length_Start[[#This Row],[Column10]])</f>
        <v>22.225321781006599</v>
      </c>
    </row>
    <row r="1857" spans="2:11" x14ac:dyDescent="0.25">
      <c r="B1857" s="3" t="str">
        <f t="shared" si="56"/>
        <v>8</v>
      </c>
      <c r="C1857" s="4" t="str">
        <f>Test_Length_Start[[#This Row],[Column1]]</f>
        <v>8-Camera-0,1</v>
      </c>
      <c r="D1857" s="3">
        <f t="shared" si="57"/>
        <v>1</v>
      </c>
      <c r="E1857" s="4">
        <f>_xlfn.NUMBERVALUE(Test_Length_Start[[#This Row],[Column2]])</f>
        <v>38.621401273291099</v>
      </c>
      <c r="F1857" s="4">
        <f>_xlfn.NUMBERVALUE(Test_Length_Start[[#This Row],[Column3]])</f>
        <v>3.6638939631400298</v>
      </c>
      <c r="G1857" s="4">
        <f>_xlfn.NUMBERVALUE(Test_Length_Start[[#This Row],[Column4]])</f>
        <v>5.4714289522132101E-2</v>
      </c>
      <c r="H1857" s="4">
        <f>_xlfn.NUMBERVALUE(Test_Length_Start[[#This Row],[Column5]])</f>
        <v>0.10551090981743499</v>
      </c>
      <c r="I1857" s="4">
        <f>_xlfn.NUMBERVALUE(Test_Length_Start[[#This Row],[Column6]])</f>
        <v>4.3571411704770101E-2</v>
      </c>
      <c r="J1857" s="4">
        <f>_xlfn.NUMBERVALUE(Test_Length_Start[[#This Row],[Column7]])</f>
        <v>9.1048334969640599E-2</v>
      </c>
      <c r="K1857" s="4">
        <f>_xlfn.NUMBERVALUE(Test_Length_Start[[#This Row],[Column10]])</f>
        <v>19.385653555043898</v>
      </c>
    </row>
    <row r="1858" spans="2:11" x14ac:dyDescent="0.25">
      <c r="B1858" s="3" t="str">
        <f t="shared" ref="B1858:B1921" si="58">SUBSTITUTE(LEFT(C1858,2),"-","")</f>
        <v>8</v>
      </c>
      <c r="C1858" s="4" t="str">
        <f>Test_Length_Start[[#This Row],[Column1]]</f>
        <v>8-Camera-0,1</v>
      </c>
      <c r="D1858" s="3">
        <f t="shared" ref="D1858:D1921" si="59">_xlfn.NUMBERVALUE(IFERROR(RIGHT(C1858,LEN(C1858)-SEARCH("-",C1858,5)),-0.2))*10</f>
        <v>1</v>
      </c>
      <c r="E1858" s="4">
        <f>_xlfn.NUMBERVALUE(Test_Length_Start[[#This Row],[Column2]])</f>
        <v>45.498766253029501</v>
      </c>
      <c r="F1858" s="4">
        <f>_xlfn.NUMBERVALUE(Test_Length_Start[[#This Row],[Column3]])</f>
        <v>3.8530698160686598</v>
      </c>
      <c r="G1858" s="4">
        <f>_xlfn.NUMBERVALUE(Test_Length_Start[[#This Row],[Column4]])</f>
        <v>0.103532780463338</v>
      </c>
      <c r="H1858" s="4">
        <f>_xlfn.NUMBERVALUE(Test_Length_Start[[#This Row],[Column5]])</f>
        <v>0.12810144447456001</v>
      </c>
      <c r="I1858" s="4">
        <f>_xlfn.NUMBERVALUE(Test_Length_Start[[#This Row],[Column6]])</f>
        <v>8.7725820586472894E-2</v>
      </c>
      <c r="J1858" s="4">
        <f>_xlfn.NUMBERVALUE(Test_Length_Start[[#This Row],[Column7]])</f>
        <v>0.12062989029495701</v>
      </c>
      <c r="K1858" s="4">
        <f>_xlfn.NUMBERVALUE(Test_Length_Start[[#This Row],[Column10]])</f>
        <v>22.2211143769673</v>
      </c>
    </row>
    <row r="1859" spans="2:11" x14ac:dyDescent="0.25">
      <c r="B1859" s="3" t="str">
        <f t="shared" si="58"/>
        <v>8</v>
      </c>
      <c r="C1859" s="4" t="str">
        <f>Test_Length_Start[[#This Row],[Column1]]</f>
        <v>8-Camera-0,1</v>
      </c>
      <c r="D1859" s="3">
        <f t="shared" si="59"/>
        <v>1</v>
      </c>
      <c r="E1859" s="4">
        <f>_xlfn.NUMBERVALUE(Test_Length_Start[[#This Row],[Column2]])</f>
        <v>36.665454427420201</v>
      </c>
      <c r="F1859" s="4">
        <f>_xlfn.NUMBERVALUE(Test_Length_Start[[#This Row],[Column3]])</f>
        <v>3.8218543839357899</v>
      </c>
      <c r="G1859" s="4">
        <f>_xlfn.NUMBERVALUE(Test_Length_Start[[#This Row],[Column4]])</f>
        <v>7.0814942281488796E-2</v>
      </c>
      <c r="H1859" s="4">
        <f>_xlfn.NUMBERVALUE(Test_Length_Start[[#This Row],[Column5]])</f>
        <v>0.10253069369017601</v>
      </c>
      <c r="I1859" s="4">
        <f>_xlfn.NUMBERVALUE(Test_Length_Start[[#This Row],[Column6]])</f>
        <v>5.8706070244611802E-2</v>
      </c>
      <c r="J1859" s="4">
        <f>_xlfn.NUMBERVALUE(Test_Length_Start[[#This Row],[Column7]])</f>
        <v>0.10074149775841799</v>
      </c>
      <c r="K1859" s="4">
        <f>_xlfn.NUMBERVALUE(Test_Length_Start[[#This Row],[Column10]])</f>
        <v>25.6305432840017</v>
      </c>
    </row>
    <row r="1860" spans="2:11" x14ac:dyDescent="0.25">
      <c r="B1860" s="3" t="str">
        <f t="shared" si="58"/>
        <v>8</v>
      </c>
      <c r="C1860" s="4" t="str">
        <f>Test_Length_Start[[#This Row],[Column1]]</f>
        <v>8-Camera-0,1</v>
      </c>
      <c r="D1860" s="3">
        <f t="shared" si="59"/>
        <v>1</v>
      </c>
      <c r="E1860" s="4">
        <f>_xlfn.NUMBERVALUE(Test_Length_Start[[#This Row],[Column2]])</f>
        <v>38.652110548898897</v>
      </c>
      <c r="F1860" s="4">
        <f>_xlfn.NUMBERVALUE(Test_Length_Start[[#This Row],[Column3]])</f>
        <v>3.7829216477379899</v>
      </c>
      <c r="G1860" s="4">
        <f>_xlfn.NUMBERVALUE(Test_Length_Start[[#This Row],[Column4]])</f>
        <v>8.0454730411968697E-2</v>
      </c>
      <c r="H1860" s="4">
        <f>_xlfn.NUMBERVALUE(Test_Length_Start[[#This Row],[Column5]])</f>
        <v>0.11458180998357199</v>
      </c>
      <c r="I1860" s="4">
        <f>_xlfn.NUMBERVALUE(Test_Length_Start[[#This Row],[Column6]])</f>
        <v>6.6433249262785196E-2</v>
      </c>
      <c r="J1860" s="4">
        <f>_xlfn.NUMBERVALUE(Test_Length_Start[[#This Row],[Column7]])</f>
        <v>0.109403610887949</v>
      </c>
      <c r="K1860" s="4">
        <f>_xlfn.NUMBERVALUE(Test_Length_Start[[#This Row],[Column10]])</f>
        <v>20.0776927639963</v>
      </c>
    </row>
    <row r="1861" spans="2:11" x14ac:dyDescent="0.25">
      <c r="B1861" s="3" t="str">
        <f t="shared" si="58"/>
        <v>8</v>
      </c>
      <c r="C1861" s="4" t="str">
        <f>Test_Length_Start[[#This Row],[Column1]]</f>
        <v>8-Camera-0,1</v>
      </c>
      <c r="D1861" s="3">
        <f t="shared" si="59"/>
        <v>1</v>
      </c>
      <c r="E1861" s="4">
        <f>_xlfn.NUMBERVALUE(Test_Length_Start[[#This Row],[Column2]])</f>
        <v>34.044757407441502</v>
      </c>
      <c r="F1861" s="4">
        <f>_xlfn.NUMBERVALUE(Test_Length_Start[[#This Row],[Column3]])</f>
        <v>3.9658983193531001</v>
      </c>
      <c r="G1861" s="4">
        <f>_xlfn.NUMBERVALUE(Test_Length_Start[[#This Row],[Column4]])</f>
        <v>7.7110110073669705E-2</v>
      </c>
      <c r="H1861" s="4">
        <f>_xlfn.NUMBERVALUE(Test_Length_Start[[#This Row],[Column5]])</f>
        <v>0.122068282632233</v>
      </c>
      <c r="I1861" s="4">
        <f>_xlfn.NUMBERVALUE(Test_Length_Start[[#This Row],[Column6]])</f>
        <v>6.5716985187199803E-2</v>
      </c>
      <c r="J1861" s="4">
        <f>_xlfn.NUMBERVALUE(Test_Length_Start[[#This Row],[Column7]])</f>
        <v>0.116068661870913</v>
      </c>
      <c r="K1861" s="4">
        <f>_xlfn.NUMBERVALUE(Test_Length_Start[[#This Row],[Column10]])</f>
        <v>20.258297179010601</v>
      </c>
    </row>
    <row r="1862" spans="2:11" x14ac:dyDescent="0.25">
      <c r="B1862" s="3" t="str">
        <f t="shared" si="58"/>
        <v>8</v>
      </c>
      <c r="C1862" s="4" t="str">
        <f>Test_Length_Start[[#This Row],[Column1]]</f>
        <v>8-Camera-0,15000000000000002</v>
      </c>
      <c r="D1862" s="3">
        <f t="shared" si="59"/>
        <v>1.5</v>
      </c>
      <c r="E1862" s="4">
        <f>_xlfn.NUMBERVALUE(Test_Length_Start[[#This Row],[Column2]])</f>
        <v>46.705251335983199</v>
      </c>
      <c r="F1862" s="4">
        <f>_xlfn.NUMBERVALUE(Test_Length_Start[[#This Row],[Column3]])</f>
        <v>4.2626674680249099</v>
      </c>
      <c r="G1862" s="4">
        <f>_xlfn.NUMBERVALUE(Test_Length_Start[[#This Row],[Column4]])</f>
        <v>0.116007968552612</v>
      </c>
      <c r="H1862" s="4">
        <f>_xlfn.NUMBERVALUE(Test_Length_Start[[#This Row],[Column5]])</f>
        <v>0.13922172448502701</v>
      </c>
      <c r="I1862" s="4">
        <f>_xlfn.NUMBERVALUE(Test_Length_Start[[#This Row],[Column6]])</f>
        <v>8.0635404795178695E-2</v>
      </c>
      <c r="J1862" s="4">
        <f>_xlfn.NUMBERVALUE(Test_Length_Start[[#This Row],[Column7]])</f>
        <v>0.113676250416573</v>
      </c>
      <c r="K1862" s="4">
        <f>_xlfn.NUMBERVALUE(Test_Length_Start[[#This Row],[Column10]])</f>
        <v>13.883934037992701</v>
      </c>
    </row>
    <row r="1863" spans="2:11" x14ac:dyDescent="0.25">
      <c r="B1863" s="3" t="str">
        <f t="shared" si="58"/>
        <v>8</v>
      </c>
      <c r="C1863" s="4" t="str">
        <f>Test_Length_Start[[#This Row],[Column1]]</f>
        <v>8-Camera-0,15000000000000002</v>
      </c>
      <c r="D1863" s="3">
        <f t="shared" si="59"/>
        <v>1.5</v>
      </c>
      <c r="E1863" s="4">
        <f>_xlfn.NUMBERVALUE(Test_Length_Start[[#This Row],[Column2]])</f>
        <v>48.1219751151311</v>
      </c>
      <c r="F1863" s="4">
        <f>_xlfn.NUMBERVALUE(Test_Length_Start[[#This Row],[Column3]])</f>
        <v>3.9188557927530998</v>
      </c>
      <c r="G1863" s="4">
        <f>_xlfn.NUMBERVALUE(Test_Length_Start[[#This Row],[Column4]])</f>
        <v>0.12804835619202101</v>
      </c>
      <c r="H1863" s="4">
        <f>_xlfn.NUMBERVALUE(Test_Length_Start[[#This Row],[Column5]])</f>
        <v>0.14740929888841101</v>
      </c>
      <c r="I1863" s="4">
        <f>_xlfn.NUMBERVALUE(Test_Length_Start[[#This Row],[Column6]])</f>
        <v>0.12633001143792699</v>
      </c>
      <c r="J1863" s="4">
        <f>_xlfn.NUMBERVALUE(Test_Length_Start[[#This Row],[Column7]])</f>
        <v>0.14935517344704499</v>
      </c>
      <c r="K1863" s="4">
        <f>_xlfn.NUMBERVALUE(Test_Length_Start[[#This Row],[Column10]])</f>
        <v>12.328338271996399</v>
      </c>
    </row>
    <row r="1864" spans="2:11" x14ac:dyDescent="0.25">
      <c r="B1864" s="3" t="str">
        <f t="shared" si="58"/>
        <v>8</v>
      </c>
      <c r="C1864" s="4" t="str">
        <f>Test_Length_Start[[#This Row],[Column1]]</f>
        <v>8-Camera-0,15000000000000002</v>
      </c>
      <c r="D1864" s="3">
        <f t="shared" si="59"/>
        <v>1.5</v>
      </c>
      <c r="E1864" s="4">
        <f>_xlfn.NUMBERVALUE(Test_Length_Start[[#This Row],[Column2]])</f>
        <v>45.024775706186198</v>
      </c>
      <c r="F1864" s="4">
        <f>_xlfn.NUMBERVALUE(Test_Length_Start[[#This Row],[Column3]])</f>
        <v>3.9038057109580602</v>
      </c>
      <c r="G1864" s="4">
        <f>_xlfn.NUMBERVALUE(Test_Length_Start[[#This Row],[Column4]])</f>
        <v>0.138035239389171</v>
      </c>
      <c r="H1864" s="4">
        <f>_xlfn.NUMBERVALUE(Test_Length_Start[[#This Row],[Column5]])</f>
        <v>0.15292888095634999</v>
      </c>
      <c r="I1864" s="4">
        <f>_xlfn.NUMBERVALUE(Test_Length_Start[[#This Row],[Column6]])</f>
        <v>0.116329800094312</v>
      </c>
      <c r="J1864" s="4">
        <f>_xlfn.NUMBERVALUE(Test_Length_Start[[#This Row],[Column7]])</f>
        <v>0.13649806849007801</v>
      </c>
      <c r="K1864" s="4">
        <f>_xlfn.NUMBERVALUE(Test_Length_Start[[#This Row],[Column10]])</f>
        <v>14.713666619965799</v>
      </c>
    </row>
    <row r="1865" spans="2:11" x14ac:dyDescent="0.25">
      <c r="B1865" s="3" t="str">
        <f t="shared" si="58"/>
        <v>8</v>
      </c>
      <c r="C1865" s="4" t="str">
        <f>Test_Length_Start[[#This Row],[Column1]]</f>
        <v>8-Camera-0,15000000000000002</v>
      </c>
      <c r="D1865" s="3">
        <f t="shared" si="59"/>
        <v>1.5</v>
      </c>
      <c r="E1865" s="4">
        <f>_xlfn.NUMBERVALUE(Test_Length_Start[[#This Row],[Column2]])</f>
        <v>33.9314536910789</v>
      </c>
      <c r="F1865" s="4">
        <f>_xlfn.NUMBERVALUE(Test_Length_Start[[#This Row],[Column3]])</f>
        <v>3.9824257170859898</v>
      </c>
      <c r="G1865" s="4">
        <f>_xlfn.NUMBERVALUE(Test_Length_Start[[#This Row],[Column4]])</f>
        <v>5.7964448950559397E-2</v>
      </c>
      <c r="H1865" s="4">
        <f>_xlfn.NUMBERVALUE(Test_Length_Start[[#This Row],[Column5]])</f>
        <v>9.3549479024811602E-2</v>
      </c>
      <c r="I1865" s="4">
        <f>_xlfn.NUMBERVALUE(Test_Length_Start[[#This Row],[Column6]])</f>
        <v>4.2151116280135702E-2</v>
      </c>
      <c r="J1865" s="4">
        <f>_xlfn.NUMBERVALUE(Test_Length_Start[[#This Row],[Column7]])</f>
        <v>9.0624845977986604E-2</v>
      </c>
      <c r="K1865" s="4">
        <f>_xlfn.NUMBERVALUE(Test_Length_Start[[#This Row],[Column10]])</f>
        <v>16.287727517017601</v>
      </c>
    </row>
    <row r="1866" spans="2:11" x14ac:dyDescent="0.25">
      <c r="B1866" s="3" t="str">
        <f t="shared" si="58"/>
        <v>8</v>
      </c>
      <c r="C1866" s="4" t="str">
        <f>Test_Length_Start[[#This Row],[Column1]]</f>
        <v>8-Camera-0,15000000000000002</v>
      </c>
      <c r="D1866" s="3">
        <f t="shared" si="59"/>
        <v>1.5</v>
      </c>
      <c r="E1866" s="4">
        <f>_xlfn.NUMBERVALUE(Test_Length_Start[[#This Row],[Column2]])</f>
        <v>52.502137268214902</v>
      </c>
      <c r="F1866" s="4">
        <f>_xlfn.NUMBERVALUE(Test_Length_Start[[#This Row],[Column3]])</f>
        <v>3.7623913416056101</v>
      </c>
      <c r="G1866" s="4">
        <f>_xlfn.NUMBERVALUE(Test_Length_Start[[#This Row],[Column4]])</f>
        <v>7.3567059004502999E-2</v>
      </c>
      <c r="H1866" s="4">
        <f>_xlfn.NUMBERVALUE(Test_Length_Start[[#This Row],[Column5]])</f>
        <v>0.15015705605768001</v>
      </c>
      <c r="I1866" s="4">
        <f>_xlfn.NUMBERVALUE(Test_Length_Start[[#This Row],[Column6]])</f>
        <v>5.4595098162459998E-2</v>
      </c>
      <c r="J1866" s="4">
        <f>_xlfn.NUMBERVALUE(Test_Length_Start[[#This Row],[Column7]])</f>
        <v>9.1308480380857704E-2</v>
      </c>
      <c r="K1866" s="4">
        <f>_xlfn.NUMBERVALUE(Test_Length_Start[[#This Row],[Column10]])</f>
        <v>16.2948009980027</v>
      </c>
    </row>
    <row r="1867" spans="2:11" x14ac:dyDescent="0.25">
      <c r="B1867" s="3" t="str">
        <f t="shared" si="58"/>
        <v>8</v>
      </c>
      <c r="C1867" s="4" t="str">
        <f>Test_Length_Start[[#This Row],[Column1]]</f>
        <v>8-Camera-0,15000000000000002</v>
      </c>
      <c r="D1867" s="3">
        <f t="shared" si="59"/>
        <v>1.5</v>
      </c>
      <c r="E1867" s="4">
        <f>_xlfn.NUMBERVALUE(Test_Length_Start[[#This Row],[Column2]])</f>
        <v>19.967762182357099</v>
      </c>
      <c r="F1867" s="4">
        <f>_xlfn.NUMBERVALUE(Test_Length_Start[[#This Row],[Column3]])</f>
        <v>4.2007740044347699</v>
      </c>
      <c r="G1867" s="4">
        <f>_xlfn.NUMBERVALUE(Test_Length_Start[[#This Row],[Column4]])</f>
        <v>0.13355959159794201</v>
      </c>
      <c r="H1867" s="4">
        <f>_xlfn.NUMBERVALUE(Test_Length_Start[[#This Row],[Column5]])</f>
        <v>0.18842364170688999</v>
      </c>
      <c r="I1867" s="4">
        <f>_xlfn.NUMBERVALUE(Test_Length_Start[[#This Row],[Column6]])</f>
        <v>0.119841173292771</v>
      </c>
      <c r="J1867" s="4">
        <f>_xlfn.NUMBERVALUE(Test_Length_Start[[#This Row],[Column7]])</f>
        <v>0.17075045600281799</v>
      </c>
      <c r="K1867" s="4">
        <f>_xlfn.NUMBERVALUE(Test_Length_Start[[#This Row],[Column10]])</f>
        <v>23.838154183991701</v>
      </c>
    </row>
    <row r="1868" spans="2:11" x14ac:dyDescent="0.25">
      <c r="B1868" s="3" t="str">
        <f t="shared" si="58"/>
        <v>8</v>
      </c>
      <c r="C1868" s="4" t="str">
        <f>Test_Length_Start[[#This Row],[Column1]]</f>
        <v>8-Camera-0,15000000000000002</v>
      </c>
      <c r="D1868" s="3">
        <f t="shared" si="59"/>
        <v>1.5</v>
      </c>
      <c r="E1868" s="4">
        <f>_xlfn.NUMBERVALUE(Test_Length_Start[[#This Row],[Column2]])</f>
        <v>30.627642901840598</v>
      </c>
      <c r="F1868" s="4">
        <f>_xlfn.NUMBERVALUE(Test_Length_Start[[#This Row],[Column3]])</f>
        <v>3.93326070788022</v>
      </c>
      <c r="G1868" s="4">
        <f>_xlfn.NUMBERVALUE(Test_Length_Start[[#This Row],[Column4]])</f>
        <v>8.3623394060046999E-2</v>
      </c>
      <c r="H1868" s="4">
        <f>_xlfn.NUMBERVALUE(Test_Length_Start[[#This Row],[Column5]])</f>
        <v>0.111354710670787</v>
      </c>
      <c r="I1868" s="4">
        <f>_xlfn.NUMBERVALUE(Test_Length_Start[[#This Row],[Column6]])</f>
        <v>7.1645049154416399E-2</v>
      </c>
      <c r="J1868" s="4">
        <f>_xlfn.NUMBERVALUE(Test_Length_Start[[#This Row],[Column7]])</f>
        <v>0.107491036152041</v>
      </c>
      <c r="K1868" s="4">
        <f>_xlfn.NUMBERVALUE(Test_Length_Start[[#This Row],[Column10]])</f>
        <v>10.519854596001</v>
      </c>
    </row>
    <row r="1869" spans="2:11" x14ac:dyDescent="0.25">
      <c r="B1869" s="3" t="str">
        <f t="shared" si="58"/>
        <v>8</v>
      </c>
      <c r="C1869" s="4" t="str">
        <f>Test_Length_Start[[#This Row],[Column1]]</f>
        <v>8-Camera-0,15000000000000002</v>
      </c>
      <c r="D1869" s="3">
        <f t="shared" si="59"/>
        <v>1.5</v>
      </c>
      <c r="E1869" s="4">
        <f>_xlfn.NUMBERVALUE(Test_Length_Start[[#This Row],[Column2]])</f>
        <v>75.707968980149602</v>
      </c>
      <c r="F1869" s="4">
        <f>_xlfn.NUMBERVALUE(Test_Length_Start[[#This Row],[Column3]])</f>
        <v>3.9521488923094998</v>
      </c>
      <c r="G1869" s="4">
        <f>_xlfn.NUMBERVALUE(Test_Length_Start[[#This Row],[Column4]])</f>
        <v>0.190869374114055</v>
      </c>
      <c r="H1869" s="4">
        <f>_xlfn.NUMBERVALUE(Test_Length_Start[[#This Row],[Column5]])</f>
        <v>0.197505934365243</v>
      </c>
      <c r="I1869" s="4">
        <f>_xlfn.NUMBERVALUE(Test_Length_Start[[#This Row],[Column6]])</f>
        <v>0.16406596199766699</v>
      </c>
      <c r="J1869" s="4">
        <f>_xlfn.NUMBERVALUE(Test_Length_Start[[#This Row],[Column7]])</f>
        <v>0.17282383869258999</v>
      </c>
      <c r="K1869" s="4">
        <f>_xlfn.NUMBERVALUE(Test_Length_Start[[#This Row],[Column10]])</f>
        <v>16.1306171909673</v>
      </c>
    </row>
    <row r="1870" spans="2:11" x14ac:dyDescent="0.25">
      <c r="B1870" s="3" t="str">
        <f t="shared" si="58"/>
        <v>8</v>
      </c>
      <c r="C1870" s="4" t="str">
        <f>Test_Length_Start[[#This Row],[Column1]]</f>
        <v>8-Camera-0,15000000000000002</v>
      </c>
      <c r="D1870" s="3">
        <f t="shared" si="59"/>
        <v>1.5</v>
      </c>
      <c r="E1870" s="4">
        <f>_xlfn.NUMBERVALUE(Test_Length_Start[[#This Row],[Column2]])</f>
        <v>54.415573863966102</v>
      </c>
      <c r="F1870" s="4">
        <f>_xlfn.NUMBERVALUE(Test_Length_Start[[#This Row],[Column3]])</f>
        <v>3.6967074649556402</v>
      </c>
      <c r="G1870" s="4">
        <f>_xlfn.NUMBERVALUE(Test_Length_Start[[#This Row],[Column4]])</f>
        <v>4.1779987898489898E-2</v>
      </c>
      <c r="H1870" s="4">
        <f>_xlfn.NUMBERVALUE(Test_Length_Start[[#This Row],[Column5]])</f>
        <v>9.4852367684031894E-2</v>
      </c>
      <c r="I1870" s="4">
        <f>_xlfn.NUMBERVALUE(Test_Length_Start[[#This Row],[Column6]])</f>
        <v>3.2527636365087098E-2</v>
      </c>
      <c r="J1870" s="4">
        <f>_xlfn.NUMBERVALUE(Test_Length_Start[[#This Row],[Column7]])</f>
        <v>7.8141663354885205E-2</v>
      </c>
      <c r="K1870" s="4">
        <f>_xlfn.NUMBERVALUE(Test_Length_Start[[#This Row],[Column10]])</f>
        <v>14.1483068400411</v>
      </c>
    </row>
    <row r="1871" spans="2:11" x14ac:dyDescent="0.25">
      <c r="B1871" s="3" t="str">
        <f t="shared" si="58"/>
        <v>8</v>
      </c>
      <c r="C1871" s="4" t="str">
        <f>Test_Length_Start[[#This Row],[Column1]]</f>
        <v>8-Camera-0,15000000000000002</v>
      </c>
      <c r="D1871" s="3">
        <f t="shared" si="59"/>
        <v>1.5</v>
      </c>
      <c r="E1871" s="4">
        <f>_xlfn.NUMBERVALUE(Test_Length_Start[[#This Row],[Column2]])</f>
        <v>44.395227431723001</v>
      </c>
      <c r="F1871" s="4">
        <f>_xlfn.NUMBERVALUE(Test_Length_Start[[#This Row],[Column3]])</f>
        <v>3.8459307383135899</v>
      </c>
      <c r="G1871" s="4">
        <f>_xlfn.NUMBERVALUE(Test_Length_Start[[#This Row],[Column4]])</f>
        <v>0.105095568844267</v>
      </c>
      <c r="H1871" s="4">
        <f>_xlfn.NUMBERVALUE(Test_Length_Start[[#This Row],[Column5]])</f>
        <v>0.139958447619145</v>
      </c>
      <c r="I1871" s="4">
        <f>_xlfn.NUMBERVALUE(Test_Length_Start[[#This Row],[Column6]])</f>
        <v>8.7787279253633096E-2</v>
      </c>
      <c r="J1871" s="4">
        <f>_xlfn.NUMBERVALUE(Test_Length_Start[[#This Row],[Column7]])</f>
        <v>0.11493842890029</v>
      </c>
      <c r="K1871" s="4">
        <f>_xlfn.NUMBERVALUE(Test_Length_Start[[#This Row],[Column10]])</f>
        <v>16.647104909992699</v>
      </c>
    </row>
    <row r="1872" spans="2:11" x14ac:dyDescent="0.25">
      <c r="B1872" s="3" t="str">
        <f t="shared" si="58"/>
        <v>8</v>
      </c>
      <c r="C1872" s="4" t="str">
        <f>Test_Length_Start[[#This Row],[Column1]]</f>
        <v>8-Camera-0,15000000000000002</v>
      </c>
      <c r="D1872" s="3">
        <f t="shared" si="59"/>
        <v>1.5</v>
      </c>
      <c r="E1872" s="4">
        <f>_xlfn.NUMBERVALUE(Test_Length_Start[[#This Row],[Column2]])</f>
        <v>74.601791717572297</v>
      </c>
      <c r="F1872" s="4">
        <f>_xlfn.NUMBERVALUE(Test_Length_Start[[#This Row],[Column3]])</f>
        <v>4.2109488490093998</v>
      </c>
      <c r="G1872" s="4">
        <f>_xlfn.NUMBERVALUE(Test_Length_Start[[#This Row],[Column4]])</f>
        <v>9.7615674527971902E-2</v>
      </c>
      <c r="H1872" s="4">
        <f>_xlfn.NUMBERVALUE(Test_Length_Start[[#This Row],[Column5]])</f>
        <v>0.14292792417102301</v>
      </c>
      <c r="I1872" s="4">
        <f>_xlfn.NUMBERVALUE(Test_Length_Start[[#This Row],[Column6]])</f>
        <v>8.0576446942801097E-2</v>
      </c>
      <c r="J1872" s="4">
        <f>_xlfn.NUMBERVALUE(Test_Length_Start[[#This Row],[Column7]])</f>
        <v>0.12833340632284601</v>
      </c>
      <c r="K1872" s="4">
        <f>_xlfn.NUMBERVALUE(Test_Length_Start[[#This Row],[Column10]])</f>
        <v>13.9144681809702</v>
      </c>
    </row>
    <row r="1873" spans="2:11" x14ac:dyDescent="0.25">
      <c r="B1873" s="3" t="str">
        <f t="shared" si="58"/>
        <v>8</v>
      </c>
      <c r="C1873" s="4" t="str">
        <f>Test_Length_Start[[#This Row],[Column1]]</f>
        <v>8-Camera-0,15000000000000002</v>
      </c>
      <c r="D1873" s="3">
        <f t="shared" si="59"/>
        <v>1.5</v>
      </c>
      <c r="E1873" s="4">
        <f>_xlfn.NUMBERVALUE(Test_Length_Start[[#This Row],[Column2]])</f>
        <v>54.0203963108289</v>
      </c>
      <c r="F1873" s="4">
        <f>_xlfn.NUMBERVALUE(Test_Length_Start[[#This Row],[Column3]])</f>
        <v>3.9008391579509998</v>
      </c>
      <c r="G1873" s="4">
        <f>_xlfn.NUMBERVALUE(Test_Length_Start[[#This Row],[Column4]])</f>
        <v>0.16001089882757799</v>
      </c>
      <c r="H1873" s="4">
        <f>_xlfn.NUMBERVALUE(Test_Length_Start[[#This Row],[Column5]])</f>
        <v>0.17118620852628699</v>
      </c>
      <c r="I1873" s="4">
        <f>_xlfn.NUMBERVALUE(Test_Length_Start[[#This Row],[Column6]])</f>
        <v>0.13792824673345599</v>
      </c>
      <c r="J1873" s="4">
        <f>_xlfn.NUMBERVALUE(Test_Length_Start[[#This Row],[Column7]])</f>
        <v>0.153532907751328</v>
      </c>
      <c r="K1873" s="4">
        <f>_xlfn.NUMBERVALUE(Test_Length_Start[[#This Row],[Column10]])</f>
        <v>16.182452457025601</v>
      </c>
    </row>
    <row r="1874" spans="2:11" x14ac:dyDescent="0.25">
      <c r="B1874" s="3" t="str">
        <f t="shared" si="58"/>
        <v>8</v>
      </c>
      <c r="C1874" s="4" t="str">
        <f>Test_Length_Start[[#This Row],[Column1]]</f>
        <v>8-Camera-0,15000000000000002</v>
      </c>
      <c r="D1874" s="3">
        <f t="shared" si="59"/>
        <v>1.5</v>
      </c>
      <c r="E1874" s="4">
        <f>_xlfn.NUMBERVALUE(Test_Length_Start[[#This Row],[Column2]])</f>
        <v>61.984603174272898</v>
      </c>
      <c r="F1874" s="4">
        <f>_xlfn.NUMBERVALUE(Test_Length_Start[[#This Row],[Column3]])</f>
        <v>4.2390197120964102</v>
      </c>
      <c r="G1874" s="4">
        <f>_xlfn.NUMBERVALUE(Test_Length_Start[[#This Row],[Column4]])</f>
        <v>0.27273621728613401</v>
      </c>
      <c r="H1874" s="4">
        <f>_xlfn.NUMBERVALUE(Test_Length_Start[[#This Row],[Column5]])</f>
        <v>0.26226982520953102</v>
      </c>
      <c r="I1874" s="4">
        <f>_xlfn.NUMBERVALUE(Test_Length_Start[[#This Row],[Column6]])</f>
        <v>0.23811555639715201</v>
      </c>
      <c r="J1874" s="4">
        <f>_xlfn.NUMBERVALUE(Test_Length_Start[[#This Row],[Column7]])</f>
        <v>0.22162151525346899</v>
      </c>
      <c r="K1874" s="4">
        <f>_xlfn.NUMBERVALUE(Test_Length_Start[[#This Row],[Column10]])</f>
        <v>23.505405025964102</v>
      </c>
    </row>
    <row r="1875" spans="2:11" x14ac:dyDescent="0.25">
      <c r="B1875" s="3" t="str">
        <f t="shared" si="58"/>
        <v>8</v>
      </c>
      <c r="C1875" s="4" t="str">
        <f>Test_Length_Start[[#This Row],[Column1]]</f>
        <v>8-Camera-0,15000000000000002</v>
      </c>
      <c r="D1875" s="3">
        <f t="shared" si="59"/>
        <v>1.5</v>
      </c>
      <c r="E1875" s="4">
        <f>_xlfn.NUMBERVALUE(Test_Length_Start[[#This Row],[Column2]])</f>
        <v>50.447808336907201</v>
      </c>
      <c r="F1875" s="4">
        <f>_xlfn.NUMBERVALUE(Test_Length_Start[[#This Row],[Column3]])</f>
        <v>3.7595230071401802</v>
      </c>
      <c r="G1875" s="4">
        <f>_xlfn.NUMBERVALUE(Test_Length_Start[[#This Row],[Column4]])</f>
        <v>8.5478648489062406E-2</v>
      </c>
      <c r="H1875" s="4">
        <f>_xlfn.NUMBERVALUE(Test_Length_Start[[#This Row],[Column5]])</f>
        <v>0.118508461023889</v>
      </c>
      <c r="I1875" s="4">
        <f>_xlfn.NUMBERVALUE(Test_Length_Start[[#This Row],[Column6]])</f>
        <v>8.1442656596560706E-2</v>
      </c>
      <c r="J1875" s="4">
        <f>_xlfn.NUMBERVALUE(Test_Length_Start[[#This Row],[Column7]])</f>
        <v>0.1169901795196</v>
      </c>
      <c r="K1875" s="4">
        <f>_xlfn.NUMBERVALUE(Test_Length_Start[[#This Row],[Column10]])</f>
        <v>15.494453265971901</v>
      </c>
    </row>
    <row r="1876" spans="2:11" x14ac:dyDescent="0.25">
      <c r="B1876" s="3" t="str">
        <f t="shared" si="58"/>
        <v>8</v>
      </c>
      <c r="C1876" s="4" t="str">
        <f>Test_Length_Start[[#This Row],[Column1]]</f>
        <v>8-Camera-0,15000000000000002</v>
      </c>
      <c r="D1876" s="3">
        <f t="shared" si="59"/>
        <v>1.5</v>
      </c>
      <c r="E1876" s="4">
        <f>_xlfn.NUMBERVALUE(Test_Length_Start[[#This Row],[Column2]])</f>
        <v>21.4922462087474</v>
      </c>
      <c r="F1876" s="4">
        <f>_xlfn.NUMBERVALUE(Test_Length_Start[[#This Row],[Column3]])</f>
        <v>3.7111534074283501</v>
      </c>
      <c r="G1876" s="4">
        <f>_xlfn.NUMBERVALUE(Test_Length_Start[[#This Row],[Column4]])</f>
        <v>7.0136990631499502E-2</v>
      </c>
      <c r="H1876" s="4">
        <f>_xlfn.NUMBERVALUE(Test_Length_Start[[#This Row],[Column5]])</f>
        <v>0.11081569695884901</v>
      </c>
      <c r="I1876" s="4">
        <f>_xlfn.NUMBERVALUE(Test_Length_Start[[#This Row],[Column6]])</f>
        <v>6.8308250604653606E-2</v>
      </c>
      <c r="J1876" s="4">
        <f>_xlfn.NUMBERVALUE(Test_Length_Start[[#This Row],[Column7]])</f>
        <v>0.103049827269838</v>
      </c>
      <c r="K1876" s="4">
        <f>_xlfn.NUMBERVALUE(Test_Length_Start[[#This Row],[Column10]])</f>
        <v>11.987701364967499</v>
      </c>
    </row>
    <row r="1877" spans="2:11" x14ac:dyDescent="0.25">
      <c r="B1877" s="3" t="str">
        <f t="shared" si="58"/>
        <v>8</v>
      </c>
      <c r="C1877" s="4" t="str">
        <f>Test_Length_Start[[#This Row],[Column1]]</f>
        <v>8-Camera-0,15000000000000002</v>
      </c>
      <c r="D1877" s="3">
        <f t="shared" si="59"/>
        <v>1.5</v>
      </c>
      <c r="E1877" s="4">
        <f>_xlfn.NUMBERVALUE(Test_Length_Start[[#This Row],[Column2]])</f>
        <v>44.036585424731598</v>
      </c>
      <c r="F1877" s="4">
        <f>_xlfn.NUMBERVALUE(Test_Length_Start[[#This Row],[Column3]])</f>
        <v>3.8190859505889798</v>
      </c>
      <c r="G1877" s="4">
        <f>_xlfn.NUMBERVALUE(Test_Length_Start[[#This Row],[Column4]])</f>
        <v>7.7604722664684697E-2</v>
      </c>
      <c r="H1877" s="4">
        <f>_xlfn.NUMBERVALUE(Test_Length_Start[[#This Row],[Column5]])</f>
        <v>0.11707825894895001</v>
      </c>
      <c r="I1877" s="4">
        <f>_xlfn.NUMBERVALUE(Test_Length_Start[[#This Row],[Column6]])</f>
        <v>7.6599215539409696E-2</v>
      </c>
      <c r="J1877" s="4">
        <f>_xlfn.NUMBERVALUE(Test_Length_Start[[#This Row],[Column7]])</f>
        <v>0.11323495903542</v>
      </c>
      <c r="K1877" s="4">
        <f>_xlfn.NUMBERVALUE(Test_Length_Start[[#This Row],[Column10]])</f>
        <v>21.442054602026399</v>
      </c>
    </row>
    <row r="1878" spans="2:11" x14ac:dyDescent="0.25">
      <c r="B1878" s="3" t="str">
        <f t="shared" si="58"/>
        <v>8</v>
      </c>
      <c r="C1878" s="4" t="str">
        <f>Test_Length_Start[[#This Row],[Column1]]</f>
        <v>8-Camera-0,15000000000000002</v>
      </c>
      <c r="D1878" s="3">
        <f t="shared" si="59"/>
        <v>1.5</v>
      </c>
      <c r="E1878" s="4">
        <f>_xlfn.NUMBERVALUE(Test_Length_Start[[#This Row],[Column2]])</f>
        <v>36.860618390150798</v>
      </c>
      <c r="F1878" s="4">
        <f>_xlfn.NUMBERVALUE(Test_Length_Start[[#This Row],[Column3]])</f>
        <v>4.1631687759116103</v>
      </c>
      <c r="G1878" s="4">
        <f>_xlfn.NUMBERVALUE(Test_Length_Start[[#This Row],[Column4]])</f>
        <v>0.103819376743926</v>
      </c>
      <c r="H1878" s="4">
        <f>_xlfn.NUMBERVALUE(Test_Length_Start[[#This Row],[Column5]])</f>
        <v>0.124905545149607</v>
      </c>
      <c r="I1878" s="4">
        <f>_xlfn.NUMBERVALUE(Test_Length_Start[[#This Row],[Column6]])</f>
        <v>8.8853487114773297E-2</v>
      </c>
      <c r="J1878" s="4">
        <f>_xlfn.NUMBERVALUE(Test_Length_Start[[#This Row],[Column7]])</f>
        <v>0.114060626701533</v>
      </c>
      <c r="K1878" s="4">
        <f>_xlfn.NUMBERVALUE(Test_Length_Start[[#This Row],[Column10]])</f>
        <v>11.112543311959501</v>
      </c>
    </row>
    <row r="1879" spans="2:11" x14ac:dyDescent="0.25">
      <c r="B1879" s="3" t="str">
        <f t="shared" si="58"/>
        <v>8</v>
      </c>
      <c r="C1879" s="4" t="str">
        <f>Test_Length_Start[[#This Row],[Column1]]</f>
        <v>8-Camera-0,15000000000000002</v>
      </c>
      <c r="D1879" s="3">
        <f t="shared" si="59"/>
        <v>1.5</v>
      </c>
      <c r="E1879" s="4">
        <f>_xlfn.NUMBERVALUE(Test_Length_Start[[#This Row],[Column2]])</f>
        <v>34.295600834797298</v>
      </c>
      <c r="F1879" s="4">
        <f>_xlfn.NUMBERVALUE(Test_Length_Start[[#This Row],[Column3]])</f>
        <v>3.9375085698845602</v>
      </c>
      <c r="G1879" s="4">
        <f>_xlfn.NUMBERVALUE(Test_Length_Start[[#This Row],[Column4]])</f>
        <v>0.16188067006165399</v>
      </c>
      <c r="H1879" s="4">
        <f>_xlfn.NUMBERVALUE(Test_Length_Start[[#This Row],[Column5]])</f>
        <v>0.17227886561136199</v>
      </c>
      <c r="I1879" s="4">
        <f>_xlfn.NUMBERVALUE(Test_Length_Start[[#This Row],[Column6]])</f>
        <v>0.101095004089686</v>
      </c>
      <c r="J1879" s="4">
        <f>_xlfn.NUMBERVALUE(Test_Length_Start[[#This Row],[Column7]])</f>
        <v>0.13555107401806901</v>
      </c>
      <c r="K1879" s="4">
        <f>_xlfn.NUMBERVALUE(Test_Length_Start[[#This Row],[Column10]])</f>
        <v>18.416785317996901</v>
      </c>
    </row>
    <row r="1880" spans="2:11" x14ac:dyDescent="0.25">
      <c r="B1880" s="3" t="str">
        <f t="shared" si="58"/>
        <v>8</v>
      </c>
      <c r="C1880" s="4" t="str">
        <f>Test_Length_Start[[#This Row],[Column1]]</f>
        <v>8-Camera-0,15000000000000002</v>
      </c>
      <c r="D1880" s="3">
        <f t="shared" si="59"/>
        <v>1.5</v>
      </c>
      <c r="E1880" s="4">
        <f>_xlfn.NUMBERVALUE(Test_Length_Start[[#This Row],[Column2]])</f>
        <v>18.857845606035301</v>
      </c>
      <c r="F1880" s="4">
        <f>_xlfn.NUMBERVALUE(Test_Length_Start[[#This Row],[Column3]])</f>
        <v>3.6944038174062301</v>
      </c>
      <c r="G1880" s="4">
        <f>_xlfn.NUMBERVALUE(Test_Length_Start[[#This Row],[Column4]])</f>
        <v>0.14084920987491301</v>
      </c>
      <c r="H1880" s="4">
        <f>_xlfn.NUMBERVALUE(Test_Length_Start[[#This Row],[Column5]])</f>
        <v>0.18165746474161901</v>
      </c>
      <c r="I1880" s="4">
        <f>_xlfn.NUMBERVALUE(Test_Length_Start[[#This Row],[Column6]])</f>
        <v>0.127470903812826</v>
      </c>
      <c r="J1880" s="4">
        <f>_xlfn.NUMBERVALUE(Test_Length_Start[[#This Row],[Column7]])</f>
        <v>0.15608625197384701</v>
      </c>
      <c r="K1880" s="4">
        <f>_xlfn.NUMBERVALUE(Test_Length_Start[[#This Row],[Column10]])</f>
        <v>11.7447762919473</v>
      </c>
    </row>
    <row r="1881" spans="2:11" x14ac:dyDescent="0.25">
      <c r="B1881" s="3" t="str">
        <f t="shared" si="58"/>
        <v>8</v>
      </c>
      <c r="C1881" s="4" t="str">
        <f>Test_Length_Start[[#This Row],[Column1]]</f>
        <v>8-Camera-0,15000000000000002</v>
      </c>
      <c r="D1881" s="3">
        <f t="shared" si="59"/>
        <v>1.5</v>
      </c>
      <c r="E1881" s="4">
        <f>_xlfn.NUMBERVALUE(Test_Length_Start[[#This Row],[Column2]])</f>
        <v>77.870120734375107</v>
      </c>
      <c r="F1881" s="4">
        <f>_xlfn.NUMBERVALUE(Test_Length_Start[[#This Row],[Column3]])</f>
        <v>3.7021803461189902</v>
      </c>
      <c r="G1881" s="4">
        <f>_xlfn.NUMBERVALUE(Test_Length_Start[[#This Row],[Column4]])</f>
        <v>9.8296459684319798E-2</v>
      </c>
      <c r="H1881" s="4">
        <f>_xlfn.NUMBERVALUE(Test_Length_Start[[#This Row],[Column5]])</f>
        <v>0.154245655864829</v>
      </c>
      <c r="I1881" s="4">
        <f>_xlfn.NUMBERVALUE(Test_Length_Start[[#This Row],[Column6]])</f>
        <v>7.5766771736347494E-2</v>
      </c>
      <c r="J1881" s="4">
        <f>_xlfn.NUMBERVALUE(Test_Length_Start[[#This Row],[Column7]])</f>
        <v>0.13027848138501</v>
      </c>
      <c r="K1881" s="4">
        <f>_xlfn.NUMBERVALUE(Test_Length_Start[[#This Row],[Column10]])</f>
        <v>11.503852940979399</v>
      </c>
    </row>
    <row r="1882" spans="2:11" x14ac:dyDescent="0.25">
      <c r="B1882" s="3" t="str">
        <f t="shared" si="58"/>
        <v>8</v>
      </c>
      <c r="C1882" s="4" t="str">
        <f>Test_Length_Start[[#This Row],[Column1]]</f>
        <v>8-Ground_Truth</v>
      </c>
      <c r="D1882" s="3">
        <f t="shared" si="59"/>
        <v>-2</v>
      </c>
      <c r="E1882" s="4">
        <f>_xlfn.NUMBERVALUE(Test_Length_Start[[#This Row],[Column2]])</f>
        <v>29.366306643399401</v>
      </c>
      <c r="F1882" s="4">
        <f>_xlfn.NUMBERVALUE(Test_Length_Start[[#This Row],[Column3]])</f>
        <v>3.8928554663329402</v>
      </c>
      <c r="G1882" s="4">
        <f>_xlfn.NUMBERVALUE(Test_Length_Start[[#This Row],[Column4]])</f>
        <v>1.3820510059533799E-2</v>
      </c>
      <c r="H1882" s="4">
        <f>_xlfn.NUMBERVALUE(Test_Length_Start[[#This Row],[Column5]])</f>
        <v>5.9712342500243799E-2</v>
      </c>
      <c r="I1882" s="4">
        <f>_xlfn.NUMBERVALUE(Test_Length_Start[[#This Row],[Column6]])</f>
        <v>9.0987350898827906E-3</v>
      </c>
      <c r="J1882" s="4">
        <f>_xlfn.NUMBERVALUE(Test_Length_Start[[#This Row],[Column7]])</f>
        <v>4.1428401166106701E-2</v>
      </c>
      <c r="K1882" s="4">
        <f>_xlfn.NUMBERVALUE(Test_Length_Start[[#This Row],[Column10]])</f>
        <v>3.2572372410213499</v>
      </c>
    </row>
    <row r="1883" spans="2:11" x14ac:dyDescent="0.25">
      <c r="B1883" s="3" t="str">
        <f t="shared" si="58"/>
        <v>8</v>
      </c>
      <c r="C1883" s="4" t="str">
        <f>Test_Length_Start[[#This Row],[Column1]]</f>
        <v>8-Ground_Truth</v>
      </c>
      <c r="D1883" s="3">
        <f t="shared" si="59"/>
        <v>-2</v>
      </c>
      <c r="E1883" s="4">
        <f>_xlfn.NUMBERVALUE(Test_Length_Start[[#This Row],[Column2]])</f>
        <v>30.4319668646373</v>
      </c>
      <c r="F1883" s="4">
        <f>_xlfn.NUMBERVALUE(Test_Length_Start[[#This Row],[Column3]])</f>
        <v>3.9382715623936102</v>
      </c>
      <c r="G1883" s="4">
        <f>_xlfn.NUMBERVALUE(Test_Length_Start[[#This Row],[Column4]])</f>
        <v>8.1139780186705104E-3</v>
      </c>
      <c r="H1883" s="4">
        <f>_xlfn.NUMBERVALUE(Test_Length_Start[[#This Row],[Column5]])</f>
        <v>5.7429494912165702E-2</v>
      </c>
      <c r="I1883" s="4">
        <f>_xlfn.NUMBERVALUE(Test_Length_Start[[#This Row],[Column6]])</f>
        <v>7.0817480032762097E-3</v>
      </c>
      <c r="J1883" s="4">
        <f>_xlfn.NUMBERVALUE(Test_Length_Start[[#This Row],[Column7]])</f>
        <v>3.7753025403179201E-2</v>
      </c>
      <c r="K1883" s="4">
        <f>_xlfn.NUMBERVALUE(Test_Length_Start[[#This Row],[Column10]])</f>
        <v>3.5257971560349599</v>
      </c>
    </row>
    <row r="1884" spans="2:11" x14ac:dyDescent="0.25">
      <c r="B1884" s="3" t="str">
        <f t="shared" si="58"/>
        <v>8</v>
      </c>
      <c r="C1884" s="4" t="str">
        <f>Test_Length_Start[[#This Row],[Column1]]</f>
        <v>8-Ground_Truth</v>
      </c>
      <c r="D1884" s="3">
        <f t="shared" si="59"/>
        <v>-2</v>
      </c>
      <c r="E1884" s="4">
        <f>_xlfn.NUMBERVALUE(Test_Length_Start[[#This Row],[Column2]])</f>
        <v>38.0349978967959</v>
      </c>
      <c r="F1884" s="4">
        <f>_xlfn.NUMBERVALUE(Test_Length_Start[[#This Row],[Column3]])</f>
        <v>3.6850478567432901</v>
      </c>
      <c r="G1884" s="4">
        <f>_xlfn.NUMBERVALUE(Test_Length_Start[[#This Row],[Column4]])</f>
        <v>1.42719844141945E-2</v>
      </c>
      <c r="H1884" s="4">
        <f>_xlfn.NUMBERVALUE(Test_Length_Start[[#This Row],[Column5]])</f>
        <v>7.4662221648466198E-2</v>
      </c>
      <c r="I1884" s="4">
        <f>_xlfn.NUMBERVALUE(Test_Length_Start[[#This Row],[Column6]])</f>
        <v>1.36037973547215E-2</v>
      </c>
      <c r="J1884" s="4">
        <f>_xlfn.NUMBERVALUE(Test_Length_Start[[#This Row],[Column7]])</f>
        <v>4.4756284166171202E-2</v>
      </c>
      <c r="K1884" s="4">
        <f>_xlfn.NUMBERVALUE(Test_Length_Start[[#This Row],[Column10]])</f>
        <v>3.4615712779923302</v>
      </c>
    </row>
    <row r="1885" spans="2:11" x14ac:dyDescent="0.25">
      <c r="B1885" s="3" t="str">
        <f t="shared" si="58"/>
        <v>8</v>
      </c>
      <c r="C1885" s="4" t="str">
        <f>Test_Length_Start[[#This Row],[Column1]]</f>
        <v>8-Ground_Truth</v>
      </c>
      <c r="D1885" s="3">
        <f t="shared" si="59"/>
        <v>-2</v>
      </c>
      <c r="E1885" s="4">
        <f>_xlfn.NUMBERVALUE(Test_Length_Start[[#This Row],[Column2]])</f>
        <v>33.395873661660701</v>
      </c>
      <c r="F1885" s="4">
        <f>_xlfn.NUMBERVALUE(Test_Length_Start[[#This Row],[Column3]])</f>
        <v>3.8770358299918501</v>
      </c>
      <c r="G1885" s="4">
        <f>_xlfn.NUMBERVALUE(Test_Length_Start[[#This Row],[Column4]])</f>
        <v>1.63269745118272E-2</v>
      </c>
      <c r="H1885" s="4">
        <f>_xlfn.NUMBERVALUE(Test_Length_Start[[#This Row],[Column5]])</f>
        <v>6.23449475337918E-2</v>
      </c>
      <c r="I1885" s="4">
        <f>_xlfn.NUMBERVALUE(Test_Length_Start[[#This Row],[Column6]])</f>
        <v>1.52668371609749E-2</v>
      </c>
      <c r="J1885" s="4">
        <f>_xlfn.NUMBERVALUE(Test_Length_Start[[#This Row],[Column7]])</f>
        <v>4.1399302960812699E-2</v>
      </c>
      <c r="K1885" s="4">
        <f>_xlfn.NUMBERVALUE(Test_Length_Start[[#This Row],[Column10]])</f>
        <v>3.2906587909674201</v>
      </c>
    </row>
    <row r="1886" spans="2:11" x14ac:dyDescent="0.25">
      <c r="B1886" s="3" t="str">
        <f t="shared" si="58"/>
        <v>8</v>
      </c>
      <c r="C1886" s="4" t="str">
        <f>Test_Length_Start[[#This Row],[Column1]]</f>
        <v>8-Ground_Truth</v>
      </c>
      <c r="D1886" s="3">
        <f t="shared" si="59"/>
        <v>-2</v>
      </c>
      <c r="E1886" s="4">
        <f>_xlfn.NUMBERVALUE(Test_Length_Start[[#This Row],[Column2]])</f>
        <v>39.856906576990703</v>
      </c>
      <c r="F1886" s="4">
        <f>_xlfn.NUMBERVALUE(Test_Length_Start[[#This Row],[Column3]])</f>
        <v>3.6895350318320301</v>
      </c>
      <c r="G1886" s="4">
        <f>_xlfn.NUMBERVALUE(Test_Length_Start[[#This Row],[Column4]])</f>
        <v>1.27315838646929E-2</v>
      </c>
      <c r="H1886" s="4">
        <f>_xlfn.NUMBERVALUE(Test_Length_Start[[#This Row],[Column5]])</f>
        <v>7.4005410041214095E-2</v>
      </c>
      <c r="I1886" s="4">
        <f>_xlfn.NUMBERVALUE(Test_Length_Start[[#This Row],[Column6]])</f>
        <v>6.0168997691711903E-3</v>
      </c>
      <c r="J1886" s="4">
        <f>_xlfn.NUMBERVALUE(Test_Length_Start[[#This Row],[Column7]])</f>
        <v>4.6085499366844002E-2</v>
      </c>
      <c r="K1886" s="4">
        <f>_xlfn.NUMBERVALUE(Test_Length_Start[[#This Row],[Column10]])</f>
        <v>3.3362146950093998</v>
      </c>
    </row>
    <row r="1887" spans="2:11" x14ac:dyDescent="0.25">
      <c r="B1887" s="3" t="str">
        <f t="shared" si="58"/>
        <v>8</v>
      </c>
      <c r="C1887" s="4" t="str">
        <f>Test_Length_Start[[#This Row],[Column1]]</f>
        <v>8-Ground_Truth</v>
      </c>
      <c r="D1887" s="3">
        <f t="shared" si="59"/>
        <v>-2</v>
      </c>
      <c r="E1887" s="4">
        <f>_xlfn.NUMBERVALUE(Test_Length_Start[[#This Row],[Column2]])</f>
        <v>36.836062076844399</v>
      </c>
      <c r="F1887" s="4">
        <f>_xlfn.NUMBERVALUE(Test_Length_Start[[#This Row],[Column3]])</f>
        <v>3.6370420532755099</v>
      </c>
      <c r="G1887" s="4">
        <f>_xlfn.NUMBERVALUE(Test_Length_Start[[#This Row],[Column4]])</f>
        <v>1.3112304707923199E-2</v>
      </c>
      <c r="H1887" s="4">
        <f>_xlfn.NUMBERVALUE(Test_Length_Start[[#This Row],[Column5]])</f>
        <v>7.68907320562809E-2</v>
      </c>
      <c r="I1887" s="4">
        <f>_xlfn.NUMBERVALUE(Test_Length_Start[[#This Row],[Column6]])</f>
        <v>1.06503298636477E-2</v>
      </c>
      <c r="J1887" s="4">
        <f>_xlfn.NUMBERVALUE(Test_Length_Start[[#This Row],[Column7]])</f>
        <v>4.5577044700983997E-2</v>
      </c>
      <c r="K1887" s="4">
        <f>_xlfn.NUMBERVALUE(Test_Length_Start[[#This Row],[Column10]])</f>
        <v>3.6050703600049001</v>
      </c>
    </row>
    <row r="1888" spans="2:11" x14ac:dyDescent="0.25">
      <c r="B1888" s="3" t="str">
        <f t="shared" si="58"/>
        <v>8</v>
      </c>
      <c r="C1888" s="4" t="str">
        <f>Test_Length_Start[[#This Row],[Column1]]</f>
        <v>8-Ground_Truth</v>
      </c>
      <c r="D1888" s="3">
        <f t="shared" si="59"/>
        <v>-2</v>
      </c>
      <c r="E1888" s="4">
        <f>_xlfn.NUMBERVALUE(Test_Length_Start[[#This Row],[Column2]])</f>
        <v>28.496885866354599</v>
      </c>
      <c r="F1888" s="4">
        <f>_xlfn.NUMBERVALUE(Test_Length_Start[[#This Row],[Column3]])</f>
        <v>3.9464141706273801</v>
      </c>
      <c r="G1888" s="4">
        <f>_xlfn.NUMBERVALUE(Test_Length_Start[[#This Row],[Column4]])</f>
        <v>1.0915343873757101E-2</v>
      </c>
      <c r="H1888" s="4">
        <f>_xlfn.NUMBERVALUE(Test_Length_Start[[#This Row],[Column5]])</f>
        <v>5.7872413129865199E-2</v>
      </c>
      <c r="I1888" s="4">
        <f>_xlfn.NUMBERVALUE(Test_Length_Start[[#This Row],[Column6]])</f>
        <v>7.5184362926492198E-3</v>
      </c>
      <c r="J1888" s="4">
        <f>_xlfn.NUMBERVALUE(Test_Length_Start[[#This Row],[Column7]])</f>
        <v>3.8988635287861402E-2</v>
      </c>
      <c r="K1888" s="4">
        <f>_xlfn.NUMBERVALUE(Test_Length_Start[[#This Row],[Column10]])</f>
        <v>3.3679089359939098</v>
      </c>
    </row>
    <row r="1889" spans="2:11" x14ac:dyDescent="0.25">
      <c r="B1889" s="3" t="str">
        <f t="shared" si="58"/>
        <v>8</v>
      </c>
      <c r="C1889" s="4" t="str">
        <f>Test_Length_Start[[#This Row],[Column1]]</f>
        <v>8-Ground_Truth</v>
      </c>
      <c r="D1889" s="3">
        <f t="shared" si="59"/>
        <v>-2</v>
      </c>
      <c r="E1889" s="4">
        <f>_xlfn.NUMBERVALUE(Test_Length_Start[[#This Row],[Column2]])</f>
        <v>29.682896760244901</v>
      </c>
      <c r="F1889" s="4">
        <f>_xlfn.NUMBERVALUE(Test_Length_Start[[#This Row],[Column3]])</f>
        <v>3.92715868980381</v>
      </c>
      <c r="G1889" s="4">
        <f>_xlfn.NUMBERVALUE(Test_Length_Start[[#This Row],[Column4]])</f>
        <v>1.10059826673702E-2</v>
      </c>
      <c r="H1889" s="4">
        <f>_xlfn.NUMBERVALUE(Test_Length_Start[[#This Row],[Column5]])</f>
        <v>5.8641628578267699E-2</v>
      </c>
      <c r="I1889" s="4">
        <f>_xlfn.NUMBERVALUE(Test_Length_Start[[#This Row],[Column6]])</f>
        <v>7.8325719487928203E-3</v>
      </c>
      <c r="J1889" s="4">
        <f>_xlfn.NUMBERVALUE(Test_Length_Start[[#This Row],[Column7]])</f>
        <v>3.9526227686171901E-2</v>
      </c>
      <c r="K1889" s="4">
        <f>_xlfn.NUMBERVALUE(Test_Length_Start[[#This Row],[Column10]])</f>
        <v>3.6970968149835199</v>
      </c>
    </row>
    <row r="1890" spans="2:11" x14ac:dyDescent="0.25">
      <c r="B1890" s="3" t="str">
        <f t="shared" si="58"/>
        <v>8</v>
      </c>
      <c r="C1890" s="4" t="str">
        <f>Test_Length_Start[[#This Row],[Column1]]</f>
        <v>8-Ground_Truth</v>
      </c>
      <c r="D1890" s="3">
        <f t="shared" si="59"/>
        <v>-2</v>
      </c>
      <c r="E1890" s="4">
        <f>_xlfn.NUMBERVALUE(Test_Length_Start[[#This Row],[Column2]])</f>
        <v>31.115173663232401</v>
      </c>
      <c r="F1890" s="4">
        <f>_xlfn.NUMBERVALUE(Test_Length_Start[[#This Row],[Column3]])</f>
        <v>3.9037994579662199</v>
      </c>
      <c r="G1890" s="4">
        <f>_xlfn.NUMBERVALUE(Test_Length_Start[[#This Row],[Column4]])</f>
        <v>1.01017277082306E-2</v>
      </c>
      <c r="H1890" s="4">
        <f>_xlfn.NUMBERVALUE(Test_Length_Start[[#This Row],[Column5]])</f>
        <v>5.9774594448406E-2</v>
      </c>
      <c r="I1890" s="4">
        <f>_xlfn.NUMBERVALUE(Test_Length_Start[[#This Row],[Column6]])</f>
        <v>7.7903423192007496E-3</v>
      </c>
      <c r="J1890" s="4">
        <f>_xlfn.NUMBERVALUE(Test_Length_Start[[#This Row],[Column7]])</f>
        <v>3.97363435202059E-2</v>
      </c>
      <c r="K1890" s="4">
        <f>_xlfn.NUMBERVALUE(Test_Length_Start[[#This Row],[Column10]])</f>
        <v>3.5925650369608699</v>
      </c>
    </row>
    <row r="1891" spans="2:11" x14ac:dyDescent="0.25">
      <c r="B1891" s="3" t="str">
        <f t="shared" si="58"/>
        <v>8</v>
      </c>
      <c r="C1891" s="4" t="str">
        <f>Test_Length_Start[[#This Row],[Column1]]</f>
        <v>8-Ground_Truth</v>
      </c>
      <c r="D1891" s="3">
        <f t="shared" si="59"/>
        <v>-2</v>
      </c>
      <c r="E1891" s="4">
        <f>_xlfn.NUMBERVALUE(Test_Length_Start[[#This Row],[Column2]])</f>
        <v>31.404327614942101</v>
      </c>
      <c r="F1891" s="4">
        <f>_xlfn.NUMBERVALUE(Test_Length_Start[[#This Row],[Column3]])</f>
        <v>3.6309045307548602</v>
      </c>
      <c r="G1891" s="4">
        <f>_xlfn.NUMBERVALUE(Test_Length_Start[[#This Row],[Column4]])</f>
        <v>7.6463473655781801E-3</v>
      </c>
      <c r="H1891" s="4">
        <f>_xlfn.NUMBERVALUE(Test_Length_Start[[#This Row],[Column5]])</f>
        <v>7.5778164335677897E-2</v>
      </c>
      <c r="I1891" s="4">
        <f>_xlfn.NUMBERVALUE(Test_Length_Start[[#This Row],[Column6]])</f>
        <v>4.7311503156042597E-3</v>
      </c>
      <c r="J1891" s="4">
        <f>_xlfn.NUMBERVALUE(Test_Length_Start[[#This Row],[Column7]])</f>
        <v>4.4169815146067201E-2</v>
      </c>
      <c r="K1891" s="4">
        <f>_xlfn.NUMBERVALUE(Test_Length_Start[[#This Row],[Column10]])</f>
        <v>3.5048870260361502</v>
      </c>
    </row>
    <row r="1892" spans="2:11" x14ac:dyDescent="0.25">
      <c r="B1892" s="3" t="str">
        <f t="shared" si="58"/>
        <v>8</v>
      </c>
      <c r="C1892" s="4" t="str">
        <f>Test_Length_Start[[#This Row],[Column1]]</f>
        <v>8-Ground_Truth</v>
      </c>
      <c r="D1892" s="3">
        <f t="shared" si="59"/>
        <v>-2</v>
      </c>
      <c r="E1892" s="4">
        <f>_xlfn.NUMBERVALUE(Test_Length_Start[[#This Row],[Column2]])</f>
        <v>36.220676740436403</v>
      </c>
      <c r="F1892" s="4">
        <f>_xlfn.NUMBERVALUE(Test_Length_Start[[#This Row],[Column3]])</f>
        <v>3.82501689455365</v>
      </c>
      <c r="G1892" s="4">
        <f>_xlfn.NUMBERVALUE(Test_Length_Start[[#This Row],[Column4]])</f>
        <v>1.8192864470803601E-2</v>
      </c>
      <c r="H1892" s="4">
        <f>_xlfn.NUMBERVALUE(Test_Length_Start[[#This Row],[Column5]])</f>
        <v>6.7331050306930096E-2</v>
      </c>
      <c r="I1892" s="4">
        <f>_xlfn.NUMBERVALUE(Test_Length_Start[[#This Row],[Column6]])</f>
        <v>1.6447390876683399E-2</v>
      </c>
      <c r="J1892" s="4">
        <f>_xlfn.NUMBERVALUE(Test_Length_Start[[#This Row],[Column7]])</f>
        <v>4.6147695262763799E-2</v>
      </c>
      <c r="K1892" s="4">
        <f>_xlfn.NUMBERVALUE(Test_Length_Start[[#This Row],[Column10]])</f>
        <v>3.1169984230073098</v>
      </c>
    </row>
    <row r="1893" spans="2:11" x14ac:dyDescent="0.25">
      <c r="B1893" s="3" t="str">
        <f t="shared" si="58"/>
        <v>8</v>
      </c>
      <c r="C1893" s="4" t="str">
        <f>Test_Length_Start[[#This Row],[Column1]]</f>
        <v>8-Ground_Truth</v>
      </c>
      <c r="D1893" s="3">
        <f t="shared" si="59"/>
        <v>-2</v>
      </c>
      <c r="E1893" s="4">
        <f>_xlfn.NUMBERVALUE(Test_Length_Start[[#This Row],[Column2]])</f>
        <v>29.353102511912201</v>
      </c>
      <c r="F1893" s="4">
        <f>_xlfn.NUMBERVALUE(Test_Length_Start[[#This Row],[Column3]])</f>
        <v>3.8495446215658</v>
      </c>
      <c r="G1893" s="4">
        <f>_xlfn.NUMBERVALUE(Test_Length_Start[[#This Row],[Column4]])</f>
        <v>2.0581960999564601E-2</v>
      </c>
      <c r="H1893" s="4">
        <f>_xlfn.NUMBERVALUE(Test_Length_Start[[#This Row],[Column5]])</f>
        <v>7.0223761102811297E-2</v>
      </c>
      <c r="I1893" s="4">
        <f>_xlfn.NUMBERVALUE(Test_Length_Start[[#This Row],[Column6]])</f>
        <v>1.7681991848584599E-2</v>
      </c>
      <c r="J1893" s="4">
        <f>_xlfn.NUMBERVALUE(Test_Length_Start[[#This Row],[Column7]])</f>
        <v>5.1753256235904002E-2</v>
      </c>
      <c r="K1893" s="4">
        <f>_xlfn.NUMBERVALUE(Test_Length_Start[[#This Row],[Column10]])</f>
        <v>3.3237342879874601</v>
      </c>
    </row>
    <row r="1894" spans="2:11" x14ac:dyDescent="0.25">
      <c r="B1894" s="3" t="str">
        <f t="shared" si="58"/>
        <v>8</v>
      </c>
      <c r="C1894" s="4" t="str">
        <f>Test_Length_Start[[#This Row],[Column1]]</f>
        <v>8-Ground_Truth</v>
      </c>
      <c r="D1894" s="3">
        <f t="shared" si="59"/>
        <v>-2</v>
      </c>
      <c r="E1894" s="4">
        <f>_xlfn.NUMBERVALUE(Test_Length_Start[[#This Row],[Column2]])</f>
        <v>62.359199217127099</v>
      </c>
      <c r="F1894" s="4">
        <f>_xlfn.NUMBERVALUE(Test_Length_Start[[#This Row],[Column3]])</f>
        <v>3.64052289172795</v>
      </c>
      <c r="G1894" s="4">
        <f>_xlfn.NUMBERVALUE(Test_Length_Start[[#This Row],[Column4]])</f>
        <v>2.0473644249461301E-2</v>
      </c>
      <c r="H1894" s="4">
        <f>_xlfn.NUMBERVALUE(Test_Length_Start[[#This Row],[Column5]])</f>
        <v>9.6669032562093804E-2</v>
      </c>
      <c r="I1894" s="4">
        <f>_xlfn.NUMBERVALUE(Test_Length_Start[[#This Row],[Column6]])</f>
        <v>1.6820851865998899E-2</v>
      </c>
      <c r="J1894" s="4">
        <f>_xlfn.NUMBERVALUE(Test_Length_Start[[#This Row],[Column7]])</f>
        <v>5.6659659005163197E-2</v>
      </c>
      <c r="K1894" s="4">
        <f>_xlfn.NUMBERVALUE(Test_Length_Start[[#This Row],[Column10]])</f>
        <v>3.73386700899573</v>
      </c>
    </row>
    <row r="1895" spans="2:11" x14ac:dyDescent="0.25">
      <c r="B1895" s="3" t="str">
        <f t="shared" si="58"/>
        <v>8</v>
      </c>
      <c r="C1895" s="4" t="str">
        <f>Test_Length_Start[[#This Row],[Column1]]</f>
        <v>8-Ground_Truth</v>
      </c>
      <c r="D1895" s="3">
        <f t="shared" si="59"/>
        <v>-2</v>
      </c>
      <c r="E1895" s="4">
        <f>_xlfn.NUMBERVALUE(Test_Length_Start[[#This Row],[Column2]])</f>
        <v>30.7091373650956</v>
      </c>
      <c r="F1895" s="4">
        <f>_xlfn.NUMBERVALUE(Test_Length_Start[[#This Row],[Column3]])</f>
        <v>3.8306081854932499</v>
      </c>
      <c r="G1895" s="4">
        <f>_xlfn.NUMBERVALUE(Test_Length_Start[[#This Row],[Column4]])</f>
        <v>8.4935214304006097E-3</v>
      </c>
      <c r="H1895" s="4">
        <f>_xlfn.NUMBERVALUE(Test_Length_Start[[#This Row],[Column5]])</f>
        <v>6.1760093475414703E-2</v>
      </c>
      <c r="I1895" s="4">
        <f>_xlfn.NUMBERVALUE(Test_Length_Start[[#This Row],[Column6]])</f>
        <v>5.8137815862048803E-3</v>
      </c>
      <c r="J1895" s="4">
        <f>_xlfn.NUMBERVALUE(Test_Length_Start[[#This Row],[Column7]])</f>
        <v>4.0018121173616902E-2</v>
      </c>
      <c r="K1895" s="4">
        <f>_xlfn.NUMBERVALUE(Test_Length_Start[[#This Row],[Column10]])</f>
        <v>3.4000804920215102</v>
      </c>
    </row>
    <row r="1896" spans="2:11" x14ac:dyDescent="0.25">
      <c r="B1896" s="3" t="str">
        <f t="shared" si="58"/>
        <v>8</v>
      </c>
      <c r="C1896" s="4" t="str">
        <f>Test_Length_Start[[#This Row],[Column1]]</f>
        <v>8-Ground_Truth</v>
      </c>
      <c r="D1896" s="3">
        <f t="shared" si="59"/>
        <v>-2</v>
      </c>
      <c r="E1896" s="4">
        <f>_xlfn.NUMBERVALUE(Test_Length_Start[[#This Row],[Column2]])</f>
        <v>32.561454085972898</v>
      </c>
      <c r="F1896" s="4">
        <f>_xlfn.NUMBERVALUE(Test_Length_Start[[#This Row],[Column3]])</f>
        <v>3.8349003801044299</v>
      </c>
      <c r="G1896" s="4">
        <f>_xlfn.NUMBERVALUE(Test_Length_Start[[#This Row],[Column4]])</f>
        <v>9.6630814642011502E-3</v>
      </c>
      <c r="H1896" s="4">
        <f>_xlfn.NUMBERVALUE(Test_Length_Start[[#This Row],[Column5]])</f>
        <v>6.2341095785931902E-2</v>
      </c>
      <c r="I1896" s="4">
        <f>_xlfn.NUMBERVALUE(Test_Length_Start[[#This Row],[Column6]])</f>
        <v>8.7341407792881302E-3</v>
      </c>
      <c r="J1896" s="4">
        <f>_xlfn.NUMBERVALUE(Test_Length_Start[[#This Row],[Column7]])</f>
        <v>4.0459119924597602E-2</v>
      </c>
      <c r="K1896" s="4">
        <f>_xlfn.NUMBERVALUE(Test_Length_Start[[#This Row],[Column10]])</f>
        <v>3.2336089779855599</v>
      </c>
    </row>
    <row r="1897" spans="2:11" x14ac:dyDescent="0.25">
      <c r="B1897" s="3" t="str">
        <f t="shared" si="58"/>
        <v>8</v>
      </c>
      <c r="C1897" s="4" t="str">
        <f>Test_Length_Start[[#This Row],[Column1]]</f>
        <v>8-Ground_Truth</v>
      </c>
      <c r="D1897" s="3">
        <f t="shared" si="59"/>
        <v>-2</v>
      </c>
      <c r="E1897" s="4">
        <f>_xlfn.NUMBERVALUE(Test_Length_Start[[#This Row],[Column2]])</f>
        <v>39.753148446692101</v>
      </c>
      <c r="F1897" s="4">
        <f>_xlfn.NUMBERVALUE(Test_Length_Start[[#This Row],[Column3]])</f>
        <v>3.7212231349582199</v>
      </c>
      <c r="G1897" s="4">
        <f>_xlfn.NUMBERVALUE(Test_Length_Start[[#This Row],[Column4]])</f>
        <v>1.7381342815713099E-2</v>
      </c>
      <c r="H1897" s="4">
        <f>_xlfn.NUMBERVALUE(Test_Length_Start[[#This Row],[Column5]])</f>
        <v>7.2913859376505602E-2</v>
      </c>
      <c r="I1897" s="4">
        <f>_xlfn.NUMBERVALUE(Test_Length_Start[[#This Row],[Column6]])</f>
        <v>6.2958050333863603E-3</v>
      </c>
      <c r="J1897" s="4">
        <f>_xlfn.NUMBERVALUE(Test_Length_Start[[#This Row],[Column7]])</f>
        <v>5.1441862765658097E-2</v>
      </c>
      <c r="K1897" s="4">
        <f>_xlfn.NUMBERVALUE(Test_Length_Start[[#This Row],[Column10]])</f>
        <v>3.4693725630058898</v>
      </c>
    </row>
    <row r="1898" spans="2:11" x14ac:dyDescent="0.25">
      <c r="B1898" s="3" t="str">
        <f t="shared" si="58"/>
        <v>8</v>
      </c>
      <c r="C1898" s="4" t="str">
        <f>Test_Length_Start[[#This Row],[Column1]]</f>
        <v>8-Ground_Truth</v>
      </c>
      <c r="D1898" s="3">
        <f t="shared" si="59"/>
        <v>-2</v>
      </c>
      <c r="E1898" s="4">
        <f>_xlfn.NUMBERVALUE(Test_Length_Start[[#This Row],[Column2]])</f>
        <v>22.524519816107901</v>
      </c>
      <c r="F1898" s="4">
        <f>_xlfn.NUMBERVALUE(Test_Length_Start[[#This Row],[Column3]])</f>
        <v>4.28746172784561</v>
      </c>
      <c r="G1898" s="4">
        <f>_xlfn.NUMBERVALUE(Test_Length_Start[[#This Row],[Column4]])</f>
        <v>3.2093296931834797E-2</v>
      </c>
      <c r="H1898" s="4">
        <f>_xlfn.NUMBERVALUE(Test_Length_Start[[#This Row],[Column5]])</f>
        <v>6.4485065025871605E-2</v>
      </c>
      <c r="I1898" s="4">
        <f>_xlfn.NUMBERVALUE(Test_Length_Start[[#This Row],[Column6]])</f>
        <v>2.39112141784012E-2</v>
      </c>
      <c r="J1898" s="4">
        <f>_xlfn.NUMBERVALUE(Test_Length_Start[[#This Row],[Column7]])</f>
        <v>5.0241541955629999E-2</v>
      </c>
      <c r="K1898" s="4">
        <f>_xlfn.NUMBERVALUE(Test_Length_Start[[#This Row],[Column10]])</f>
        <v>3.3939293809817102</v>
      </c>
    </row>
    <row r="1899" spans="2:11" x14ac:dyDescent="0.25">
      <c r="B1899" s="3" t="str">
        <f t="shared" si="58"/>
        <v>8</v>
      </c>
      <c r="C1899" s="4" t="str">
        <f>Test_Length_Start[[#This Row],[Column1]]</f>
        <v>8-Ground_Truth</v>
      </c>
      <c r="D1899" s="3">
        <f t="shared" si="59"/>
        <v>-2</v>
      </c>
      <c r="E1899" s="4">
        <f>_xlfn.NUMBERVALUE(Test_Length_Start[[#This Row],[Column2]])</f>
        <v>32.199790243818001</v>
      </c>
      <c r="F1899" s="4">
        <f>_xlfn.NUMBERVALUE(Test_Length_Start[[#This Row],[Column3]])</f>
        <v>3.9305554202162201</v>
      </c>
      <c r="G1899" s="4">
        <f>_xlfn.NUMBERVALUE(Test_Length_Start[[#This Row],[Column4]])</f>
        <v>6.6815438734618296E-3</v>
      </c>
      <c r="H1899" s="4">
        <f>_xlfn.NUMBERVALUE(Test_Length_Start[[#This Row],[Column5]])</f>
        <v>5.7138854715302202E-2</v>
      </c>
      <c r="I1899" s="4">
        <f>_xlfn.NUMBERVALUE(Test_Length_Start[[#This Row],[Column6]])</f>
        <v>5.0136974012995501E-3</v>
      </c>
      <c r="J1899" s="4">
        <f>_xlfn.NUMBERVALUE(Test_Length_Start[[#This Row],[Column7]])</f>
        <v>3.7572476588259303E-2</v>
      </c>
      <c r="K1899" s="4">
        <f>_xlfn.NUMBERVALUE(Test_Length_Start[[#This Row],[Column10]])</f>
        <v>3.4106073959846901</v>
      </c>
    </row>
    <row r="1900" spans="2:11" x14ac:dyDescent="0.25">
      <c r="B1900" s="3" t="str">
        <f t="shared" si="58"/>
        <v>8</v>
      </c>
      <c r="C1900" s="4" t="str">
        <f>Test_Length_Start[[#This Row],[Column1]]</f>
        <v>8-Ground_Truth</v>
      </c>
      <c r="D1900" s="3">
        <f t="shared" si="59"/>
        <v>-2</v>
      </c>
      <c r="E1900" s="4">
        <f>_xlfn.NUMBERVALUE(Test_Length_Start[[#This Row],[Column2]])</f>
        <v>29.564026226403001</v>
      </c>
      <c r="F1900" s="4">
        <f>_xlfn.NUMBERVALUE(Test_Length_Start[[#This Row],[Column3]])</f>
        <v>3.9434013995306798</v>
      </c>
      <c r="G1900" s="4">
        <f>_xlfn.NUMBERVALUE(Test_Length_Start[[#This Row],[Column4]])</f>
        <v>1.9659799428036102E-2</v>
      </c>
      <c r="H1900" s="4">
        <f>_xlfn.NUMBERVALUE(Test_Length_Start[[#This Row],[Column5]])</f>
        <v>6.4048192416210403E-2</v>
      </c>
      <c r="I1900" s="4">
        <f>_xlfn.NUMBERVALUE(Test_Length_Start[[#This Row],[Column6]])</f>
        <v>1.5609035518468199E-2</v>
      </c>
      <c r="J1900" s="4">
        <f>_xlfn.NUMBERVALUE(Test_Length_Start[[#This Row],[Column7]])</f>
        <v>4.6985705470996501E-2</v>
      </c>
      <c r="K1900" s="4">
        <f>_xlfn.NUMBERVALUE(Test_Length_Start[[#This Row],[Column10]])</f>
        <v>3.2966440969612401</v>
      </c>
    </row>
    <row r="1901" spans="2:11" x14ac:dyDescent="0.25">
      <c r="B1901" s="3" t="str">
        <f t="shared" si="58"/>
        <v>8</v>
      </c>
      <c r="C1901" s="4" t="str">
        <f>Test_Length_Start[[#This Row],[Column1]]</f>
        <v>8-Ground_Truth</v>
      </c>
      <c r="D1901" s="3">
        <f t="shared" si="59"/>
        <v>-2</v>
      </c>
      <c r="E1901" s="4">
        <f>_xlfn.NUMBERVALUE(Test_Length_Start[[#This Row],[Column2]])</f>
        <v>34.659093877563102</v>
      </c>
      <c r="F1901" s="4">
        <f>_xlfn.NUMBERVALUE(Test_Length_Start[[#This Row],[Column3]])</f>
        <v>3.7078626184414998</v>
      </c>
      <c r="G1901" s="4">
        <f>_xlfn.NUMBERVALUE(Test_Length_Start[[#This Row],[Column4]])</f>
        <v>1.31684300189552E-2</v>
      </c>
      <c r="H1901" s="4">
        <f>_xlfn.NUMBERVALUE(Test_Length_Start[[#This Row],[Column5]])</f>
        <v>7.0957500582591204E-2</v>
      </c>
      <c r="I1901" s="4">
        <f>_xlfn.NUMBERVALUE(Test_Length_Start[[#This Row],[Column6]])</f>
        <v>1.1223818697008E-2</v>
      </c>
      <c r="J1901" s="4">
        <f>_xlfn.NUMBERVALUE(Test_Length_Start[[#This Row],[Column7]])</f>
        <v>4.4069953608423598E-2</v>
      </c>
      <c r="K1901" s="4">
        <f>_xlfn.NUMBERVALUE(Test_Length_Start[[#This Row],[Column10]])</f>
        <v>3.4148969459929499</v>
      </c>
    </row>
    <row r="1902" spans="2:11" x14ac:dyDescent="0.25">
      <c r="B1902" s="3" t="str">
        <f t="shared" si="58"/>
        <v>9</v>
      </c>
      <c r="C1902" s="4" t="str">
        <f>Test_Length_Start[[#This Row],[Column1]]</f>
        <v>9-Camera-0,0</v>
      </c>
      <c r="D1902" s="3">
        <f t="shared" si="59"/>
        <v>0</v>
      </c>
      <c r="E1902" s="4">
        <f>_xlfn.NUMBERVALUE(Test_Length_Start[[#This Row],[Column2]])</f>
        <v>44.176184200861897</v>
      </c>
      <c r="F1902" s="4">
        <f>_xlfn.NUMBERVALUE(Test_Length_Start[[#This Row],[Column3]])</f>
        <v>3.7938327529393998</v>
      </c>
      <c r="G1902" s="4">
        <f>_xlfn.NUMBERVALUE(Test_Length_Start[[#This Row],[Column4]])</f>
        <v>1.4429398745580699E-2</v>
      </c>
      <c r="H1902" s="4">
        <f>_xlfn.NUMBERVALUE(Test_Length_Start[[#This Row],[Column5]])</f>
        <v>0.12797995976378901</v>
      </c>
      <c r="I1902" s="4">
        <f>_xlfn.NUMBERVALUE(Test_Length_Start[[#This Row],[Column6]])</f>
        <v>1.1462044926683301E-2</v>
      </c>
      <c r="J1902" s="4">
        <f>_xlfn.NUMBERVALUE(Test_Length_Start[[#This Row],[Column7]])</f>
        <v>7.5650038524804494E-2</v>
      </c>
      <c r="K1902" s="4">
        <f>_xlfn.NUMBERVALUE(Test_Length_Start[[#This Row],[Column10]])</f>
        <v>2.6954488860210399</v>
      </c>
    </row>
    <row r="1903" spans="2:11" x14ac:dyDescent="0.25">
      <c r="B1903" s="3" t="str">
        <f t="shared" si="58"/>
        <v>9</v>
      </c>
      <c r="C1903" s="4" t="str">
        <f>Test_Length_Start[[#This Row],[Column1]]</f>
        <v>9-Camera-0,0</v>
      </c>
      <c r="D1903" s="3">
        <f t="shared" si="59"/>
        <v>0</v>
      </c>
      <c r="E1903" s="4">
        <f>_xlfn.NUMBERVALUE(Test_Length_Start[[#This Row],[Column2]])</f>
        <v>53.090466007742201</v>
      </c>
      <c r="F1903" s="4">
        <f>_xlfn.NUMBERVALUE(Test_Length_Start[[#This Row],[Column3]])</f>
        <v>3.6184211554541701</v>
      </c>
      <c r="G1903" s="4">
        <f>_xlfn.NUMBERVALUE(Test_Length_Start[[#This Row],[Column4]])</f>
        <v>1.1829336350209101E-2</v>
      </c>
      <c r="H1903" s="4">
        <f>_xlfn.NUMBERVALUE(Test_Length_Start[[#This Row],[Column5]])</f>
        <v>0.13668260646722499</v>
      </c>
      <c r="I1903" s="4">
        <f>_xlfn.NUMBERVALUE(Test_Length_Start[[#This Row],[Column6]])</f>
        <v>1.0855775571724201E-2</v>
      </c>
      <c r="J1903" s="4">
        <f>_xlfn.NUMBERVALUE(Test_Length_Start[[#This Row],[Column7]])</f>
        <v>8.0541663141241795E-2</v>
      </c>
      <c r="K1903" s="4">
        <f>_xlfn.NUMBERVALUE(Test_Length_Start[[#This Row],[Column10]])</f>
        <v>2.41615758097032</v>
      </c>
    </row>
    <row r="1904" spans="2:11" x14ac:dyDescent="0.25">
      <c r="B1904" s="3" t="str">
        <f t="shared" si="58"/>
        <v>9</v>
      </c>
      <c r="C1904" s="4" t="str">
        <f>Test_Length_Start[[#This Row],[Column1]]</f>
        <v>9-Camera-0,0</v>
      </c>
      <c r="D1904" s="3">
        <f t="shared" si="59"/>
        <v>0</v>
      </c>
      <c r="E1904" s="4">
        <f>_xlfn.NUMBERVALUE(Test_Length_Start[[#This Row],[Column2]])</f>
        <v>63.814224381960898</v>
      </c>
      <c r="F1904" s="4">
        <f>_xlfn.NUMBERVALUE(Test_Length_Start[[#This Row],[Column3]])</f>
        <v>3.8617509747640799</v>
      </c>
      <c r="G1904" s="4">
        <f>_xlfn.NUMBERVALUE(Test_Length_Start[[#This Row],[Column4]])</f>
        <v>2.0445740334646401E-2</v>
      </c>
      <c r="H1904" s="4">
        <f>_xlfn.NUMBERVALUE(Test_Length_Start[[#This Row],[Column5]])</f>
        <v>0.13181995814703301</v>
      </c>
      <c r="I1904" s="4">
        <f>_xlfn.NUMBERVALUE(Test_Length_Start[[#This Row],[Column6]])</f>
        <v>1.1667563723823601E-2</v>
      </c>
      <c r="J1904" s="4">
        <f>_xlfn.NUMBERVALUE(Test_Length_Start[[#This Row],[Column7]])</f>
        <v>8.5984788413611804E-2</v>
      </c>
      <c r="K1904" s="4">
        <f>_xlfn.NUMBERVALUE(Test_Length_Start[[#This Row],[Column10]])</f>
        <v>2.6366166429943401</v>
      </c>
    </row>
    <row r="1905" spans="2:11" x14ac:dyDescent="0.25">
      <c r="B1905" s="3" t="str">
        <f t="shared" si="58"/>
        <v>9</v>
      </c>
      <c r="C1905" s="4" t="str">
        <f>Test_Length_Start[[#This Row],[Column1]]</f>
        <v>9-Camera-0,0</v>
      </c>
      <c r="D1905" s="3">
        <f t="shared" si="59"/>
        <v>0</v>
      </c>
      <c r="E1905" s="4">
        <f>_xlfn.NUMBERVALUE(Test_Length_Start[[#This Row],[Column2]])</f>
        <v>33.4500096654575</v>
      </c>
      <c r="F1905" s="4">
        <f>_xlfn.NUMBERVALUE(Test_Length_Start[[#This Row],[Column3]])</f>
        <v>3.85134060776238</v>
      </c>
      <c r="G1905" s="4">
        <f>_xlfn.NUMBERVALUE(Test_Length_Start[[#This Row],[Column4]])</f>
        <v>1.9667700735127198E-2</v>
      </c>
      <c r="H1905" s="4">
        <f>_xlfn.NUMBERVALUE(Test_Length_Start[[#This Row],[Column5]])</f>
        <v>0.130820607057169</v>
      </c>
      <c r="I1905" s="4">
        <f>_xlfn.NUMBERVALUE(Test_Length_Start[[#This Row],[Column6]])</f>
        <v>1.7923750844994101E-2</v>
      </c>
      <c r="J1905" s="4">
        <f>_xlfn.NUMBERVALUE(Test_Length_Start[[#This Row],[Column7]])</f>
        <v>7.8725692960164295E-2</v>
      </c>
      <c r="K1905" s="4">
        <f>_xlfn.NUMBERVALUE(Test_Length_Start[[#This Row],[Column10]])</f>
        <v>2.83706774300662</v>
      </c>
    </row>
    <row r="1906" spans="2:11" x14ac:dyDescent="0.25">
      <c r="B1906" s="3" t="str">
        <f t="shared" si="58"/>
        <v>9</v>
      </c>
      <c r="C1906" s="4" t="str">
        <f>Test_Length_Start[[#This Row],[Column1]]</f>
        <v>9-Camera-0,0</v>
      </c>
      <c r="D1906" s="3">
        <f t="shared" si="59"/>
        <v>0</v>
      </c>
      <c r="E1906" s="4">
        <f>_xlfn.NUMBERVALUE(Test_Length_Start[[#This Row],[Column2]])</f>
        <v>46.594233856056803</v>
      </c>
      <c r="F1906" s="4">
        <f>_xlfn.NUMBERVALUE(Test_Length_Start[[#This Row],[Column3]])</f>
        <v>3.7849641919437702</v>
      </c>
      <c r="G1906" s="4">
        <f>_xlfn.NUMBERVALUE(Test_Length_Start[[#This Row],[Column4]])</f>
        <v>7.9925085728817808E-3</v>
      </c>
      <c r="H1906" s="4">
        <f>_xlfn.NUMBERVALUE(Test_Length_Start[[#This Row],[Column5]])</f>
        <v>0.123215383456317</v>
      </c>
      <c r="I1906" s="4">
        <f>_xlfn.NUMBERVALUE(Test_Length_Start[[#This Row],[Column6]])</f>
        <v>5.64703790318569E-3</v>
      </c>
      <c r="J1906" s="4">
        <f>_xlfn.NUMBERVALUE(Test_Length_Start[[#This Row],[Column7]])</f>
        <v>7.4035778635889504E-2</v>
      </c>
      <c r="K1906" s="4">
        <f>_xlfn.NUMBERVALUE(Test_Length_Start[[#This Row],[Column10]])</f>
        <v>2.5584918179665599</v>
      </c>
    </row>
    <row r="1907" spans="2:11" x14ac:dyDescent="0.25">
      <c r="B1907" s="3" t="str">
        <f t="shared" si="58"/>
        <v>9</v>
      </c>
      <c r="C1907" s="4" t="str">
        <f>Test_Length_Start[[#This Row],[Column1]]</f>
        <v>9-Camera-0,0</v>
      </c>
      <c r="D1907" s="3">
        <f t="shared" si="59"/>
        <v>0</v>
      </c>
      <c r="E1907" s="4">
        <f>_xlfn.NUMBERVALUE(Test_Length_Start[[#This Row],[Column2]])</f>
        <v>46.256405277216501</v>
      </c>
      <c r="F1907" s="4">
        <f>_xlfn.NUMBERVALUE(Test_Length_Start[[#This Row],[Column3]])</f>
        <v>3.8412666072961299</v>
      </c>
      <c r="G1907" s="4">
        <f>_xlfn.NUMBERVALUE(Test_Length_Start[[#This Row],[Column4]])</f>
        <v>1.3807463842616399E-2</v>
      </c>
      <c r="H1907" s="4">
        <f>_xlfn.NUMBERVALUE(Test_Length_Start[[#This Row],[Column5]])</f>
        <v>0.12893039302956899</v>
      </c>
      <c r="I1907" s="4">
        <f>_xlfn.NUMBERVALUE(Test_Length_Start[[#This Row],[Column6]])</f>
        <v>9.8262748630703993E-3</v>
      </c>
      <c r="J1907" s="4">
        <f>_xlfn.NUMBERVALUE(Test_Length_Start[[#This Row],[Column7]])</f>
        <v>7.7653460811229702E-2</v>
      </c>
      <c r="K1907" s="4">
        <f>_xlfn.NUMBERVALUE(Test_Length_Start[[#This Row],[Column10]])</f>
        <v>2.5346739930100699</v>
      </c>
    </row>
    <row r="1908" spans="2:11" x14ac:dyDescent="0.25">
      <c r="B1908" s="3" t="str">
        <f t="shared" si="58"/>
        <v>9</v>
      </c>
      <c r="C1908" s="4" t="str">
        <f>Test_Length_Start[[#This Row],[Column1]]</f>
        <v>9-Camera-0,0</v>
      </c>
      <c r="D1908" s="3">
        <f t="shared" si="59"/>
        <v>0</v>
      </c>
      <c r="E1908" s="4">
        <f>_xlfn.NUMBERVALUE(Test_Length_Start[[#This Row],[Column2]])</f>
        <v>35.411703457652102</v>
      </c>
      <c r="F1908" s="4">
        <f>_xlfn.NUMBERVALUE(Test_Length_Start[[#This Row],[Column3]])</f>
        <v>3.72706959067883</v>
      </c>
      <c r="G1908" s="4">
        <f>_xlfn.NUMBERVALUE(Test_Length_Start[[#This Row],[Column4]])</f>
        <v>2.54971900777698E-2</v>
      </c>
      <c r="H1908" s="4">
        <f>_xlfn.NUMBERVALUE(Test_Length_Start[[#This Row],[Column5]])</f>
        <v>0.14089611170931601</v>
      </c>
      <c r="I1908" s="4">
        <f>_xlfn.NUMBERVALUE(Test_Length_Start[[#This Row],[Column6]])</f>
        <v>1.4727605664619E-2</v>
      </c>
      <c r="J1908" s="4">
        <f>_xlfn.NUMBERVALUE(Test_Length_Start[[#This Row],[Column7]])</f>
        <v>8.9612223653367795E-2</v>
      </c>
      <c r="K1908" s="4">
        <f>_xlfn.NUMBERVALUE(Test_Length_Start[[#This Row],[Column10]])</f>
        <v>2.6806662520393698</v>
      </c>
    </row>
    <row r="1909" spans="2:11" x14ac:dyDescent="0.25">
      <c r="B1909" s="3" t="str">
        <f t="shared" si="58"/>
        <v>9</v>
      </c>
      <c r="C1909" s="4" t="str">
        <f>Test_Length_Start[[#This Row],[Column1]]</f>
        <v>9-Camera-0,0</v>
      </c>
      <c r="D1909" s="3">
        <f t="shared" si="59"/>
        <v>0</v>
      </c>
      <c r="E1909" s="4">
        <f>_xlfn.NUMBERVALUE(Test_Length_Start[[#This Row],[Column2]])</f>
        <v>42.447396423379402</v>
      </c>
      <c r="F1909" s="4">
        <f>_xlfn.NUMBERVALUE(Test_Length_Start[[#This Row],[Column3]])</f>
        <v>3.8075923771675799</v>
      </c>
      <c r="G1909" s="4">
        <f>_xlfn.NUMBERVALUE(Test_Length_Start[[#This Row],[Column4]])</f>
        <v>1.3881805158140101E-2</v>
      </c>
      <c r="H1909" s="4">
        <f>_xlfn.NUMBERVALUE(Test_Length_Start[[#This Row],[Column5]])</f>
        <v>0.125997644616891</v>
      </c>
      <c r="I1909" s="4">
        <f>_xlfn.NUMBERVALUE(Test_Length_Start[[#This Row],[Column6]])</f>
        <v>1.33080104415983E-2</v>
      </c>
      <c r="J1909" s="4">
        <f>_xlfn.NUMBERVALUE(Test_Length_Start[[#This Row],[Column7]])</f>
        <v>7.58520206980908E-2</v>
      </c>
      <c r="K1909" s="4">
        <f>_xlfn.NUMBERVALUE(Test_Length_Start[[#This Row],[Column10]])</f>
        <v>2.61152329901233</v>
      </c>
    </row>
    <row r="1910" spans="2:11" x14ac:dyDescent="0.25">
      <c r="B1910" s="3" t="str">
        <f t="shared" si="58"/>
        <v>9</v>
      </c>
      <c r="C1910" s="4" t="str">
        <f>Test_Length_Start[[#This Row],[Column1]]</f>
        <v>9-Camera-0,0</v>
      </c>
      <c r="D1910" s="3">
        <f t="shared" si="59"/>
        <v>0</v>
      </c>
      <c r="E1910" s="4">
        <f>_xlfn.NUMBERVALUE(Test_Length_Start[[#This Row],[Column2]])</f>
        <v>37.021167724864</v>
      </c>
      <c r="F1910" s="4">
        <f>_xlfn.NUMBERVALUE(Test_Length_Start[[#This Row],[Column3]])</f>
        <v>3.8059535641442301</v>
      </c>
      <c r="G1910" s="4">
        <f>_xlfn.NUMBERVALUE(Test_Length_Start[[#This Row],[Column4]])</f>
        <v>1.51217035619694E-2</v>
      </c>
      <c r="H1910" s="4">
        <f>_xlfn.NUMBERVALUE(Test_Length_Start[[#This Row],[Column5]])</f>
        <v>0.12614195096894901</v>
      </c>
      <c r="I1910" s="4">
        <f>_xlfn.NUMBERVALUE(Test_Length_Start[[#This Row],[Column6]])</f>
        <v>1.4185877125229699E-2</v>
      </c>
      <c r="J1910" s="4">
        <f>_xlfn.NUMBERVALUE(Test_Length_Start[[#This Row],[Column7]])</f>
        <v>7.6262005239233904E-2</v>
      </c>
      <c r="K1910" s="4">
        <f>_xlfn.NUMBERVALUE(Test_Length_Start[[#This Row],[Column10]])</f>
        <v>2.5169943860382702</v>
      </c>
    </row>
    <row r="1911" spans="2:11" x14ac:dyDescent="0.25">
      <c r="B1911" s="3" t="str">
        <f t="shared" si="58"/>
        <v>9</v>
      </c>
      <c r="C1911" s="4" t="str">
        <f>Test_Length_Start[[#This Row],[Column1]]</f>
        <v>9-Camera-0,0</v>
      </c>
      <c r="D1911" s="3">
        <f t="shared" si="59"/>
        <v>0</v>
      </c>
      <c r="E1911" s="4">
        <f>_xlfn.NUMBERVALUE(Test_Length_Start[[#This Row],[Column2]])</f>
        <v>23.974510539011899</v>
      </c>
      <c r="F1911" s="4">
        <f>_xlfn.NUMBERVALUE(Test_Length_Start[[#This Row],[Column3]])</f>
        <v>3.7987572253774902</v>
      </c>
      <c r="G1911" s="4">
        <f>_xlfn.NUMBERVALUE(Test_Length_Start[[#This Row],[Column4]])</f>
        <v>3.5544868265749298E-2</v>
      </c>
      <c r="H1911" s="4">
        <f>_xlfn.NUMBERVALUE(Test_Length_Start[[#This Row],[Column5]])</f>
        <v>0.133557589796862</v>
      </c>
      <c r="I1911" s="4">
        <f>_xlfn.NUMBERVALUE(Test_Length_Start[[#This Row],[Column6]])</f>
        <v>2.4437933115639299E-2</v>
      </c>
      <c r="J1911" s="4">
        <f>_xlfn.NUMBERVALUE(Test_Length_Start[[#This Row],[Column7]])</f>
        <v>9.3603892293819699E-2</v>
      </c>
      <c r="K1911" s="4">
        <f>_xlfn.NUMBERVALUE(Test_Length_Start[[#This Row],[Column10]])</f>
        <v>2.78992847900372</v>
      </c>
    </row>
    <row r="1912" spans="2:11" x14ac:dyDescent="0.25">
      <c r="B1912" s="3" t="str">
        <f t="shared" si="58"/>
        <v>9</v>
      </c>
      <c r="C1912" s="4" t="str">
        <f>Test_Length_Start[[#This Row],[Column1]]</f>
        <v>9-Camera-0,0</v>
      </c>
      <c r="D1912" s="3">
        <f t="shared" si="59"/>
        <v>0</v>
      </c>
      <c r="E1912" s="4">
        <f>_xlfn.NUMBERVALUE(Test_Length_Start[[#This Row],[Column2]])</f>
        <v>50.300509111957602</v>
      </c>
      <c r="F1912" s="4">
        <f>_xlfn.NUMBERVALUE(Test_Length_Start[[#This Row],[Column3]])</f>
        <v>3.7771925838507401</v>
      </c>
      <c r="G1912" s="4">
        <f>_xlfn.NUMBERVALUE(Test_Length_Start[[#This Row],[Column4]])</f>
        <v>1.4461253551165201E-2</v>
      </c>
      <c r="H1912" s="4">
        <f>_xlfn.NUMBERVALUE(Test_Length_Start[[#This Row],[Column5]])</f>
        <v>0.12985953698928299</v>
      </c>
      <c r="I1912" s="4">
        <f>_xlfn.NUMBERVALUE(Test_Length_Start[[#This Row],[Column6]])</f>
        <v>1.37395541347431E-2</v>
      </c>
      <c r="J1912" s="4">
        <f>_xlfn.NUMBERVALUE(Test_Length_Start[[#This Row],[Column7]])</f>
        <v>7.7493924276919507E-2</v>
      </c>
      <c r="K1912" s="4">
        <f>_xlfn.NUMBERVALUE(Test_Length_Start[[#This Row],[Column10]])</f>
        <v>2.4628807129920398</v>
      </c>
    </row>
    <row r="1913" spans="2:11" x14ac:dyDescent="0.25">
      <c r="B1913" s="3" t="str">
        <f t="shared" si="58"/>
        <v>9</v>
      </c>
      <c r="C1913" s="4" t="str">
        <f>Test_Length_Start[[#This Row],[Column1]]</f>
        <v>9-Camera-0,0</v>
      </c>
      <c r="D1913" s="3">
        <f t="shared" si="59"/>
        <v>0</v>
      </c>
      <c r="E1913" s="4">
        <f>_xlfn.NUMBERVALUE(Test_Length_Start[[#This Row],[Column2]])</f>
        <v>32.010675494451498</v>
      </c>
      <c r="F1913" s="4">
        <f>_xlfn.NUMBERVALUE(Test_Length_Start[[#This Row],[Column3]])</f>
        <v>3.8812274510390101</v>
      </c>
      <c r="G1913" s="4">
        <f>_xlfn.NUMBERVALUE(Test_Length_Start[[#This Row],[Column4]])</f>
        <v>2.8691719386976702E-2</v>
      </c>
      <c r="H1913" s="4">
        <f>_xlfn.NUMBERVALUE(Test_Length_Start[[#This Row],[Column5]])</f>
        <v>0.129521097893884</v>
      </c>
      <c r="I1913" s="4">
        <f>_xlfn.NUMBERVALUE(Test_Length_Start[[#This Row],[Column6]])</f>
        <v>9.9859856177104099E-3</v>
      </c>
      <c r="J1913" s="4">
        <f>_xlfn.NUMBERVALUE(Test_Length_Start[[#This Row],[Column7]])</f>
        <v>8.7814344579210099E-2</v>
      </c>
      <c r="K1913" s="4">
        <f>_xlfn.NUMBERVALUE(Test_Length_Start[[#This Row],[Column10]])</f>
        <v>2.6813207240193102</v>
      </c>
    </row>
    <row r="1914" spans="2:11" x14ac:dyDescent="0.25">
      <c r="B1914" s="3" t="str">
        <f t="shared" si="58"/>
        <v>9</v>
      </c>
      <c r="C1914" s="4" t="str">
        <f>Test_Length_Start[[#This Row],[Column1]]</f>
        <v>9-Camera-0,0</v>
      </c>
      <c r="D1914" s="3">
        <f t="shared" si="59"/>
        <v>0</v>
      </c>
      <c r="E1914" s="4">
        <f>_xlfn.NUMBERVALUE(Test_Length_Start[[#This Row],[Column2]])</f>
        <v>56.673894021937102</v>
      </c>
      <c r="F1914" s="4">
        <f>_xlfn.NUMBERVALUE(Test_Length_Start[[#This Row],[Column3]])</f>
        <v>3.8192043203662598</v>
      </c>
      <c r="G1914" s="4">
        <f>_xlfn.NUMBERVALUE(Test_Length_Start[[#This Row],[Column4]])</f>
        <v>1.9175312617418901E-2</v>
      </c>
      <c r="H1914" s="4">
        <f>_xlfn.NUMBERVALUE(Test_Length_Start[[#This Row],[Column5]])</f>
        <v>0.13061275950013601</v>
      </c>
      <c r="I1914" s="4">
        <f>_xlfn.NUMBERVALUE(Test_Length_Start[[#This Row],[Column6]])</f>
        <v>1.2427143692161999E-2</v>
      </c>
      <c r="J1914" s="4">
        <f>_xlfn.NUMBERVALUE(Test_Length_Start[[#This Row],[Column7]])</f>
        <v>8.1700029661160897E-2</v>
      </c>
      <c r="K1914" s="4">
        <f>_xlfn.NUMBERVALUE(Test_Length_Start[[#This Row],[Column10]])</f>
        <v>2.52372568898135</v>
      </c>
    </row>
    <row r="1915" spans="2:11" x14ac:dyDescent="0.25">
      <c r="B1915" s="3" t="str">
        <f t="shared" si="58"/>
        <v>9</v>
      </c>
      <c r="C1915" s="4" t="str">
        <f>Test_Length_Start[[#This Row],[Column1]]</f>
        <v>9-Camera-0,0</v>
      </c>
      <c r="D1915" s="3">
        <f t="shared" si="59"/>
        <v>0</v>
      </c>
      <c r="E1915" s="4">
        <f>_xlfn.NUMBERVALUE(Test_Length_Start[[#This Row],[Column2]])</f>
        <v>37.5266116099831</v>
      </c>
      <c r="F1915" s="4">
        <f>_xlfn.NUMBERVALUE(Test_Length_Start[[#This Row],[Column3]])</f>
        <v>3.83077509454096</v>
      </c>
      <c r="G1915" s="4">
        <f>_xlfn.NUMBERVALUE(Test_Length_Start[[#This Row],[Column4]])</f>
        <v>1.61395969784318E-2</v>
      </c>
      <c r="H1915" s="4">
        <f>_xlfn.NUMBERVALUE(Test_Length_Start[[#This Row],[Column5]])</f>
        <v>0.126504585503046</v>
      </c>
      <c r="I1915" s="4">
        <f>_xlfn.NUMBERVALUE(Test_Length_Start[[#This Row],[Column6]])</f>
        <v>9.4936618763586597E-3</v>
      </c>
      <c r="J1915" s="4">
        <f>_xlfn.NUMBERVALUE(Test_Length_Start[[#This Row],[Column7]])</f>
        <v>7.7386136329353594E-2</v>
      </c>
      <c r="K1915" s="4">
        <f>_xlfn.NUMBERVALUE(Test_Length_Start[[#This Row],[Column10]])</f>
        <v>2.4955608469899699</v>
      </c>
    </row>
    <row r="1916" spans="2:11" x14ac:dyDescent="0.25">
      <c r="B1916" s="3" t="str">
        <f t="shared" si="58"/>
        <v>9</v>
      </c>
      <c r="C1916" s="4" t="str">
        <f>Test_Length_Start[[#This Row],[Column1]]</f>
        <v>9-Camera-0,0</v>
      </c>
      <c r="D1916" s="3">
        <f t="shared" si="59"/>
        <v>0</v>
      </c>
      <c r="E1916" s="4">
        <f>_xlfn.NUMBERVALUE(Test_Length_Start[[#This Row],[Column2]])</f>
        <v>34.349677962705996</v>
      </c>
      <c r="F1916" s="4">
        <f>_xlfn.NUMBERVALUE(Test_Length_Start[[#This Row],[Column3]])</f>
        <v>3.8828315576620702</v>
      </c>
      <c r="G1916" s="4">
        <f>_xlfn.NUMBERVALUE(Test_Length_Start[[#This Row],[Column4]])</f>
        <v>1.7790737101443199E-2</v>
      </c>
      <c r="H1916" s="4">
        <f>_xlfn.NUMBERVALUE(Test_Length_Start[[#This Row],[Column5]])</f>
        <v>0.12153763099167</v>
      </c>
      <c r="I1916" s="4">
        <f>_xlfn.NUMBERVALUE(Test_Length_Start[[#This Row],[Column6]])</f>
        <v>1.6021001331276E-2</v>
      </c>
      <c r="J1916" s="4">
        <f>_xlfn.NUMBERVALUE(Test_Length_Start[[#This Row],[Column7]])</f>
        <v>7.1905381211561203E-2</v>
      </c>
      <c r="K1916" s="4">
        <f>_xlfn.NUMBERVALUE(Test_Length_Start[[#This Row],[Column10]])</f>
        <v>2.5653704580035899</v>
      </c>
    </row>
    <row r="1917" spans="2:11" x14ac:dyDescent="0.25">
      <c r="B1917" s="3" t="str">
        <f t="shared" si="58"/>
        <v>9</v>
      </c>
      <c r="C1917" s="4" t="str">
        <f>Test_Length_Start[[#This Row],[Column1]]</f>
        <v>9-Camera-0,0</v>
      </c>
      <c r="D1917" s="3">
        <f t="shared" si="59"/>
        <v>0</v>
      </c>
      <c r="E1917" s="4">
        <f>_xlfn.NUMBERVALUE(Test_Length_Start[[#This Row],[Column2]])</f>
        <v>29.899210336912201</v>
      </c>
      <c r="F1917" s="4">
        <f>_xlfn.NUMBERVALUE(Test_Length_Start[[#This Row],[Column3]])</f>
        <v>3.6965563573872502</v>
      </c>
      <c r="G1917" s="4">
        <f>_xlfn.NUMBERVALUE(Test_Length_Start[[#This Row],[Column4]])</f>
        <v>2.6275379100202698E-2</v>
      </c>
      <c r="H1917" s="4">
        <f>_xlfn.NUMBERVALUE(Test_Length_Start[[#This Row],[Column5]])</f>
        <v>0.141868152026388</v>
      </c>
      <c r="I1917" s="4">
        <f>_xlfn.NUMBERVALUE(Test_Length_Start[[#This Row],[Column6]])</f>
        <v>1.18302220871722E-2</v>
      </c>
      <c r="J1917" s="4">
        <f>_xlfn.NUMBERVALUE(Test_Length_Start[[#This Row],[Column7]])</f>
        <v>9.3287240548129494E-2</v>
      </c>
      <c r="K1917" s="4">
        <f>_xlfn.NUMBERVALUE(Test_Length_Start[[#This Row],[Column10]])</f>
        <v>2.6931705790338998</v>
      </c>
    </row>
    <row r="1918" spans="2:11" x14ac:dyDescent="0.25">
      <c r="B1918" s="3" t="str">
        <f t="shared" si="58"/>
        <v>9</v>
      </c>
      <c r="C1918" s="4" t="str">
        <f>Test_Length_Start[[#This Row],[Column1]]</f>
        <v>9-Camera-0,0</v>
      </c>
      <c r="D1918" s="3">
        <f t="shared" si="59"/>
        <v>0</v>
      </c>
      <c r="E1918" s="4">
        <f>_xlfn.NUMBERVALUE(Test_Length_Start[[#This Row],[Column2]])</f>
        <v>36.4946230541482</v>
      </c>
      <c r="F1918" s="4">
        <f>_xlfn.NUMBERVALUE(Test_Length_Start[[#This Row],[Column3]])</f>
        <v>3.8963981834211001</v>
      </c>
      <c r="G1918" s="4">
        <f>_xlfn.NUMBERVALUE(Test_Length_Start[[#This Row],[Column4]])</f>
        <v>2.4378874349248701E-2</v>
      </c>
      <c r="H1918" s="4">
        <f>_xlfn.NUMBERVALUE(Test_Length_Start[[#This Row],[Column5]])</f>
        <v>0.13458901870039999</v>
      </c>
      <c r="I1918" s="4">
        <f>_xlfn.NUMBERVALUE(Test_Length_Start[[#This Row],[Column6]])</f>
        <v>1.5138899131334101E-2</v>
      </c>
      <c r="J1918" s="4">
        <f>_xlfn.NUMBERVALUE(Test_Length_Start[[#This Row],[Column7]])</f>
        <v>8.5731508997017897E-2</v>
      </c>
      <c r="K1918" s="4">
        <f>_xlfn.NUMBERVALUE(Test_Length_Start[[#This Row],[Column10]])</f>
        <v>2.5903758100466798</v>
      </c>
    </row>
    <row r="1919" spans="2:11" x14ac:dyDescent="0.25">
      <c r="B1919" s="3" t="str">
        <f t="shared" si="58"/>
        <v>9</v>
      </c>
      <c r="C1919" s="4" t="str">
        <f>Test_Length_Start[[#This Row],[Column1]]</f>
        <v>9-Camera-0,0</v>
      </c>
      <c r="D1919" s="3">
        <f t="shared" si="59"/>
        <v>0</v>
      </c>
      <c r="E1919" s="4">
        <f>_xlfn.NUMBERVALUE(Test_Length_Start[[#This Row],[Column2]])</f>
        <v>56.535394489300003</v>
      </c>
      <c r="F1919" s="4">
        <f>_xlfn.NUMBERVALUE(Test_Length_Start[[#This Row],[Column3]])</f>
        <v>3.7201419640717801</v>
      </c>
      <c r="G1919" s="4">
        <f>_xlfn.NUMBERVALUE(Test_Length_Start[[#This Row],[Column4]])</f>
        <v>1.82777072116975E-2</v>
      </c>
      <c r="H1919" s="4">
        <f>_xlfn.NUMBERVALUE(Test_Length_Start[[#This Row],[Column5]])</f>
        <v>0.124832740354896</v>
      </c>
      <c r="I1919" s="4">
        <f>_xlfn.NUMBERVALUE(Test_Length_Start[[#This Row],[Column6]])</f>
        <v>1.02415025647477E-2</v>
      </c>
      <c r="J1919" s="4">
        <f>_xlfn.NUMBERVALUE(Test_Length_Start[[#This Row],[Column7]])</f>
        <v>8.2771927996301106E-2</v>
      </c>
      <c r="K1919" s="4">
        <f>_xlfn.NUMBERVALUE(Test_Length_Start[[#This Row],[Column10]])</f>
        <v>2.6110477590118499</v>
      </c>
    </row>
    <row r="1920" spans="2:11" x14ac:dyDescent="0.25">
      <c r="B1920" s="3" t="str">
        <f t="shared" si="58"/>
        <v>9</v>
      </c>
      <c r="C1920" s="4" t="str">
        <f>Test_Length_Start[[#This Row],[Column1]]</f>
        <v>9-Camera-0,0</v>
      </c>
      <c r="D1920" s="3">
        <f t="shared" si="59"/>
        <v>0</v>
      </c>
      <c r="E1920" s="4">
        <f>_xlfn.NUMBERVALUE(Test_Length_Start[[#This Row],[Column2]])</f>
        <v>36.8993643449083</v>
      </c>
      <c r="F1920" s="4">
        <f>_xlfn.NUMBERVALUE(Test_Length_Start[[#This Row],[Column3]])</f>
        <v>3.7905175954960701</v>
      </c>
      <c r="G1920" s="4">
        <f>_xlfn.NUMBERVALUE(Test_Length_Start[[#This Row],[Column4]])</f>
        <v>2.22127599578603E-2</v>
      </c>
      <c r="H1920" s="4">
        <f>_xlfn.NUMBERVALUE(Test_Length_Start[[#This Row],[Column5]])</f>
        <v>0.12813097388234701</v>
      </c>
      <c r="I1920" s="4">
        <f>_xlfn.NUMBERVALUE(Test_Length_Start[[#This Row],[Column6]])</f>
        <v>1.90920745435669E-2</v>
      </c>
      <c r="J1920" s="4">
        <f>_xlfn.NUMBERVALUE(Test_Length_Start[[#This Row],[Column7]])</f>
        <v>8.1173689998703197E-2</v>
      </c>
      <c r="K1920" s="4">
        <f>_xlfn.NUMBERVALUE(Test_Length_Start[[#This Row],[Column10]])</f>
        <v>2.8471699600340798</v>
      </c>
    </row>
    <row r="1921" spans="2:11" x14ac:dyDescent="0.25">
      <c r="B1921" s="3" t="str">
        <f t="shared" si="58"/>
        <v>9</v>
      </c>
      <c r="C1921" s="4" t="str">
        <f>Test_Length_Start[[#This Row],[Column1]]</f>
        <v>9-Camera-0,0</v>
      </c>
      <c r="D1921" s="3">
        <f t="shared" si="59"/>
        <v>0</v>
      </c>
      <c r="E1921" s="4">
        <f>_xlfn.NUMBERVALUE(Test_Length_Start[[#This Row],[Column2]])</f>
        <v>56.695327267300598</v>
      </c>
      <c r="F1921" s="4">
        <f>_xlfn.NUMBERVALUE(Test_Length_Start[[#This Row],[Column3]])</f>
        <v>3.6185918598523501</v>
      </c>
      <c r="G1921" s="4">
        <f>_xlfn.NUMBERVALUE(Test_Length_Start[[#This Row],[Column4]])</f>
        <v>1.13362322699051E-2</v>
      </c>
      <c r="H1921" s="4">
        <f>_xlfn.NUMBERVALUE(Test_Length_Start[[#This Row],[Column5]])</f>
        <v>0.13482864160105301</v>
      </c>
      <c r="I1921" s="4">
        <f>_xlfn.NUMBERVALUE(Test_Length_Start[[#This Row],[Column6]])</f>
        <v>6.8701552968602397E-3</v>
      </c>
      <c r="J1921" s="4">
        <f>_xlfn.NUMBERVALUE(Test_Length_Start[[#This Row],[Column7]])</f>
        <v>8.1821078745085096E-2</v>
      </c>
      <c r="K1921" s="4">
        <f>_xlfn.NUMBERVALUE(Test_Length_Start[[#This Row],[Column10]])</f>
        <v>2.6041149480151899</v>
      </c>
    </row>
    <row r="1922" spans="2:11" x14ac:dyDescent="0.25">
      <c r="B1922" s="3" t="str">
        <f t="shared" ref="B1922:B1985" si="60">SUBSTITUTE(LEFT(C1922,2),"-","")</f>
        <v>9</v>
      </c>
      <c r="C1922" s="4" t="str">
        <f>Test_Length_Start[[#This Row],[Column1]]</f>
        <v>9-Camera-0,05</v>
      </c>
      <c r="D1922" s="3">
        <f t="shared" ref="D1922:D1985" si="61">_xlfn.NUMBERVALUE(IFERROR(RIGHT(C1922,LEN(C1922)-SEARCH("-",C1922,5)),-0.2))*10</f>
        <v>0.5</v>
      </c>
      <c r="E1922" s="4">
        <f>_xlfn.NUMBERVALUE(Test_Length_Start[[#This Row],[Column2]])</f>
        <v>61.051191259596997</v>
      </c>
      <c r="F1922" s="4">
        <f>_xlfn.NUMBERVALUE(Test_Length_Start[[#This Row],[Column3]])</f>
        <v>3.8903990430564499</v>
      </c>
      <c r="G1922" s="4">
        <f>_xlfn.NUMBERVALUE(Test_Length_Start[[#This Row],[Column4]])</f>
        <v>3.6187954895715101E-2</v>
      </c>
      <c r="H1922" s="4">
        <f>_xlfn.NUMBERVALUE(Test_Length_Start[[#This Row],[Column5]])</f>
        <v>0.14898403102618199</v>
      </c>
      <c r="I1922" s="4">
        <f>_xlfn.NUMBERVALUE(Test_Length_Start[[#This Row],[Column6]])</f>
        <v>3.3070745061693399E-2</v>
      </c>
      <c r="J1922" s="4">
        <f>_xlfn.NUMBERVALUE(Test_Length_Start[[#This Row],[Column7]])</f>
        <v>9.31492405732256E-2</v>
      </c>
      <c r="K1922" s="4">
        <f>_xlfn.NUMBERVALUE(Test_Length_Start[[#This Row],[Column10]])</f>
        <v>7.7398921109852301</v>
      </c>
    </row>
    <row r="1923" spans="2:11" x14ac:dyDescent="0.25">
      <c r="B1923" s="3" t="str">
        <f t="shared" si="60"/>
        <v>9</v>
      </c>
      <c r="C1923" s="4" t="str">
        <f>Test_Length_Start[[#This Row],[Column1]]</f>
        <v>9-Camera-0,05</v>
      </c>
      <c r="D1923" s="3">
        <f t="shared" si="61"/>
        <v>0.5</v>
      </c>
      <c r="E1923" s="4">
        <f>_xlfn.NUMBERVALUE(Test_Length_Start[[#This Row],[Column2]])</f>
        <v>46.037603930930104</v>
      </c>
      <c r="F1923" s="4">
        <f>_xlfn.NUMBERVALUE(Test_Length_Start[[#This Row],[Column3]])</f>
        <v>3.7088301333840699</v>
      </c>
      <c r="G1923" s="4">
        <f>_xlfn.NUMBERVALUE(Test_Length_Start[[#This Row],[Column4]])</f>
        <v>2.9617357221688099E-2</v>
      </c>
      <c r="H1923" s="4">
        <f>_xlfn.NUMBERVALUE(Test_Length_Start[[#This Row],[Column5]])</f>
        <v>0.12844411733278799</v>
      </c>
      <c r="I1923" s="4">
        <f>_xlfn.NUMBERVALUE(Test_Length_Start[[#This Row],[Column6]])</f>
        <v>2.5636179070073099E-2</v>
      </c>
      <c r="J1923" s="4">
        <f>_xlfn.NUMBERVALUE(Test_Length_Start[[#This Row],[Column7]])</f>
        <v>7.9687881415105105E-2</v>
      </c>
      <c r="K1923" s="4">
        <f>_xlfn.NUMBERVALUE(Test_Length_Start[[#This Row],[Column10]])</f>
        <v>8.69287497398909</v>
      </c>
    </row>
    <row r="1924" spans="2:11" x14ac:dyDescent="0.25">
      <c r="B1924" s="3" t="str">
        <f t="shared" si="60"/>
        <v>9</v>
      </c>
      <c r="C1924" s="4" t="str">
        <f>Test_Length_Start[[#This Row],[Column1]]</f>
        <v>9-Camera-0,05</v>
      </c>
      <c r="D1924" s="3">
        <f t="shared" si="61"/>
        <v>0.5</v>
      </c>
      <c r="E1924" s="4">
        <f>_xlfn.NUMBERVALUE(Test_Length_Start[[#This Row],[Column2]])</f>
        <v>43.488553185828302</v>
      </c>
      <c r="F1924" s="4">
        <f>_xlfn.NUMBERVALUE(Test_Length_Start[[#This Row],[Column3]])</f>
        <v>3.8793895588633398</v>
      </c>
      <c r="G1924" s="4">
        <f>_xlfn.NUMBERVALUE(Test_Length_Start[[#This Row],[Column4]])</f>
        <v>2.5506026862819099E-2</v>
      </c>
      <c r="H1924" s="4">
        <f>_xlfn.NUMBERVALUE(Test_Length_Start[[#This Row],[Column5]])</f>
        <v>0.145315323793445</v>
      </c>
      <c r="I1924" s="4">
        <f>_xlfn.NUMBERVALUE(Test_Length_Start[[#This Row],[Column6]])</f>
        <v>1.63985232737834E-2</v>
      </c>
      <c r="J1924" s="4">
        <f>_xlfn.NUMBERVALUE(Test_Length_Start[[#This Row],[Column7]])</f>
        <v>9.4947494084930403E-2</v>
      </c>
      <c r="K1924" s="4">
        <f>_xlfn.NUMBERVALUE(Test_Length_Start[[#This Row],[Column10]])</f>
        <v>10.3144486039527</v>
      </c>
    </row>
    <row r="1925" spans="2:11" x14ac:dyDescent="0.25">
      <c r="B1925" s="3" t="str">
        <f t="shared" si="60"/>
        <v>9</v>
      </c>
      <c r="C1925" s="4" t="str">
        <f>Test_Length_Start[[#This Row],[Column1]]</f>
        <v>9-Camera-0,05</v>
      </c>
      <c r="D1925" s="3">
        <f t="shared" si="61"/>
        <v>0.5</v>
      </c>
      <c r="E1925" s="4">
        <f>_xlfn.NUMBERVALUE(Test_Length_Start[[#This Row],[Column2]])</f>
        <v>41.281515585956498</v>
      </c>
      <c r="F1925" s="4">
        <f>_xlfn.NUMBERVALUE(Test_Length_Start[[#This Row],[Column3]])</f>
        <v>3.8727776082374299</v>
      </c>
      <c r="G1925" s="4">
        <f>_xlfn.NUMBERVALUE(Test_Length_Start[[#This Row],[Column4]])</f>
        <v>3.5362128705447401E-2</v>
      </c>
      <c r="H1925" s="4">
        <f>_xlfn.NUMBERVALUE(Test_Length_Start[[#This Row],[Column5]])</f>
        <v>0.14387418544216499</v>
      </c>
      <c r="I1925" s="4">
        <f>_xlfn.NUMBERVALUE(Test_Length_Start[[#This Row],[Column6]])</f>
        <v>3.3310195965174802E-2</v>
      </c>
      <c r="J1925" s="4">
        <f>_xlfn.NUMBERVALUE(Test_Length_Start[[#This Row],[Column7]])</f>
        <v>9.2712197050460299E-2</v>
      </c>
      <c r="K1925" s="4">
        <f>_xlfn.NUMBERVALUE(Test_Length_Start[[#This Row],[Column10]])</f>
        <v>10.668653842993001</v>
      </c>
    </row>
    <row r="1926" spans="2:11" x14ac:dyDescent="0.25">
      <c r="B1926" s="3" t="str">
        <f t="shared" si="60"/>
        <v>9</v>
      </c>
      <c r="C1926" s="4" t="str">
        <f>Test_Length_Start[[#This Row],[Column1]]</f>
        <v>9-Camera-0,05</v>
      </c>
      <c r="D1926" s="3">
        <f t="shared" si="61"/>
        <v>0.5</v>
      </c>
      <c r="E1926" s="4">
        <f>_xlfn.NUMBERVALUE(Test_Length_Start[[#This Row],[Column2]])</f>
        <v>53.763274884778603</v>
      </c>
      <c r="F1926" s="4">
        <f>_xlfn.NUMBERVALUE(Test_Length_Start[[#This Row],[Column3]])</f>
        <v>3.97429894060478</v>
      </c>
      <c r="G1926" s="4">
        <f>_xlfn.NUMBERVALUE(Test_Length_Start[[#This Row],[Column4]])</f>
        <v>2.4997266356206201E-2</v>
      </c>
      <c r="H1926" s="4">
        <f>_xlfn.NUMBERVALUE(Test_Length_Start[[#This Row],[Column5]])</f>
        <v>0.132403086657256</v>
      </c>
      <c r="I1926" s="4">
        <f>_xlfn.NUMBERVALUE(Test_Length_Start[[#This Row],[Column6]])</f>
        <v>2.09002730326295E-2</v>
      </c>
      <c r="J1926" s="4">
        <f>_xlfn.NUMBERVALUE(Test_Length_Start[[#This Row],[Column7]])</f>
        <v>7.9565701894611304E-2</v>
      </c>
      <c r="K1926" s="4">
        <f>_xlfn.NUMBERVALUE(Test_Length_Start[[#This Row],[Column10]])</f>
        <v>9.3210865729488397</v>
      </c>
    </row>
    <row r="1927" spans="2:11" x14ac:dyDescent="0.25">
      <c r="B1927" s="3" t="str">
        <f t="shared" si="60"/>
        <v>9</v>
      </c>
      <c r="C1927" s="4" t="str">
        <f>Test_Length_Start[[#This Row],[Column1]]</f>
        <v>9-Camera-0,05</v>
      </c>
      <c r="D1927" s="3">
        <f t="shared" si="61"/>
        <v>0.5</v>
      </c>
      <c r="E1927" s="4">
        <f>_xlfn.NUMBERVALUE(Test_Length_Start[[#This Row],[Column2]])</f>
        <v>56.822238746893397</v>
      </c>
      <c r="F1927" s="4">
        <f>_xlfn.NUMBERVALUE(Test_Length_Start[[#This Row],[Column3]])</f>
        <v>3.8709455388041798</v>
      </c>
      <c r="G1927" s="4">
        <f>_xlfn.NUMBERVALUE(Test_Length_Start[[#This Row],[Column4]])</f>
        <v>2.7823411291349E-2</v>
      </c>
      <c r="H1927" s="4">
        <f>_xlfn.NUMBERVALUE(Test_Length_Start[[#This Row],[Column5]])</f>
        <v>0.137093967165071</v>
      </c>
      <c r="I1927" s="4">
        <f>_xlfn.NUMBERVALUE(Test_Length_Start[[#This Row],[Column6]])</f>
        <v>2.7744007350742901E-2</v>
      </c>
      <c r="J1927" s="4">
        <f>_xlfn.NUMBERVALUE(Test_Length_Start[[#This Row],[Column7]])</f>
        <v>8.5642228934161096E-2</v>
      </c>
      <c r="K1927" s="4">
        <f>_xlfn.NUMBERVALUE(Test_Length_Start[[#This Row],[Column10]])</f>
        <v>10.7209068849915</v>
      </c>
    </row>
    <row r="1928" spans="2:11" x14ac:dyDescent="0.25">
      <c r="B1928" s="3" t="str">
        <f t="shared" si="60"/>
        <v>9</v>
      </c>
      <c r="C1928" s="4" t="str">
        <f>Test_Length_Start[[#This Row],[Column1]]</f>
        <v>9-Camera-0,05</v>
      </c>
      <c r="D1928" s="3">
        <f t="shared" si="61"/>
        <v>0.5</v>
      </c>
      <c r="E1928" s="4">
        <f>_xlfn.NUMBERVALUE(Test_Length_Start[[#This Row],[Column2]])</f>
        <v>43.951948361830802</v>
      </c>
      <c r="F1928" s="4">
        <f>_xlfn.NUMBERVALUE(Test_Length_Start[[#This Row],[Column3]])</f>
        <v>3.77989118411895</v>
      </c>
      <c r="G1928" s="4">
        <f>_xlfn.NUMBERVALUE(Test_Length_Start[[#This Row],[Column4]])</f>
        <v>2.71348285713655E-2</v>
      </c>
      <c r="H1928" s="4">
        <f>_xlfn.NUMBERVALUE(Test_Length_Start[[#This Row],[Column5]])</f>
        <v>0.132019996598295</v>
      </c>
      <c r="I1928" s="4">
        <f>_xlfn.NUMBERVALUE(Test_Length_Start[[#This Row],[Column6]])</f>
        <v>1.8125842742837101E-2</v>
      </c>
      <c r="J1928" s="4">
        <f>_xlfn.NUMBERVALUE(Test_Length_Start[[#This Row],[Column7]])</f>
        <v>9.0585149360743605E-2</v>
      </c>
      <c r="K1928" s="4">
        <f>_xlfn.NUMBERVALUE(Test_Length_Start[[#This Row],[Column10]])</f>
        <v>9.4110598120023496</v>
      </c>
    </row>
    <row r="1929" spans="2:11" x14ac:dyDescent="0.25">
      <c r="B1929" s="3" t="str">
        <f t="shared" si="60"/>
        <v>9</v>
      </c>
      <c r="C1929" s="4" t="str">
        <f>Test_Length_Start[[#This Row],[Column1]]</f>
        <v>9-Camera-0,05</v>
      </c>
      <c r="D1929" s="3">
        <f t="shared" si="61"/>
        <v>0.5</v>
      </c>
      <c r="E1929" s="4">
        <f>_xlfn.NUMBERVALUE(Test_Length_Start[[#This Row],[Column2]])</f>
        <v>61.003359278755703</v>
      </c>
      <c r="F1929" s="4">
        <f>_xlfn.NUMBERVALUE(Test_Length_Start[[#This Row],[Column3]])</f>
        <v>3.77223017415935</v>
      </c>
      <c r="G1929" s="4">
        <f>_xlfn.NUMBERVALUE(Test_Length_Start[[#This Row],[Column4]])</f>
        <v>3.5400895629958497E-2</v>
      </c>
      <c r="H1929" s="4">
        <f>_xlfn.NUMBERVALUE(Test_Length_Start[[#This Row],[Column5]])</f>
        <v>0.148252945369335</v>
      </c>
      <c r="I1929" s="4">
        <f>_xlfn.NUMBERVALUE(Test_Length_Start[[#This Row],[Column6]])</f>
        <v>2.7657682888742902E-2</v>
      </c>
      <c r="J1929" s="4">
        <f>_xlfn.NUMBERVALUE(Test_Length_Start[[#This Row],[Column7]])</f>
        <v>0.100999978616437</v>
      </c>
      <c r="K1929" s="4">
        <f>_xlfn.NUMBERVALUE(Test_Length_Start[[#This Row],[Column10]])</f>
        <v>10.755094170977801</v>
      </c>
    </row>
    <row r="1930" spans="2:11" x14ac:dyDescent="0.25">
      <c r="B1930" s="3" t="str">
        <f t="shared" si="60"/>
        <v>9</v>
      </c>
      <c r="C1930" s="4" t="str">
        <f>Test_Length_Start[[#This Row],[Column1]]</f>
        <v>9-Camera-0,05</v>
      </c>
      <c r="D1930" s="3">
        <f t="shared" si="61"/>
        <v>0.5</v>
      </c>
      <c r="E1930" s="4">
        <f>_xlfn.NUMBERVALUE(Test_Length_Start[[#This Row],[Column2]])</f>
        <v>37.086261612763501</v>
      </c>
      <c r="F1930" s="4">
        <f>_xlfn.NUMBERVALUE(Test_Length_Start[[#This Row],[Column3]])</f>
        <v>3.7992703473954998</v>
      </c>
      <c r="G1930" s="4">
        <f>_xlfn.NUMBERVALUE(Test_Length_Start[[#This Row],[Column4]])</f>
        <v>2.3641779748337699E-2</v>
      </c>
      <c r="H1930" s="4">
        <f>_xlfn.NUMBERVALUE(Test_Length_Start[[#This Row],[Column5]])</f>
        <v>0.121684501061637</v>
      </c>
      <c r="I1930" s="4">
        <f>_xlfn.NUMBERVALUE(Test_Length_Start[[#This Row],[Column6]])</f>
        <v>1.7946663589286298E-2</v>
      </c>
      <c r="J1930" s="4">
        <f>_xlfn.NUMBERVALUE(Test_Length_Start[[#This Row],[Column7]])</f>
        <v>7.4688447999555194E-2</v>
      </c>
      <c r="K1930" s="4">
        <f>_xlfn.NUMBERVALUE(Test_Length_Start[[#This Row],[Column10]])</f>
        <v>10.164607032027501</v>
      </c>
    </row>
    <row r="1931" spans="2:11" x14ac:dyDescent="0.25">
      <c r="B1931" s="3" t="str">
        <f t="shared" si="60"/>
        <v>9</v>
      </c>
      <c r="C1931" s="4" t="str">
        <f>Test_Length_Start[[#This Row],[Column1]]</f>
        <v>9-Camera-0,05</v>
      </c>
      <c r="D1931" s="3">
        <f t="shared" si="61"/>
        <v>0.5</v>
      </c>
      <c r="E1931" s="4">
        <f>_xlfn.NUMBERVALUE(Test_Length_Start[[#This Row],[Column2]])</f>
        <v>40.219260551918197</v>
      </c>
      <c r="F1931" s="4">
        <f>_xlfn.NUMBERVALUE(Test_Length_Start[[#This Row],[Column3]])</f>
        <v>3.8645907733137301</v>
      </c>
      <c r="G1931" s="4">
        <f>_xlfn.NUMBERVALUE(Test_Length_Start[[#This Row],[Column4]])</f>
        <v>2.7775693421930502E-2</v>
      </c>
      <c r="H1931" s="4">
        <f>_xlfn.NUMBERVALUE(Test_Length_Start[[#This Row],[Column5]])</f>
        <v>0.123975581213762</v>
      </c>
      <c r="I1931" s="4">
        <f>_xlfn.NUMBERVALUE(Test_Length_Start[[#This Row],[Column6]])</f>
        <v>2.7231807265608299E-2</v>
      </c>
      <c r="J1931" s="4">
        <f>_xlfn.NUMBERVALUE(Test_Length_Start[[#This Row],[Column7]])</f>
        <v>8.0844806432526797E-2</v>
      </c>
      <c r="K1931" s="4">
        <f>_xlfn.NUMBERVALUE(Test_Length_Start[[#This Row],[Column10]])</f>
        <v>7.0695640480262201</v>
      </c>
    </row>
    <row r="1932" spans="2:11" x14ac:dyDescent="0.25">
      <c r="B1932" s="3" t="str">
        <f t="shared" si="60"/>
        <v>9</v>
      </c>
      <c r="C1932" s="4" t="str">
        <f>Test_Length_Start[[#This Row],[Column1]]</f>
        <v>9-Camera-0,05</v>
      </c>
      <c r="D1932" s="3">
        <f t="shared" si="61"/>
        <v>0.5</v>
      </c>
      <c r="E1932" s="4">
        <f>_xlfn.NUMBERVALUE(Test_Length_Start[[#This Row],[Column2]])</f>
        <v>54.798529128537702</v>
      </c>
      <c r="F1932" s="4">
        <f>_xlfn.NUMBERVALUE(Test_Length_Start[[#This Row],[Column3]])</f>
        <v>3.8245954833267399</v>
      </c>
      <c r="G1932" s="4">
        <f>_xlfn.NUMBERVALUE(Test_Length_Start[[#This Row],[Column4]])</f>
        <v>2.6670483089370801E-2</v>
      </c>
      <c r="H1932" s="4">
        <f>_xlfn.NUMBERVALUE(Test_Length_Start[[#This Row],[Column5]])</f>
        <v>0.13868369648786699</v>
      </c>
      <c r="I1932" s="4">
        <f>_xlfn.NUMBERVALUE(Test_Length_Start[[#This Row],[Column6]])</f>
        <v>2.20066049801859E-2</v>
      </c>
      <c r="J1932" s="4">
        <f>_xlfn.NUMBERVALUE(Test_Length_Start[[#This Row],[Column7]])</f>
        <v>8.6454250180853301E-2</v>
      </c>
      <c r="K1932" s="4">
        <f>_xlfn.NUMBERVALUE(Test_Length_Start[[#This Row],[Column10]])</f>
        <v>9.3484995900071208</v>
      </c>
    </row>
    <row r="1933" spans="2:11" x14ac:dyDescent="0.25">
      <c r="B1933" s="3" t="str">
        <f t="shared" si="60"/>
        <v>9</v>
      </c>
      <c r="C1933" s="4" t="str">
        <f>Test_Length_Start[[#This Row],[Column1]]</f>
        <v>9-Camera-0,05</v>
      </c>
      <c r="D1933" s="3">
        <f t="shared" si="61"/>
        <v>0.5</v>
      </c>
      <c r="E1933" s="4">
        <f>_xlfn.NUMBERVALUE(Test_Length_Start[[#This Row],[Column2]])</f>
        <v>49.365456521682397</v>
      </c>
      <c r="F1933" s="4">
        <f>_xlfn.NUMBERVALUE(Test_Length_Start[[#This Row],[Column3]])</f>
        <v>3.7648157744851698</v>
      </c>
      <c r="G1933" s="4">
        <f>_xlfn.NUMBERVALUE(Test_Length_Start[[#This Row],[Column4]])</f>
        <v>1.9396541968149099E-2</v>
      </c>
      <c r="H1933" s="4">
        <f>_xlfn.NUMBERVALUE(Test_Length_Start[[#This Row],[Column5]])</f>
        <v>0.130556543985241</v>
      </c>
      <c r="I1933" s="4">
        <f>_xlfn.NUMBERVALUE(Test_Length_Start[[#This Row],[Column6]])</f>
        <v>1.2769917587068601E-2</v>
      </c>
      <c r="J1933" s="4">
        <f>_xlfn.NUMBERVALUE(Test_Length_Start[[#This Row],[Column7]])</f>
        <v>8.9904726707206201E-2</v>
      </c>
      <c r="K1933" s="4">
        <f>_xlfn.NUMBERVALUE(Test_Length_Start[[#This Row],[Column10]])</f>
        <v>7.8534504550043396</v>
      </c>
    </row>
    <row r="1934" spans="2:11" x14ac:dyDescent="0.25">
      <c r="B1934" s="3" t="str">
        <f t="shared" si="60"/>
        <v>9</v>
      </c>
      <c r="C1934" s="4" t="str">
        <f>Test_Length_Start[[#This Row],[Column1]]</f>
        <v>9-Camera-0,05</v>
      </c>
      <c r="D1934" s="3">
        <f t="shared" si="61"/>
        <v>0.5</v>
      </c>
      <c r="E1934" s="4">
        <f>_xlfn.NUMBERVALUE(Test_Length_Start[[#This Row],[Column2]])</f>
        <v>40.794808750255697</v>
      </c>
      <c r="F1934" s="4">
        <f>_xlfn.NUMBERVALUE(Test_Length_Start[[#This Row],[Column3]])</f>
        <v>3.7578325071713601</v>
      </c>
      <c r="G1934" s="4">
        <f>_xlfn.NUMBERVALUE(Test_Length_Start[[#This Row],[Column4]])</f>
        <v>4.1544293802583503E-2</v>
      </c>
      <c r="H1934" s="4">
        <f>_xlfn.NUMBERVALUE(Test_Length_Start[[#This Row],[Column5]])</f>
        <v>0.142325810278804</v>
      </c>
      <c r="I1934" s="4">
        <f>_xlfn.NUMBERVALUE(Test_Length_Start[[#This Row],[Column6]])</f>
        <v>3.0579618080978602E-2</v>
      </c>
      <c r="J1934" s="4">
        <f>_xlfn.NUMBERVALUE(Test_Length_Start[[#This Row],[Column7]])</f>
        <v>0.100085577869965</v>
      </c>
      <c r="K1934" s="4">
        <f>_xlfn.NUMBERVALUE(Test_Length_Start[[#This Row],[Column10]])</f>
        <v>11.749654743995</v>
      </c>
    </row>
    <row r="1935" spans="2:11" x14ac:dyDescent="0.25">
      <c r="B1935" s="3" t="str">
        <f t="shared" si="60"/>
        <v>9</v>
      </c>
      <c r="C1935" s="4" t="str">
        <f>Test_Length_Start[[#This Row],[Column1]]</f>
        <v>9-Camera-0,05</v>
      </c>
      <c r="D1935" s="3">
        <f t="shared" si="61"/>
        <v>0.5</v>
      </c>
      <c r="E1935" s="4">
        <f>_xlfn.NUMBERVALUE(Test_Length_Start[[#This Row],[Column2]])</f>
        <v>45.156994365905</v>
      </c>
      <c r="F1935" s="4">
        <f>_xlfn.NUMBERVALUE(Test_Length_Start[[#This Row],[Column3]])</f>
        <v>4.1646437222127002</v>
      </c>
      <c r="G1935" s="4">
        <f>_xlfn.NUMBERVALUE(Test_Length_Start[[#This Row],[Column4]])</f>
        <v>3.1551734021504498E-2</v>
      </c>
      <c r="H1935" s="4">
        <f>_xlfn.NUMBERVALUE(Test_Length_Start[[#This Row],[Column5]])</f>
        <v>0.12888050424925199</v>
      </c>
      <c r="I1935" s="4">
        <f>_xlfn.NUMBERVALUE(Test_Length_Start[[#This Row],[Column6]])</f>
        <v>2.5838376491272699E-2</v>
      </c>
      <c r="J1935" s="4">
        <f>_xlfn.NUMBERVALUE(Test_Length_Start[[#This Row],[Column7]])</f>
        <v>8.79358236224006E-2</v>
      </c>
      <c r="K1935" s="4">
        <f>_xlfn.NUMBERVALUE(Test_Length_Start[[#This Row],[Column10]])</f>
        <v>8.6770974890096095</v>
      </c>
    </row>
    <row r="1936" spans="2:11" x14ac:dyDescent="0.25">
      <c r="B1936" s="3" t="str">
        <f t="shared" si="60"/>
        <v>9</v>
      </c>
      <c r="C1936" s="4" t="str">
        <f>Test_Length_Start[[#This Row],[Column1]]</f>
        <v>9-Camera-0,05</v>
      </c>
      <c r="D1936" s="3">
        <f t="shared" si="61"/>
        <v>0.5</v>
      </c>
      <c r="E1936" s="4">
        <f>_xlfn.NUMBERVALUE(Test_Length_Start[[#This Row],[Column2]])</f>
        <v>63.493522093811698</v>
      </c>
      <c r="F1936" s="4">
        <f>_xlfn.NUMBERVALUE(Test_Length_Start[[#This Row],[Column3]])</f>
        <v>3.8890240293709</v>
      </c>
      <c r="G1936" s="4">
        <f>_xlfn.NUMBERVALUE(Test_Length_Start[[#This Row],[Column4]])</f>
        <v>2.50963078019616E-2</v>
      </c>
      <c r="H1936" s="4">
        <f>_xlfn.NUMBERVALUE(Test_Length_Start[[#This Row],[Column5]])</f>
        <v>0.13345615697555199</v>
      </c>
      <c r="I1936" s="4">
        <f>_xlfn.NUMBERVALUE(Test_Length_Start[[#This Row],[Column6]])</f>
        <v>2.3018481519313998E-2</v>
      </c>
      <c r="J1936" s="4">
        <f>_xlfn.NUMBERVALUE(Test_Length_Start[[#This Row],[Column7]])</f>
        <v>8.6947538164663593E-2</v>
      </c>
      <c r="K1936" s="4">
        <f>_xlfn.NUMBERVALUE(Test_Length_Start[[#This Row],[Column10]])</f>
        <v>8.9165219319984299</v>
      </c>
    </row>
    <row r="1937" spans="2:11" x14ac:dyDescent="0.25">
      <c r="B1937" s="3" t="str">
        <f t="shared" si="60"/>
        <v>9</v>
      </c>
      <c r="C1937" s="4" t="str">
        <f>Test_Length_Start[[#This Row],[Column1]]</f>
        <v>9-Camera-0,05</v>
      </c>
      <c r="D1937" s="3">
        <f t="shared" si="61"/>
        <v>0.5</v>
      </c>
      <c r="E1937" s="4">
        <f>_xlfn.NUMBERVALUE(Test_Length_Start[[#This Row],[Column2]])</f>
        <v>48.092594659905899</v>
      </c>
      <c r="F1937" s="4">
        <f>_xlfn.NUMBERVALUE(Test_Length_Start[[#This Row],[Column3]])</f>
        <v>4.0852233285720896</v>
      </c>
      <c r="G1937" s="4">
        <f>_xlfn.NUMBERVALUE(Test_Length_Start[[#This Row],[Column4]])</f>
        <v>4.11740990440643E-2</v>
      </c>
      <c r="H1937" s="4">
        <f>_xlfn.NUMBERVALUE(Test_Length_Start[[#This Row],[Column5]])</f>
        <v>0.14542957004594301</v>
      </c>
      <c r="I1937" s="4">
        <f>_xlfn.NUMBERVALUE(Test_Length_Start[[#This Row],[Column6]])</f>
        <v>3.2862422555236401E-2</v>
      </c>
      <c r="J1937" s="4">
        <f>_xlfn.NUMBERVALUE(Test_Length_Start[[#This Row],[Column7]])</f>
        <v>9.7985218674622995E-2</v>
      </c>
      <c r="K1937" s="4">
        <f>_xlfn.NUMBERVALUE(Test_Length_Start[[#This Row],[Column10]])</f>
        <v>10.3830628750147</v>
      </c>
    </row>
    <row r="1938" spans="2:11" x14ac:dyDescent="0.25">
      <c r="B1938" s="3" t="str">
        <f t="shared" si="60"/>
        <v>9</v>
      </c>
      <c r="C1938" s="4" t="str">
        <f>Test_Length_Start[[#This Row],[Column1]]</f>
        <v>9-Camera-0,05</v>
      </c>
      <c r="D1938" s="3">
        <f t="shared" si="61"/>
        <v>0.5</v>
      </c>
      <c r="E1938" s="4">
        <f>_xlfn.NUMBERVALUE(Test_Length_Start[[#This Row],[Column2]])</f>
        <v>40.492800573632998</v>
      </c>
      <c r="F1938" s="4">
        <f>_xlfn.NUMBERVALUE(Test_Length_Start[[#This Row],[Column3]])</f>
        <v>3.85100001152927</v>
      </c>
      <c r="G1938" s="4">
        <f>_xlfn.NUMBERVALUE(Test_Length_Start[[#This Row],[Column4]])</f>
        <v>2.2728494171143299E-2</v>
      </c>
      <c r="H1938" s="4">
        <f>_xlfn.NUMBERVALUE(Test_Length_Start[[#This Row],[Column5]])</f>
        <v>0.14600321693380899</v>
      </c>
      <c r="I1938" s="4">
        <f>_xlfn.NUMBERVALUE(Test_Length_Start[[#This Row],[Column6]])</f>
        <v>1.2239528116889E-2</v>
      </c>
      <c r="J1938" s="4">
        <f>_xlfn.NUMBERVALUE(Test_Length_Start[[#This Row],[Column7]])</f>
        <v>9.9800012892888396E-2</v>
      </c>
      <c r="K1938" s="4">
        <f>_xlfn.NUMBERVALUE(Test_Length_Start[[#This Row],[Column10]])</f>
        <v>8.6024383889744005</v>
      </c>
    </row>
    <row r="1939" spans="2:11" x14ac:dyDescent="0.25">
      <c r="B1939" s="3" t="str">
        <f t="shared" si="60"/>
        <v>9</v>
      </c>
      <c r="C1939" s="4" t="str">
        <f>Test_Length_Start[[#This Row],[Column1]]</f>
        <v>9-Camera-0,05</v>
      </c>
      <c r="D1939" s="3">
        <f t="shared" si="61"/>
        <v>0.5</v>
      </c>
      <c r="E1939" s="4">
        <f>_xlfn.NUMBERVALUE(Test_Length_Start[[#This Row],[Column2]])</f>
        <v>37.047984389570402</v>
      </c>
      <c r="F1939" s="4">
        <f>_xlfn.NUMBERVALUE(Test_Length_Start[[#This Row],[Column3]])</f>
        <v>3.8646420823569598</v>
      </c>
      <c r="G1939" s="4">
        <f>_xlfn.NUMBERVALUE(Test_Length_Start[[#This Row],[Column4]])</f>
        <v>4.8373823779593997E-2</v>
      </c>
      <c r="H1939" s="4">
        <f>_xlfn.NUMBERVALUE(Test_Length_Start[[#This Row],[Column5]])</f>
        <v>0.12481973760197899</v>
      </c>
      <c r="I1939" s="4">
        <f>_xlfn.NUMBERVALUE(Test_Length_Start[[#This Row],[Column6]])</f>
        <v>4.61221143368881E-2</v>
      </c>
      <c r="J1939" s="4">
        <f>_xlfn.NUMBERVALUE(Test_Length_Start[[#This Row],[Column7]])</f>
        <v>9.2841646799455196E-2</v>
      </c>
      <c r="K1939" s="4">
        <f>_xlfn.NUMBERVALUE(Test_Length_Start[[#This Row],[Column10]])</f>
        <v>8.7506186630344001</v>
      </c>
    </row>
    <row r="1940" spans="2:11" x14ac:dyDescent="0.25">
      <c r="B1940" s="3" t="str">
        <f t="shared" si="60"/>
        <v>9</v>
      </c>
      <c r="C1940" s="4" t="str">
        <f>Test_Length_Start[[#This Row],[Column1]]</f>
        <v>9-Camera-0,05</v>
      </c>
      <c r="D1940" s="3">
        <f t="shared" si="61"/>
        <v>0.5</v>
      </c>
      <c r="E1940" s="4">
        <f>_xlfn.NUMBERVALUE(Test_Length_Start[[#This Row],[Column2]])</f>
        <v>71.649194626013596</v>
      </c>
      <c r="F1940" s="4">
        <f>_xlfn.NUMBERVALUE(Test_Length_Start[[#This Row],[Column3]])</f>
        <v>4.0383879835726599</v>
      </c>
      <c r="G1940" s="4">
        <f>_xlfn.NUMBERVALUE(Test_Length_Start[[#This Row],[Column4]])</f>
        <v>4.04962758385808E-2</v>
      </c>
      <c r="H1940" s="4">
        <f>_xlfn.NUMBERVALUE(Test_Length_Start[[#This Row],[Column5]])</f>
        <v>0.13051362235063199</v>
      </c>
      <c r="I1940" s="4">
        <f>_xlfn.NUMBERVALUE(Test_Length_Start[[#This Row],[Column6]])</f>
        <v>1.7504197996063099E-2</v>
      </c>
      <c r="J1940" s="4">
        <f>_xlfn.NUMBERVALUE(Test_Length_Start[[#This Row],[Column7]])</f>
        <v>9.3388172068731706E-2</v>
      </c>
      <c r="K1940" s="4">
        <f>_xlfn.NUMBERVALUE(Test_Length_Start[[#This Row],[Column10]])</f>
        <v>9.60579169500852</v>
      </c>
    </row>
    <row r="1941" spans="2:11" x14ac:dyDescent="0.25">
      <c r="B1941" s="3" t="str">
        <f t="shared" si="60"/>
        <v>9</v>
      </c>
      <c r="C1941" s="4" t="str">
        <f>Test_Length_Start[[#This Row],[Column1]]</f>
        <v>9-Camera-0,05</v>
      </c>
      <c r="D1941" s="3">
        <f t="shared" si="61"/>
        <v>0.5</v>
      </c>
      <c r="E1941" s="4">
        <f>_xlfn.NUMBERVALUE(Test_Length_Start[[#This Row],[Column2]])</f>
        <v>46.7738262817631</v>
      </c>
      <c r="F1941" s="4">
        <f>_xlfn.NUMBERVALUE(Test_Length_Start[[#This Row],[Column3]])</f>
        <v>4.0837746134322099</v>
      </c>
      <c r="G1941" s="4">
        <f>_xlfn.NUMBERVALUE(Test_Length_Start[[#This Row],[Column4]])</f>
        <v>4.9381636581180201E-2</v>
      </c>
      <c r="H1941" s="4">
        <f>_xlfn.NUMBERVALUE(Test_Length_Start[[#This Row],[Column5]])</f>
        <v>0.14057666750271899</v>
      </c>
      <c r="I1941" s="4">
        <f>_xlfn.NUMBERVALUE(Test_Length_Start[[#This Row],[Column6]])</f>
        <v>4.5532282240846503E-2</v>
      </c>
      <c r="J1941" s="4">
        <f>_xlfn.NUMBERVALUE(Test_Length_Start[[#This Row],[Column7]])</f>
        <v>9.3477508766348805E-2</v>
      </c>
      <c r="K1941" s="4">
        <f>_xlfn.NUMBERVALUE(Test_Length_Start[[#This Row],[Column10]])</f>
        <v>8.2770624699769506</v>
      </c>
    </row>
    <row r="1942" spans="2:11" x14ac:dyDescent="0.25">
      <c r="B1942" s="3" t="str">
        <f t="shared" si="60"/>
        <v>9</v>
      </c>
      <c r="C1942" s="4" t="str">
        <f>Test_Length_Start[[#This Row],[Column1]]</f>
        <v>9-Camera-0,1</v>
      </c>
      <c r="D1942" s="3">
        <f t="shared" si="61"/>
        <v>1</v>
      </c>
      <c r="E1942" s="4">
        <f>_xlfn.NUMBERVALUE(Test_Length_Start[[#This Row],[Column2]])</f>
        <v>81.807316422884398</v>
      </c>
      <c r="F1942" s="4">
        <f>_xlfn.NUMBERVALUE(Test_Length_Start[[#This Row],[Column3]])</f>
        <v>3.9571220972549299</v>
      </c>
      <c r="G1942" s="4">
        <f>_xlfn.NUMBERVALUE(Test_Length_Start[[#This Row],[Column4]])</f>
        <v>8.70975742512788E-2</v>
      </c>
      <c r="H1942" s="4">
        <f>_xlfn.NUMBERVALUE(Test_Length_Start[[#This Row],[Column5]])</f>
        <v>0.19265931012916401</v>
      </c>
      <c r="I1942" s="4">
        <f>_xlfn.NUMBERVALUE(Test_Length_Start[[#This Row],[Column6]])</f>
        <v>7.4094648034279398E-2</v>
      </c>
      <c r="J1942" s="4">
        <f>_xlfn.NUMBERVALUE(Test_Length_Start[[#This Row],[Column7]])</f>
        <v>0.15450537119577601</v>
      </c>
      <c r="K1942" s="4">
        <f>_xlfn.NUMBERVALUE(Test_Length_Start[[#This Row],[Column10]])</f>
        <v>21.492181788023998</v>
      </c>
    </row>
    <row r="1943" spans="2:11" x14ac:dyDescent="0.25">
      <c r="B1943" s="3" t="str">
        <f t="shared" si="60"/>
        <v>9</v>
      </c>
      <c r="C1943" s="4" t="str">
        <f>Test_Length_Start[[#This Row],[Column1]]</f>
        <v>9-Camera-0,1</v>
      </c>
      <c r="D1943" s="3">
        <f t="shared" si="61"/>
        <v>1</v>
      </c>
      <c r="E1943" s="4">
        <f>_xlfn.NUMBERVALUE(Test_Length_Start[[#This Row],[Column2]])</f>
        <v>75.621164367259098</v>
      </c>
      <c r="F1943" s="4">
        <f>_xlfn.NUMBERVALUE(Test_Length_Start[[#This Row],[Column3]])</f>
        <v>3.8091277396410401</v>
      </c>
      <c r="G1943" s="4">
        <f>_xlfn.NUMBERVALUE(Test_Length_Start[[#This Row],[Column4]])</f>
        <v>6.5123975601686604E-2</v>
      </c>
      <c r="H1943" s="4">
        <f>_xlfn.NUMBERVALUE(Test_Length_Start[[#This Row],[Column5]])</f>
        <v>0.16908088103468</v>
      </c>
      <c r="I1943" s="4">
        <f>_xlfn.NUMBERVALUE(Test_Length_Start[[#This Row],[Column6]])</f>
        <v>4.1536838268606803E-2</v>
      </c>
      <c r="J1943" s="4">
        <f>_xlfn.NUMBERVALUE(Test_Length_Start[[#This Row],[Column7]])</f>
        <v>0.13972830582104501</v>
      </c>
      <c r="K1943" s="4">
        <f>_xlfn.NUMBERVALUE(Test_Length_Start[[#This Row],[Column10]])</f>
        <v>19.4530818730127</v>
      </c>
    </row>
    <row r="1944" spans="2:11" x14ac:dyDescent="0.25">
      <c r="B1944" s="3" t="str">
        <f t="shared" si="60"/>
        <v>9</v>
      </c>
      <c r="C1944" s="4" t="str">
        <f>Test_Length_Start[[#This Row],[Column1]]</f>
        <v>9-Camera-0,1</v>
      </c>
      <c r="D1944" s="3">
        <f t="shared" si="61"/>
        <v>1</v>
      </c>
      <c r="E1944" s="4">
        <f>_xlfn.NUMBERVALUE(Test_Length_Start[[#This Row],[Column2]])</f>
        <v>25.035557585870102</v>
      </c>
      <c r="F1944" s="4">
        <f>_xlfn.NUMBERVALUE(Test_Length_Start[[#This Row],[Column3]])</f>
        <v>4.0883991926274597</v>
      </c>
      <c r="G1944" s="4">
        <f>_xlfn.NUMBERVALUE(Test_Length_Start[[#This Row],[Column4]])</f>
        <v>7.0206394411373399E-2</v>
      </c>
      <c r="H1944" s="4">
        <f>_xlfn.NUMBERVALUE(Test_Length_Start[[#This Row],[Column5]])</f>
        <v>0.13982825012671901</v>
      </c>
      <c r="I1944" s="4">
        <f>_xlfn.NUMBERVALUE(Test_Length_Start[[#This Row],[Column6]])</f>
        <v>4.5507136371078297E-2</v>
      </c>
      <c r="J1944" s="4">
        <f>_xlfn.NUMBERVALUE(Test_Length_Start[[#This Row],[Column7]])</f>
        <v>0.116219488446798</v>
      </c>
      <c r="K1944" s="4">
        <f>_xlfn.NUMBERVALUE(Test_Length_Start[[#This Row],[Column10]])</f>
        <v>16.0554042419535</v>
      </c>
    </row>
    <row r="1945" spans="2:11" x14ac:dyDescent="0.25">
      <c r="B1945" s="3" t="str">
        <f t="shared" si="60"/>
        <v>9</v>
      </c>
      <c r="C1945" s="4" t="str">
        <f>Test_Length_Start[[#This Row],[Column1]]</f>
        <v>9-Camera-0,1</v>
      </c>
      <c r="D1945" s="3">
        <f t="shared" si="61"/>
        <v>1</v>
      </c>
      <c r="E1945" s="4">
        <f>_xlfn.NUMBERVALUE(Test_Length_Start[[#This Row],[Column2]])</f>
        <v>76.1761816522543</v>
      </c>
      <c r="F1945" s="4">
        <f>_xlfn.NUMBERVALUE(Test_Length_Start[[#This Row],[Column3]])</f>
        <v>4.16059564972264</v>
      </c>
      <c r="G1945" s="4">
        <f>_xlfn.NUMBERVALUE(Test_Length_Start[[#This Row],[Column4]])</f>
        <v>8.9945331693468994E-2</v>
      </c>
      <c r="H1945" s="4">
        <f>_xlfn.NUMBERVALUE(Test_Length_Start[[#This Row],[Column5]])</f>
        <v>0.19850926916699199</v>
      </c>
      <c r="I1945" s="4">
        <f>_xlfn.NUMBERVALUE(Test_Length_Start[[#This Row],[Column6]])</f>
        <v>8.0634984856802303E-2</v>
      </c>
      <c r="J1945" s="4">
        <f>_xlfn.NUMBERVALUE(Test_Length_Start[[#This Row],[Column7]])</f>
        <v>0.156046148500184</v>
      </c>
      <c r="K1945" s="4">
        <f>_xlfn.NUMBERVALUE(Test_Length_Start[[#This Row],[Column10]])</f>
        <v>28.364365461049601</v>
      </c>
    </row>
    <row r="1946" spans="2:11" x14ac:dyDescent="0.25">
      <c r="B1946" s="3" t="str">
        <f t="shared" si="60"/>
        <v>9</v>
      </c>
      <c r="C1946" s="4" t="str">
        <f>Test_Length_Start[[#This Row],[Column1]]</f>
        <v>9-Camera-0,1</v>
      </c>
      <c r="D1946" s="3">
        <f t="shared" si="61"/>
        <v>1</v>
      </c>
      <c r="E1946" s="4">
        <f>_xlfn.NUMBERVALUE(Test_Length_Start[[#This Row],[Column2]])</f>
        <v>71.757438769579693</v>
      </c>
      <c r="F1946" s="4">
        <f>_xlfn.NUMBERVALUE(Test_Length_Start[[#This Row],[Column3]])</f>
        <v>3.87591638522122</v>
      </c>
      <c r="G1946" s="4">
        <f>_xlfn.NUMBERVALUE(Test_Length_Start[[#This Row],[Column4]])</f>
        <v>7.6130377706067301E-2</v>
      </c>
      <c r="H1946" s="4">
        <f>_xlfn.NUMBERVALUE(Test_Length_Start[[#This Row],[Column5]])</f>
        <v>0.18534164609527201</v>
      </c>
      <c r="I1946" s="4">
        <f>_xlfn.NUMBERVALUE(Test_Length_Start[[#This Row],[Column6]])</f>
        <v>6.8538685514081099E-2</v>
      </c>
      <c r="J1946" s="4">
        <f>_xlfn.NUMBERVALUE(Test_Length_Start[[#This Row],[Column7]])</f>
        <v>0.14030207922777699</v>
      </c>
      <c r="K1946" s="4">
        <f>_xlfn.NUMBERVALUE(Test_Length_Start[[#This Row],[Column10]])</f>
        <v>20.7552543359925</v>
      </c>
    </row>
    <row r="1947" spans="2:11" x14ac:dyDescent="0.25">
      <c r="B1947" s="3" t="str">
        <f t="shared" si="60"/>
        <v>9</v>
      </c>
      <c r="C1947" s="4" t="str">
        <f>Test_Length_Start[[#This Row],[Column1]]</f>
        <v>9-Camera-0,1</v>
      </c>
      <c r="D1947" s="3">
        <f t="shared" si="61"/>
        <v>1</v>
      </c>
      <c r="E1947" s="4">
        <f>_xlfn.NUMBERVALUE(Test_Length_Start[[#This Row],[Column2]])</f>
        <v>69.367850954466903</v>
      </c>
      <c r="F1947" s="4">
        <f>_xlfn.NUMBERVALUE(Test_Length_Start[[#This Row],[Column3]])</f>
        <v>4.2942821249545</v>
      </c>
      <c r="G1947" s="4">
        <f>_xlfn.NUMBERVALUE(Test_Length_Start[[#This Row],[Column4]])</f>
        <v>6.7439350738308701E-2</v>
      </c>
      <c r="H1947" s="4">
        <f>_xlfn.NUMBERVALUE(Test_Length_Start[[#This Row],[Column5]])</f>
        <v>0.151287228751918</v>
      </c>
      <c r="I1947" s="4">
        <f>_xlfn.NUMBERVALUE(Test_Length_Start[[#This Row],[Column6]])</f>
        <v>4.8696879232139202E-2</v>
      </c>
      <c r="J1947" s="4">
        <f>_xlfn.NUMBERVALUE(Test_Length_Start[[#This Row],[Column7]])</f>
        <v>0.120234446295981</v>
      </c>
      <c r="K1947" s="4">
        <f>_xlfn.NUMBERVALUE(Test_Length_Start[[#This Row],[Column10]])</f>
        <v>28.079684933007201</v>
      </c>
    </row>
    <row r="1948" spans="2:11" x14ac:dyDescent="0.25">
      <c r="B1948" s="3" t="str">
        <f t="shared" si="60"/>
        <v>9</v>
      </c>
      <c r="C1948" s="4" t="str">
        <f>Test_Length_Start[[#This Row],[Column1]]</f>
        <v>9-Camera-0,1</v>
      </c>
      <c r="D1948" s="3">
        <f t="shared" si="61"/>
        <v>1</v>
      </c>
      <c r="E1948" s="4">
        <f>_xlfn.NUMBERVALUE(Test_Length_Start[[#This Row],[Column2]])</f>
        <v>88.514494335256799</v>
      </c>
      <c r="F1948" s="4">
        <f>_xlfn.NUMBERVALUE(Test_Length_Start[[#This Row],[Column3]])</f>
        <v>4.2266207775393596</v>
      </c>
      <c r="G1948" s="4">
        <f>_xlfn.NUMBERVALUE(Test_Length_Start[[#This Row],[Column4]])</f>
        <v>8.4381722802859896E-2</v>
      </c>
      <c r="H1948" s="4">
        <f>_xlfn.NUMBERVALUE(Test_Length_Start[[#This Row],[Column5]])</f>
        <v>0.20218894054536299</v>
      </c>
      <c r="I1948" s="4">
        <f>_xlfn.NUMBERVALUE(Test_Length_Start[[#This Row],[Column6]])</f>
        <v>6.7901264190769001E-2</v>
      </c>
      <c r="J1948" s="4">
        <f>_xlfn.NUMBERVALUE(Test_Length_Start[[#This Row],[Column7]])</f>
        <v>0.15479648449167999</v>
      </c>
      <c r="K1948" s="4">
        <f>_xlfn.NUMBERVALUE(Test_Length_Start[[#This Row],[Column10]])</f>
        <v>21.534098075004199</v>
      </c>
    </row>
    <row r="1949" spans="2:11" x14ac:dyDescent="0.25">
      <c r="B1949" s="3" t="str">
        <f t="shared" si="60"/>
        <v>9</v>
      </c>
      <c r="C1949" s="4" t="str">
        <f>Test_Length_Start[[#This Row],[Column1]]</f>
        <v>9-Camera-0,1</v>
      </c>
      <c r="D1949" s="3">
        <f t="shared" si="61"/>
        <v>1</v>
      </c>
      <c r="E1949" s="4">
        <f>_xlfn.NUMBERVALUE(Test_Length_Start[[#This Row],[Column2]])</f>
        <v>36.7196740998343</v>
      </c>
      <c r="F1949" s="4">
        <f>_xlfn.NUMBERVALUE(Test_Length_Start[[#This Row],[Column3]])</f>
        <v>3.70354989142026</v>
      </c>
      <c r="G1949" s="4">
        <f>_xlfn.NUMBERVALUE(Test_Length_Start[[#This Row],[Column4]])</f>
        <v>8.4458938903613098E-2</v>
      </c>
      <c r="H1949" s="4">
        <f>_xlfn.NUMBERVALUE(Test_Length_Start[[#This Row],[Column5]])</f>
        <v>0.149146548458226</v>
      </c>
      <c r="I1949" s="4">
        <f>_xlfn.NUMBERVALUE(Test_Length_Start[[#This Row],[Column6]])</f>
        <v>7.0559623482670697E-2</v>
      </c>
      <c r="J1949" s="4">
        <f>_xlfn.NUMBERVALUE(Test_Length_Start[[#This Row],[Column7]])</f>
        <v>0.12678924995678501</v>
      </c>
      <c r="K1949" s="4">
        <f>_xlfn.NUMBERVALUE(Test_Length_Start[[#This Row],[Column10]])</f>
        <v>16.189891430025401</v>
      </c>
    </row>
    <row r="1950" spans="2:11" x14ac:dyDescent="0.25">
      <c r="B1950" s="3" t="str">
        <f t="shared" si="60"/>
        <v>9</v>
      </c>
      <c r="C1950" s="4" t="str">
        <f>Test_Length_Start[[#This Row],[Column1]]</f>
        <v>9-Camera-0,1</v>
      </c>
      <c r="D1950" s="3">
        <f t="shared" si="61"/>
        <v>1</v>
      </c>
      <c r="E1950" s="4">
        <f>_xlfn.NUMBERVALUE(Test_Length_Start[[#This Row],[Column2]])</f>
        <v>47.890917196211497</v>
      </c>
      <c r="F1950" s="4">
        <f>_xlfn.NUMBERVALUE(Test_Length_Start[[#This Row],[Column3]])</f>
        <v>3.6021741579855702</v>
      </c>
      <c r="G1950" s="4">
        <f>_xlfn.NUMBERVALUE(Test_Length_Start[[#This Row],[Column4]])</f>
        <v>2.3876874168936899E-2</v>
      </c>
      <c r="H1950" s="4">
        <f>_xlfn.NUMBERVALUE(Test_Length_Start[[#This Row],[Column5]])</f>
        <v>0.15028661401823801</v>
      </c>
      <c r="I1950" s="4">
        <f>_xlfn.NUMBERVALUE(Test_Length_Start[[#This Row],[Column6]])</f>
        <v>1.9922856169938101E-2</v>
      </c>
      <c r="J1950" s="4">
        <f>_xlfn.NUMBERVALUE(Test_Length_Start[[#This Row],[Column7]])</f>
        <v>9.3188871716358299E-2</v>
      </c>
      <c r="K1950" s="4">
        <f>_xlfn.NUMBERVALUE(Test_Length_Start[[#This Row],[Column10]])</f>
        <v>19.443563705019098</v>
      </c>
    </row>
    <row r="1951" spans="2:11" x14ac:dyDescent="0.25">
      <c r="B1951" s="3" t="str">
        <f t="shared" si="60"/>
        <v>9</v>
      </c>
      <c r="C1951" s="4" t="str">
        <f>Test_Length_Start[[#This Row],[Column1]]</f>
        <v>9-Camera-0,1</v>
      </c>
      <c r="D1951" s="3">
        <f t="shared" si="61"/>
        <v>1</v>
      </c>
      <c r="E1951" s="4">
        <f>_xlfn.NUMBERVALUE(Test_Length_Start[[#This Row],[Column2]])</f>
        <v>19.476014571727301</v>
      </c>
      <c r="F1951" s="4">
        <f>_xlfn.NUMBERVALUE(Test_Length_Start[[#This Row],[Column3]])</f>
        <v>4.0538543423132198</v>
      </c>
      <c r="G1951" s="4">
        <f>_xlfn.NUMBERVALUE(Test_Length_Start[[#This Row],[Column4]])</f>
        <v>6.5591268741356207E-2</v>
      </c>
      <c r="H1951" s="4">
        <f>_xlfn.NUMBERVALUE(Test_Length_Start[[#This Row],[Column5]])</f>
        <v>0.130831809014408</v>
      </c>
      <c r="I1951" s="4">
        <f>_xlfn.NUMBERVALUE(Test_Length_Start[[#This Row],[Column6]])</f>
        <v>4.9029204669701197E-2</v>
      </c>
      <c r="J1951" s="4">
        <f>_xlfn.NUMBERVALUE(Test_Length_Start[[#This Row],[Column7]])</f>
        <v>0.109820860573693</v>
      </c>
      <c r="K1951" s="4">
        <f>_xlfn.NUMBERVALUE(Test_Length_Start[[#This Row],[Column10]])</f>
        <v>13.313306419993699</v>
      </c>
    </row>
    <row r="1952" spans="2:11" x14ac:dyDescent="0.25">
      <c r="B1952" s="3" t="str">
        <f t="shared" si="60"/>
        <v>9</v>
      </c>
      <c r="C1952" s="4" t="str">
        <f>Test_Length_Start[[#This Row],[Column1]]</f>
        <v>9-Camera-0,1</v>
      </c>
      <c r="D1952" s="3">
        <f t="shared" si="61"/>
        <v>1</v>
      </c>
      <c r="E1952" s="4">
        <f>_xlfn.NUMBERVALUE(Test_Length_Start[[#This Row],[Column2]])</f>
        <v>60.369331814749202</v>
      </c>
      <c r="F1952" s="4">
        <f>_xlfn.NUMBERVALUE(Test_Length_Start[[#This Row],[Column3]])</f>
        <v>4.0187144925533103</v>
      </c>
      <c r="G1952" s="4">
        <f>_xlfn.NUMBERVALUE(Test_Length_Start[[#This Row],[Column4]])</f>
        <v>8.5003573265722193E-2</v>
      </c>
      <c r="H1952" s="4">
        <f>_xlfn.NUMBERVALUE(Test_Length_Start[[#This Row],[Column5]])</f>
        <v>0.13974036610037899</v>
      </c>
      <c r="I1952" s="4">
        <f>_xlfn.NUMBERVALUE(Test_Length_Start[[#This Row],[Column6]])</f>
        <v>6.1919377746622102E-2</v>
      </c>
      <c r="J1952" s="4">
        <f>_xlfn.NUMBERVALUE(Test_Length_Start[[#This Row],[Column7]])</f>
        <v>0.12733401263900301</v>
      </c>
      <c r="K1952" s="4">
        <f>_xlfn.NUMBERVALUE(Test_Length_Start[[#This Row],[Column10]])</f>
        <v>17.667823961994099</v>
      </c>
    </row>
    <row r="1953" spans="2:11" x14ac:dyDescent="0.25">
      <c r="B1953" s="3" t="str">
        <f t="shared" si="60"/>
        <v>9</v>
      </c>
      <c r="C1953" s="4" t="str">
        <f>Test_Length_Start[[#This Row],[Column1]]</f>
        <v>9-Camera-0,1</v>
      </c>
      <c r="D1953" s="3">
        <f t="shared" si="61"/>
        <v>1</v>
      </c>
      <c r="E1953" s="4">
        <f>_xlfn.NUMBERVALUE(Test_Length_Start[[#This Row],[Column2]])</f>
        <v>89.0160913270403</v>
      </c>
      <c r="F1953" s="4">
        <f>_xlfn.NUMBERVALUE(Test_Length_Start[[#This Row],[Column3]])</f>
        <v>3.9642416008146499</v>
      </c>
      <c r="G1953" s="4">
        <f>_xlfn.NUMBERVALUE(Test_Length_Start[[#This Row],[Column4]])</f>
        <v>8.6093168935772499E-2</v>
      </c>
      <c r="H1953" s="4">
        <f>_xlfn.NUMBERVALUE(Test_Length_Start[[#This Row],[Column5]])</f>
        <v>0.170607742696159</v>
      </c>
      <c r="I1953" s="4">
        <f>_xlfn.NUMBERVALUE(Test_Length_Start[[#This Row],[Column6]])</f>
        <v>6.5144601738493305E-2</v>
      </c>
      <c r="J1953" s="4">
        <f>_xlfn.NUMBERVALUE(Test_Length_Start[[#This Row],[Column7]])</f>
        <v>0.14632035498429299</v>
      </c>
      <c r="K1953" s="4">
        <f>_xlfn.NUMBERVALUE(Test_Length_Start[[#This Row],[Column10]])</f>
        <v>13.272331646003201</v>
      </c>
    </row>
    <row r="1954" spans="2:11" x14ac:dyDescent="0.25">
      <c r="B1954" s="3" t="str">
        <f t="shared" si="60"/>
        <v>9</v>
      </c>
      <c r="C1954" s="4" t="str">
        <f>Test_Length_Start[[#This Row],[Column1]]</f>
        <v>9-Camera-0,1</v>
      </c>
      <c r="D1954" s="3">
        <f t="shared" si="61"/>
        <v>1</v>
      </c>
      <c r="E1954" s="4">
        <f>_xlfn.NUMBERVALUE(Test_Length_Start[[#This Row],[Column2]])</f>
        <v>62.127522867344702</v>
      </c>
      <c r="F1954" s="4">
        <f>_xlfn.NUMBERVALUE(Test_Length_Start[[#This Row],[Column3]])</f>
        <v>3.95512686425571</v>
      </c>
      <c r="G1954" s="4">
        <f>_xlfn.NUMBERVALUE(Test_Length_Start[[#This Row],[Column4]])</f>
        <v>6.6942044817978497E-2</v>
      </c>
      <c r="H1954" s="4">
        <f>_xlfn.NUMBERVALUE(Test_Length_Start[[#This Row],[Column5]])</f>
        <v>0.158929868047017</v>
      </c>
      <c r="I1954" s="4">
        <f>_xlfn.NUMBERVALUE(Test_Length_Start[[#This Row],[Column6]])</f>
        <v>4.82195205539937E-2</v>
      </c>
      <c r="J1954" s="4">
        <f>_xlfn.NUMBERVALUE(Test_Length_Start[[#This Row],[Column7]])</f>
        <v>0.124688582671358</v>
      </c>
      <c r="K1954" s="4">
        <f>_xlfn.NUMBERVALUE(Test_Length_Start[[#This Row],[Column10]])</f>
        <v>19.5237584359711</v>
      </c>
    </row>
    <row r="1955" spans="2:11" x14ac:dyDescent="0.25">
      <c r="B1955" s="3" t="str">
        <f t="shared" si="60"/>
        <v>9</v>
      </c>
      <c r="C1955" s="4" t="str">
        <f>Test_Length_Start[[#This Row],[Column1]]</f>
        <v>9-Camera-0,1</v>
      </c>
      <c r="D1955" s="3">
        <f t="shared" si="61"/>
        <v>1</v>
      </c>
      <c r="E1955" s="4">
        <f>_xlfn.NUMBERVALUE(Test_Length_Start[[#This Row],[Column2]])</f>
        <v>78.971654253221104</v>
      </c>
      <c r="F1955" s="4">
        <f>_xlfn.NUMBERVALUE(Test_Length_Start[[#This Row],[Column3]])</f>
        <v>3.9158150120709099</v>
      </c>
      <c r="G1955" s="4">
        <f>_xlfn.NUMBERVALUE(Test_Length_Start[[#This Row],[Column4]])</f>
        <v>6.6906064238248894E-2</v>
      </c>
      <c r="H1955" s="4">
        <f>_xlfn.NUMBERVALUE(Test_Length_Start[[#This Row],[Column5]])</f>
        <v>0.15952283750802701</v>
      </c>
      <c r="I1955" s="4">
        <f>_xlfn.NUMBERVALUE(Test_Length_Start[[#This Row],[Column6]])</f>
        <v>5.3477649573554199E-2</v>
      </c>
      <c r="J1955" s="4">
        <f>_xlfn.NUMBERVALUE(Test_Length_Start[[#This Row],[Column7]])</f>
        <v>0.11848567815114799</v>
      </c>
      <c r="K1955" s="4">
        <f>_xlfn.NUMBERVALUE(Test_Length_Start[[#This Row],[Column10]])</f>
        <v>19.7145668350276</v>
      </c>
    </row>
    <row r="1956" spans="2:11" x14ac:dyDescent="0.25">
      <c r="B1956" s="3" t="str">
        <f t="shared" si="60"/>
        <v>9</v>
      </c>
      <c r="C1956" s="4" t="str">
        <f>Test_Length_Start[[#This Row],[Column1]]</f>
        <v>9-Camera-0,1</v>
      </c>
      <c r="D1956" s="3">
        <f t="shared" si="61"/>
        <v>1</v>
      </c>
      <c r="E1956" s="4">
        <f>_xlfn.NUMBERVALUE(Test_Length_Start[[#This Row],[Column2]])</f>
        <v>66.272452418959702</v>
      </c>
      <c r="F1956" s="4">
        <f>_xlfn.NUMBERVALUE(Test_Length_Start[[#This Row],[Column3]])</f>
        <v>3.7507969494657698</v>
      </c>
      <c r="G1956" s="4">
        <f>_xlfn.NUMBERVALUE(Test_Length_Start[[#This Row],[Column4]])</f>
        <v>6.7545281713285901E-2</v>
      </c>
      <c r="H1956" s="4">
        <f>_xlfn.NUMBERVALUE(Test_Length_Start[[#This Row],[Column5]])</f>
        <v>0.15355597095529</v>
      </c>
      <c r="I1956" s="4">
        <f>_xlfn.NUMBERVALUE(Test_Length_Start[[#This Row],[Column6]])</f>
        <v>6.0898126569261898E-2</v>
      </c>
      <c r="J1956" s="4">
        <f>_xlfn.NUMBERVALUE(Test_Length_Start[[#This Row],[Column7]])</f>
        <v>0.11827462509148801</v>
      </c>
      <c r="K1956" s="4">
        <f>_xlfn.NUMBERVALUE(Test_Length_Start[[#This Row],[Column10]])</f>
        <v>19.453825833974399</v>
      </c>
    </row>
    <row r="1957" spans="2:11" x14ac:dyDescent="0.25">
      <c r="B1957" s="3" t="str">
        <f t="shared" si="60"/>
        <v>9</v>
      </c>
      <c r="C1957" s="4" t="str">
        <f>Test_Length_Start[[#This Row],[Column1]]</f>
        <v>9-Camera-0,1</v>
      </c>
      <c r="D1957" s="3">
        <f t="shared" si="61"/>
        <v>1</v>
      </c>
      <c r="E1957" s="4">
        <f>_xlfn.NUMBERVALUE(Test_Length_Start[[#This Row],[Column2]])</f>
        <v>24.625703074493501</v>
      </c>
      <c r="F1957" s="4">
        <f>_xlfn.NUMBERVALUE(Test_Length_Start[[#This Row],[Column3]])</f>
        <v>4.0105077608396797</v>
      </c>
      <c r="G1957" s="4">
        <f>_xlfn.NUMBERVALUE(Test_Length_Start[[#This Row],[Column4]])</f>
        <v>8.1191059969100698E-2</v>
      </c>
      <c r="H1957" s="4">
        <f>_xlfn.NUMBERVALUE(Test_Length_Start[[#This Row],[Column5]])</f>
        <v>0.14241354840874099</v>
      </c>
      <c r="I1957" s="4">
        <f>_xlfn.NUMBERVALUE(Test_Length_Start[[#This Row],[Column6]])</f>
        <v>6.42697426860286E-2</v>
      </c>
      <c r="J1957" s="4">
        <f>_xlfn.NUMBERVALUE(Test_Length_Start[[#This Row],[Column7]])</f>
        <v>0.126905939368124</v>
      </c>
      <c r="K1957" s="4">
        <f>_xlfn.NUMBERVALUE(Test_Length_Start[[#This Row],[Column10]])</f>
        <v>21.953628331015299</v>
      </c>
    </row>
    <row r="1958" spans="2:11" x14ac:dyDescent="0.25">
      <c r="B1958" s="3" t="str">
        <f t="shared" si="60"/>
        <v>9</v>
      </c>
      <c r="C1958" s="4" t="str">
        <f>Test_Length_Start[[#This Row],[Column1]]</f>
        <v>9-Camera-0,1</v>
      </c>
      <c r="D1958" s="3">
        <f t="shared" si="61"/>
        <v>1</v>
      </c>
      <c r="E1958" s="4">
        <f>_xlfn.NUMBERVALUE(Test_Length_Start[[#This Row],[Column2]])</f>
        <v>60.326293366154303</v>
      </c>
      <c r="F1958" s="4">
        <f>_xlfn.NUMBERVALUE(Test_Length_Start[[#This Row],[Column3]])</f>
        <v>4.2402010891836701</v>
      </c>
      <c r="G1958" s="4">
        <f>_xlfn.NUMBERVALUE(Test_Length_Start[[#This Row],[Column4]])</f>
        <v>9.8459109987211399E-2</v>
      </c>
      <c r="H1958" s="4">
        <f>_xlfn.NUMBERVALUE(Test_Length_Start[[#This Row],[Column5]])</f>
        <v>0.16664980814900199</v>
      </c>
      <c r="I1958" s="4">
        <f>_xlfn.NUMBERVALUE(Test_Length_Start[[#This Row],[Column6]])</f>
        <v>9.9643420338425701E-2</v>
      </c>
      <c r="J1958" s="4">
        <f>_xlfn.NUMBERVALUE(Test_Length_Start[[#This Row],[Column7]])</f>
        <v>0.14112471753455799</v>
      </c>
      <c r="K1958" s="4">
        <f>_xlfn.NUMBERVALUE(Test_Length_Start[[#This Row],[Column10]])</f>
        <v>22.005291257984901</v>
      </c>
    </row>
    <row r="1959" spans="2:11" x14ac:dyDescent="0.25">
      <c r="B1959" s="3" t="str">
        <f t="shared" si="60"/>
        <v>9</v>
      </c>
      <c r="C1959" s="4" t="str">
        <f>Test_Length_Start[[#This Row],[Column1]]</f>
        <v>9-Camera-0,1</v>
      </c>
      <c r="D1959" s="3">
        <f t="shared" si="61"/>
        <v>1</v>
      </c>
      <c r="E1959" s="4">
        <f>_xlfn.NUMBERVALUE(Test_Length_Start[[#This Row],[Column2]])</f>
        <v>56.8038536112782</v>
      </c>
      <c r="F1959" s="4">
        <f>_xlfn.NUMBERVALUE(Test_Length_Start[[#This Row],[Column3]])</f>
        <v>3.72685637008207</v>
      </c>
      <c r="G1959" s="4">
        <f>_xlfn.NUMBERVALUE(Test_Length_Start[[#This Row],[Column4]])</f>
        <v>6.1111104556122502E-2</v>
      </c>
      <c r="H1959" s="4">
        <f>_xlfn.NUMBERVALUE(Test_Length_Start[[#This Row],[Column5]])</f>
        <v>0.154218633901271</v>
      </c>
      <c r="I1959" s="4">
        <f>_xlfn.NUMBERVALUE(Test_Length_Start[[#This Row],[Column6]])</f>
        <v>4.9720800566247003E-2</v>
      </c>
      <c r="J1959" s="4">
        <f>_xlfn.NUMBERVALUE(Test_Length_Start[[#This Row],[Column7]])</f>
        <v>0.118146898800086</v>
      </c>
      <c r="K1959" s="4">
        <f>_xlfn.NUMBERVALUE(Test_Length_Start[[#This Row],[Column10]])</f>
        <v>19.653955918969501</v>
      </c>
    </row>
    <row r="1960" spans="2:11" x14ac:dyDescent="0.25">
      <c r="B1960" s="3" t="str">
        <f t="shared" si="60"/>
        <v>9</v>
      </c>
      <c r="C1960" s="4" t="str">
        <f>Test_Length_Start[[#This Row],[Column1]]</f>
        <v>9-Camera-0,1</v>
      </c>
      <c r="D1960" s="3">
        <f t="shared" si="61"/>
        <v>1</v>
      </c>
      <c r="E1960" s="4">
        <f>_xlfn.NUMBERVALUE(Test_Length_Start[[#This Row],[Column2]])</f>
        <v>69.276893566731204</v>
      </c>
      <c r="F1960" s="4">
        <f>_xlfn.NUMBERVALUE(Test_Length_Start[[#This Row],[Column3]])</f>
        <v>3.6425234503794202</v>
      </c>
      <c r="G1960" s="4">
        <f>_xlfn.NUMBERVALUE(Test_Length_Start[[#This Row],[Column4]])</f>
        <v>8.8410243103284006E-2</v>
      </c>
      <c r="H1960" s="4">
        <f>_xlfn.NUMBERVALUE(Test_Length_Start[[#This Row],[Column5]])</f>
        <v>0.176482084796454</v>
      </c>
      <c r="I1960" s="4">
        <f>_xlfn.NUMBERVALUE(Test_Length_Start[[#This Row],[Column6]])</f>
        <v>8.4977486852123502E-2</v>
      </c>
      <c r="J1960" s="4">
        <f>_xlfn.NUMBERVALUE(Test_Length_Start[[#This Row],[Column7]])</f>
        <v>0.14359412303883301</v>
      </c>
      <c r="K1960" s="4">
        <f>_xlfn.NUMBERVALUE(Test_Length_Start[[#This Row],[Column10]])</f>
        <v>19.505195983045201</v>
      </c>
    </row>
    <row r="1961" spans="2:11" x14ac:dyDescent="0.25">
      <c r="B1961" s="3" t="str">
        <f t="shared" si="60"/>
        <v>9</v>
      </c>
      <c r="C1961" s="4" t="str">
        <f>Test_Length_Start[[#This Row],[Column1]]</f>
        <v>9-Camera-0,1</v>
      </c>
      <c r="D1961" s="3">
        <f t="shared" si="61"/>
        <v>1</v>
      </c>
      <c r="E1961" s="4">
        <f>_xlfn.NUMBERVALUE(Test_Length_Start[[#This Row],[Column2]])</f>
        <v>84.889013016709995</v>
      </c>
      <c r="F1961" s="4">
        <f>_xlfn.NUMBERVALUE(Test_Length_Start[[#This Row],[Column3]])</f>
        <v>4.1657159256313303</v>
      </c>
      <c r="G1961" s="4">
        <f>_xlfn.NUMBERVALUE(Test_Length_Start[[#This Row],[Column4]])</f>
        <v>8.5039353509257495E-2</v>
      </c>
      <c r="H1961" s="4">
        <f>_xlfn.NUMBERVALUE(Test_Length_Start[[#This Row],[Column5]])</f>
        <v>0.18827280425204901</v>
      </c>
      <c r="I1961" s="4">
        <f>_xlfn.NUMBERVALUE(Test_Length_Start[[#This Row],[Column6]])</f>
        <v>6.7329466739300695E-2</v>
      </c>
      <c r="J1961" s="4">
        <f>_xlfn.NUMBERVALUE(Test_Length_Start[[#This Row],[Column7]])</f>
        <v>0.136710611577988</v>
      </c>
      <c r="K1961" s="4">
        <f>_xlfn.NUMBERVALUE(Test_Length_Start[[#This Row],[Column10]])</f>
        <v>28.414622407988599</v>
      </c>
    </row>
    <row r="1962" spans="2:11" x14ac:dyDescent="0.25">
      <c r="B1962" s="3" t="str">
        <f t="shared" si="60"/>
        <v>9</v>
      </c>
      <c r="C1962" s="4" t="str">
        <f>Test_Length_Start[[#This Row],[Column1]]</f>
        <v>9-Camera-0,15000000000000002</v>
      </c>
      <c r="D1962" s="3">
        <f t="shared" si="61"/>
        <v>1.5</v>
      </c>
      <c r="E1962" s="4">
        <f>_xlfn.NUMBERVALUE(Test_Length_Start[[#This Row],[Column2]])</f>
        <v>18.012373933092</v>
      </c>
      <c r="F1962" s="4">
        <f>_xlfn.NUMBERVALUE(Test_Length_Start[[#This Row],[Column3]])</f>
        <v>3.6675341659611398</v>
      </c>
      <c r="G1962" s="4">
        <f>_xlfn.NUMBERVALUE(Test_Length_Start[[#This Row],[Column4]])</f>
        <v>7.8480412809546402E-2</v>
      </c>
      <c r="H1962" s="4">
        <f>_xlfn.NUMBERVALUE(Test_Length_Start[[#This Row],[Column5]])</f>
        <v>0.147511039233856</v>
      </c>
      <c r="I1962" s="4">
        <f>_xlfn.NUMBERVALUE(Test_Length_Start[[#This Row],[Column6]])</f>
        <v>7.1912503717394799E-2</v>
      </c>
      <c r="J1962" s="4">
        <f>_xlfn.NUMBERVALUE(Test_Length_Start[[#This Row],[Column7]])</f>
        <v>0.124731002638805</v>
      </c>
      <c r="K1962" s="4">
        <f>_xlfn.NUMBERVALUE(Test_Length_Start[[#This Row],[Column10]])</f>
        <v>12.302570342028</v>
      </c>
    </row>
    <row r="1963" spans="2:11" x14ac:dyDescent="0.25">
      <c r="B1963" s="3" t="str">
        <f t="shared" si="60"/>
        <v>9</v>
      </c>
      <c r="C1963" s="4" t="str">
        <f>Test_Length_Start[[#This Row],[Column1]]</f>
        <v>9-Camera-0,15000000000000002</v>
      </c>
      <c r="D1963" s="3">
        <f t="shared" si="61"/>
        <v>1.5</v>
      </c>
      <c r="E1963" s="4">
        <f>_xlfn.NUMBERVALUE(Test_Length_Start[[#This Row],[Column2]])</f>
        <v>79.481895703955104</v>
      </c>
      <c r="F1963" s="4">
        <f>_xlfn.NUMBERVALUE(Test_Length_Start[[#This Row],[Column3]])</f>
        <v>3.9946941881231699</v>
      </c>
      <c r="G1963" s="4">
        <f>_xlfn.NUMBERVALUE(Test_Length_Start[[#This Row],[Column4]])</f>
        <v>8.5885226065494896E-2</v>
      </c>
      <c r="H1963" s="4">
        <f>_xlfn.NUMBERVALUE(Test_Length_Start[[#This Row],[Column5]])</f>
        <v>0.15114745124047901</v>
      </c>
      <c r="I1963" s="4">
        <f>_xlfn.NUMBERVALUE(Test_Length_Start[[#This Row],[Column6]])</f>
        <v>8.0863255377035703E-2</v>
      </c>
      <c r="J1963" s="4">
        <f>_xlfn.NUMBERVALUE(Test_Length_Start[[#This Row],[Column7]])</f>
        <v>0.12628565316359699</v>
      </c>
      <c r="K1963" s="4">
        <f>_xlfn.NUMBERVALUE(Test_Length_Start[[#This Row],[Column10]])</f>
        <v>13.1310848059947</v>
      </c>
    </row>
    <row r="1964" spans="2:11" x14ac:dyDescent="0.25">
      <c r="B1964" s="3" t="str">
        <f t="shared" si="60"/>
        <v>9</v>
      </c>
      <c r="C1964" s="4" t="str">
        <f>Test_Length_Start[[#This Row],[Column1]]</f>
        <v>9-Camera-0,15000000000000002</v>
      </c>
      <c r="D1964" s="3">
        <f t="shared" si="61"/>
        <v>1.5</v>
      </c>
      <c r="E1964" s="4">
        <f>_xlfn.NUMBERVALUE(Test_Length_Start[[#This Row],[Column2]])</f>
        <v>70.980337605171997</v>
      </c>
      <c r="F1964" s="4">
        <f>_xlfn.NUMBERVALUE(Test_Length_Start[[#This Row],[Column3]])</f>
        <v>4.2351319260256597</v>
      </c>
      <c r="G1964" s="4">
        <f>_xlfn.NUMBERVALUE(Test_Length_Start[[#This Row],[Column4]])</f>
        <v>0.10576992361811401</v>
      </c>
      <c r="H1964" s="4">
        <f>_xlfn.NUMBERVALUE(Test_Length_Start[[#This Row],[Column5]])</f>
        <v>0.15095294972607801</v>
      </c>
      <c r="I1964" s="4">
        <f>_xlfn.NUMBERVALUE(Test_Length_Start[[#This Row],[Column6]])</f>
        <v>8.58958025665022E-2</v>
      </c>
      <c r="J1964" s="4">
        <f>_xlfn.NUMBERVALUE(Test_Length_Start[[#This Row],[Column7]])</f>
        <v>0.126276742084767</v>
      </c>
      <c r="K1964" s="4">
        <f>_xlfn.NUMBERVALUE(Test_Length_Start[[#This Row],[Column10]])</f>
        <v>17.441295745957099</v>
      </c>
    </row>
    <row r="1965" spans="2:11" x14ac:dyDescent="0.25">
      <c r="B1965" s="3" t="str">
        <f t="shared" si="60"/>
        <v>9</v>
      </c>
      <c r="C1965" s="4" t="str">
        <f>Test_Length_Start[[#This Row],[Column1]]</f>
        <v>9-Camera-0,15000000000000002</v>
      </c>
      <c r="D1965" s="3">
        <f t="shared" si="61"/>
        <v>1.5</v>
      </c>
      <c r="E1965" s="4">
        <f>_xlfn.NUMBERVALUE(Test_Length_Start[[#This Row],[Column2]])</f>
        <v>82.823974093136599</v>
      </c>
      <c r="F1965" s="4">
        <f>_xlfn.NUMBERVALUE(Test_Length_Start[[#This Row],[Column3]])</f>
        <v>4.17796473884533</v>
      </c>
      <c r="G1965" s="4">
        <f>_xlfn.NUMBERVALUE(Test_Length_Start[[#This Row],[Column4]])</f>
        <v>0.139517982222083</v>
      </c>
      <c r="H1965" s="4">
        <f>_xlfn.NUMBERVALUE(Test_Length_Start[[#This Row],[Column5]])</f>
        <v>0.22043629011035501</v>
      </c>
      <c r="I1965" s="4">
        <f>_xlfn.NUMBERVALUE(Test_Length_Start[[#This Row],[Column6]])</f>
        <v>0.105588728892102</v>
      </c>
      <c r="J1965" s="4">
        <f>_xlfn.NUMBERVALUE(Test_Length_Start[[#This Row],[Column7]])</f>
        <v>0.16295269380494101</v>
      </c>
      <c r="K1965" s="4">
        <f>_xlfn.NUMBERVALUE(Test_Length_Start[[#This Row],[Column10]])</f>
        <v>18.883508504019101</v>
      </c>
    </row>
    <row r="1966" spans="2:11" x14ac:dyDescent="0.25">
      <c r="B1966" s="3" t="str">
        <f t="shared" si="60"/>
        <v>9</v>
      </c>
      <c r="C1966" s="4" t="str">
        <f>Test_Length_Start[[#This Row],[Column1]]</f>
        <v>9-Camera-0,15000000000000002</v>
      </c>
      <c r="D1966" s="3">
        <f t="shared" si="61"/>
        <v>1.5</v>
      </c>
      <c r="E1966" s="4">
        <f>_xlfn.NUMBERVALUE(Test_Length_Start[[#This Row],[Column2]])</f>
        <v>39.916495840158902</v>
      </c>
      <c r="F1966" s="4">
        <f>_xlfn.NUMBERVALUE(Test_Length_Start[[#This Row],[Column3]])</f>
        <v>3.9523559115613498</v>
      </c>
      <c r="G1966" s="4">
        <f>_xlfn.NUMBERVALUE(Test_Length_Start[[#This Row],[Column4]])</f>
        <v>0.227236481980782</v>
      </c>
      <c r="H1966" s="4">
        <f>_xlfn.NUMBERVALUE(Test_Length_Start[[#This Row],[Column5]])</f>
        <v>0.25886935577591902</v>
      </c>
      <c r="I1966" s="4">
        <f>_xlfn.NUMBERVALUE(Test_Length_Start[[#This Row],[Column6]])</f>
        <v>0.18675306127793501</v>
      </c>
      <c r="J1966" s="4">
        <f>_xlfn.NUMBERVALUE(Test_Length_Start[[#This Row],[Column7]])</f>
        <v>0.217415304553118</v>
      </c>
      <c r="K1966" s="4">
        <f>_xlfn.NUMBERVALUE(Test_Length_Start[[#This Row],[Column10]])</f>
        <v>19.004440708027602</v>
      </c>
    </row>
    <row r="1967" spans="2:11" x14ac:dyDescent="0.25">
      <c r="B1967" s="3" t="str">
        <f t="shared" si="60"/>
        <v>9</v>
      </c>
      <c r="C1967" s="4" t="str">
        <f>Test_Length_Start[[#This Row],[Column1]]</f>
        <v>9-Camera-0,15000000000000002</v>
      </c>
      <c r="D1967" s="3">
        <f t="shared" si="61"/>
        <v>1.5</v>
      </c>
      <c r="E1967" s="4">
        <f>_xlfn.NUMBERVALUE(Test_Length_Start[[#This Row],[Column2]])</f>
        <v>74.857794491960803</v>
      </c>
      <c r="F1967" s="4">
        <f>_xlfn.NUMBERVALUE(Test_Length_Start[[#This Row],[Column3]])</f>
        <v>3.74290660092257</v>
      </c>
      <c r="G1967" s="4">
        <f>_xlfn.NUMBERVALUE(Test_Length_Start[[#This Row],[Column4]])</f>
        <v>0.105500097388172</v>
      </c>
      <c r="H1967" s="4">
        <f>_xlfn.NUMBERVALUE(Test_Length_Start[[#This Row],[Column5]])</f>
        <v>0.22002608753348901</v>
      </c>
      <c r="I1967" s="4">
        <f>_xlfn.NUMBERVALUE(Test_Length_Start[[#This Row],[Column6]])</f>
        <v>7.7219016822984599E-2</v>
      </c>
      <c r="J1967" s="4">
        <f>_xlfn.NUMBERVALUE(Test_Length_Start[[#This Row],[Column7]])</f>
        <v>0.172612019860793</v>
      </c>
      <c r="K1967" s="4">
        <f>_xlfn.NUMBERVALUE(Test_Length_Start[[#This Row],[Column10]])</f>
        <v>20.886980792973102</v>
      </c>
    </row>
    <row r="1968" spans="2:11" x14ac:dyDescent="0.25">
      <c r="B1968" s="3" t="str">
        <f t="shared" si="60"/>
        <v>9</v>
      </c>
      <c r="C1968" s="4" t="str">
        <f>Test_Length_Start[[#This Row],[Column1]]</f>
        <v>9-Camera-0,15000000000000002</v>
      </c>
      <c r="D1968" s="3">
        <f t="shared" si="61"/>
        <v>1.5</v>
      </c>
      <c r="E1968" s="4">
        <f>_xlfn.NUMBERVALUE(Test_Length_Start[[#This Row],[Column2]])</f>
        <v>29.564891490456699</v>
      </c>
      <c r="F1968" s="4">
        <f>_xlfn.NUMBERVALUE(Test_Length_Start[[#This Row],[Column3]])</f>
        <v>3.6970478744548201</v>
      </c>
      <c r="G1968" s="4">
        <f>_xlfn.NUMBERVALUE(Test_Length_Start[[#This Row],[Column4]])</f>
        <v>8.4901524636464804E-2</v>
      </c>
      <c r="H1968" s="4">
        <f>_xlfn.NUMBERVALUE(Test_Length_Start[[#This Row],[Column5]])</f>
        <v>0.18840059628632799</v>
      </c>
      <c r="I1968" s="4">
        <f>_xlfn.NUMBERVALUE(Test_Length_Start[[#This Row],[Column6]])</f>
        <v>7.78532064929712E-2</v>
      </c>
      <c r="J1968" s="4">
        <f>_xlfn.NUMBERVALUE(Test_Length_Start[[#This Row],[Column7]])</f>
        <v>0.145049451931344</v>
      </c>
      <c r="K1968" s="4">
        <f>_xlfn.NUMBERVALUE(Test_Length_Start[[#This Row],[Column10]])</f>
        <v>13.7812624960206</v>
      </c>
    </row>
    <row r="1969" spans="2:11" x14ac:dyDescent="0.25">
      <c r="B1969" s="3" t="str">
        <f t="shared" si="60"/>
        <v>9</v>
      </c>
      <c r="C1969" s="4" t="str">
        <f>Test_Length_Start[[#This Row],[Column1]]</f>
        <v>9-Camera-0,15000000000000002</v>
      </c>
      <c r="D1969" s="3">
        <f t="shared" si="61"/>
        <v>1.5</v>
      </c>
      <c r="E1969" s="4">
        <f>_xlfn.NUMBERVALUE(Test_Length_Start[[#This Row],[Column2]])</f>
        <v>39.277940467002701</v>
      </c>
      <c r="F1969" s="4">
        <f>_xlfn.NUMBERVALUE(Test_Length_Start[[#This Row],[Column3]])</f>
        <v>3.82266799800257</v>
      </c>
      <c r="G1969" s="4">
        <f>_xlfn.NUMBERVALUE(Test_Length_Start[[#This Row],[Column4]])</f>
        <v>0.12953861542113601</v>
      </c>
      <c r="H1969" s="4">
        <f>_xlfn.NUMBERVALUE(Test_Length_Start[[#This Row],[Column5]])</f>
        <v>0.23917799631370201</v>
      </c>
      <c r="I1969" s="4">
        <f>_xlfn.NUMBERVALUE(Test_Length_Start[[#This Row],[Column6]])</f>
        <v>0.105935587294329</v>
      </c>
      <c r="J1969" s="4">
        <f>_xlfn.NUMBERVALUE(Test_Length_Start[[#This Row],[Column7]])</f>
        <v>0.19386216165613601</v>
      </c>
      <c r="K1969" s="4">
        <f>_xlfn.NUMBERVALUE(Test_Length_Start[[#This Row],[Column10]])</f>
        <v>14.451495631015799</v>
      </c>
    </row>
    <row r="1970" spans="2:11" x14ac:dyDescent="0.25">
      <c r="B1970" s="3" t="str">
        <f t="shared" si="60"/>
        <v>9</v>
      </c>
      <c r="C1970" s="4" t="str">
        <f>Test_Length_Start[[#This Row],[Column1]]</f>
        <v>9-Camera-0,15000000000000002</v>
      </c>
      <c r="D1970" s="3">
        <f t="shared" si="61"/>
        <v>1.5</v>
      </c>
      <c r="E1970" s="4">
        <f>_xlfn.NUMBERVALUE(Test_Length_Start[[#This Row],[Column2]])</f>
        <v>39.751110198316603</v>
      </c>
      <c r="F1970" s="4">
        <f>_xlfn.NUMBERVALUE(Test_Length_Start[[#This Row],[Column3]])</f>
        <v>3.7584516459231301</v>
      </c>
      <c r="G1970" s="4">
        <f>_xlfn.NUMBERVALUE(Test_Length_Start[[#This Row],[Column4]])</f>
        <v>5.2599607433169E-2</v>
      </c>
      <c r="H1970" s="4">
        <f>_xlfn.NUMBERVALUE(Test_Length_Start[[#This Row],[Column5]])</f>
        <v>0.13005656702492499</v>
      </c>
      <c r="I1970" s="4">
        <f>_xlfn.NUMBERVALUE(Test_Length_Start[[#This Row],[Column6]])</f>
        <v>4.15335423799005E-2</v>
      </c>
      <c r="J1970" s="4">
        <f>_xlfn.NUMBERVALUE(Test_Length_Start[[#This Row],[Column7]])</f>
        <v>0.10329845114842801</v>
      </c>
      <c r="K1970" s="4">
        <f>_xlfn.NUMBERVALUE(Test_Length_Start[[#This Row],[Column10]])</f>
        <v>24.5065677089733</v>
      </c>
    </row>
    <row r="1971" spans="2:11" x14ac:dyDescent="0.25">
      <c r="B1971" s="3" t="str">
        <f t="shared" si="60"/>
        <v>9</v>
      </c>
      <c r="C1971" s="4" t="str">
        <f>Test_Length_Start[[#This Row],[Column1]]</f>
        <v>9-Camera-0,15000000000000002</v>
      </c>
      <c r="D1971" s="3">
        <f t="shared" si="61"/>
        <v>1.5</v>
      </c>
      <c r="E1971" s="4">
        <f>_xlfn.NUMBERVALUE(Test_Length_Start[[#This Row],[Column2]])</f>
        <v>79.036680667261393</v>
      </c>
      <c r="F1971" s="4">
        <f>_xlfn.NUMBERVALUE(Test_Length_Start[[#This Row],[Column3]])</f>
        <v>4.1440597286561101</v>
      </c>
      <c r="G1971" s="4">
        <f>_xlfn.NUMBERVALUE(Test_Length_Start[[#This Row],[Column4]])</f>
        <v>0.109061747329841</v>
      </c>
      <c r="H1971" s="4">
        <f>_xlfn.NUMBERVALUE(Test_Length_Start[[#This Row],[Column5]])</f>
        <v>0.20521825354164899</v>
      </c>
      <c r="I1971" s="4">
        <f>_xlfn.NUMBERVALUE(Test_Length_Start[[#This Row],[Column6]])</f>
        <v>8.9122110767641302E-2</v>
      </c>
      <c r="J1971" s="4">
        <f>_xlfn.NUMBERVALUE(Test_Length_Start[[#This Row],[Column7]])</f>
        <v>0.157891537473865</v>
      </c>
      <c r="K1971" s="4">
        <f>_xlfn.NUMBERVALUE(Test_Length_Start[[#This Row],[Column10]])</f>
        <v>13.6759836269775</v>
      </c>
    </row>
    <row r="1972" spans="2:11" x14ac:dyDescent="0.25">
      <c r="B1972" s="3" t="str">
        <f t="shared" si="60"/>
        <v>9</v>
      </c>
      <c r="C1972" s="4" t="str">
        <f>Test_Length_Start[[#This Row],[Column1]]</f>
        <v>9-Camera-0,15000000000000002</v>
      </c>
      <c r="D1972" s="3">
        <f t="shared" si="61"/>
        <v>1.5</v>
      </c>
      <c r="E1972" s="4">
        <f>_xlfn.NUMBERVALUE(Test_Length_Start[[#This Row],[Column2]])</f>
        <v>73.594291557215797</v>
      </c>
      <c r="F1972" s="4">
        <f>_xlfn.NUMBERVALUE(Test_Length_Start[[#This Row],[Column3]])</f>
        <v>3.8995238656061302</v>
      </c>
      <c r="G1972" s="4">
        <f>_xlfn.NUMBERVALUE(Test_Length_Start[[#This Row],[Column4]])</f>
        <v>8.8151106358713899E-2</v>
      </c>
      <c r="H1972" s="4">
        <f>_xlfn.NUMBERVALUE(Test_Length_Start[[#This Row],[Column5]])</f>
        <v>0.209356787787529</v>
      </c>
      <c r="I1972" s="4">
        <f>_xlfn.NUMBERVALUE(Test_Length_Start[[#This Row],[Column6]])</f>
        <v>6.8412178152961106E-2</v>
      </c>
      <c r="J1972" s="4">
        <f>_xlfn.NUMBERVALUE(Test_Length_Start[[#This Row],[Column7]])</f>
        <v>0.15142054651178299</v>
      </c>
      <c r="K1972" s="4">
        <f>_xlfn.NUMBERVALUE(Test_Length_Start[[#This Row],[Column10]])</f>
        <v>14.5093210759805</v>
      </c>
    </row>
    <row r="1973" spans="2:11" x14ac:dyDescent="0.25">
      <c r="B1973" s="3" t="str">
        <f t="shared" si="60"/>
        <v>9</v>
      </c>
      <c r="C1973" s="4" t="str">
        <f>Test_Length_Start[[#This Row],[Column1]]</f>
        <v>9-Camera-0,15000000000000002</v>
      </c>
      <c r="D1973" s="3">
        <f t="shared" si="61"/>
        <v>1.5</v>
      </c>
      <c r="E1973" s="4">
        <f>_xlfn.NUMBERVALUE(Test_Length_Start[[#This Row],[Column2]])</f>
        <v>60.1655819050575</v>
      </c>
      <c r="F1973" s="4">
        <f>_xlfn.NUMBERVALUE(Test_Length_Start[[#This Row],[Column3]])</f>
        <v>3.7723827728992299</v>
      </c>
      <c r="G1973" s="4">
        <f>_xlfn.NUMBERVALUE(Test_Length_Start[[#This Row],[Column4]])</f>
        <v>0.14538983729188101</v>
      </c>
      <c r="H1973" s="4">
        <f>_xlfn.NUMBERVALUE(Test_Length_Start[[#This Row],[Column5]])</f>
        <v>0.19057202883834901</v>
      </c>
      <c r="I1973" s="4">
        <f>_xlfn.NUMBERVALUE(Test_Length_Start[[#This Row],[Column6]])</f>
        <v>0.13712648212255901</v>
      </c>
      <c r="J1973" s="4">
        <f>_xlfn.NUMBERVALUE(Test_Length_Start[[#This Row],[Column7]])</f>
        <v>0.182855653555897</v>
      </c>
      <c r="K1973" s="4">
        <f>_xlfn.NUMBERVALUE(Test_Length_Start[[#This Row],[Column10]])</f>
        <v>17.141308513004301</v>
      </c>
    </row>
    <row r="1974" spans="2:11" x14ac:dyDescent="0.25">
      <c r="B1974" s="3" t="str">
        <f t="shared" si="60"/>
        <v>9</v>
      </c>
      <c r="C1974" s="4" t="str">
        <f>Test_Length_Start[[#This Row],[Column1]]</f>
        <v>9-Camera-0,15000000000000002</v>
      </c>
      <c r="D1974" s="3">
        <f t="shared" si="61"/>
        <v>1.5</v>
      </c>
      <c r="E1974" s="4">
        <f>_xlfn.NUMBERVALUE(Test_Length_Start[[#This Row],[Column2]])</f>
        <v>39.899419782582001</v>
      </c>
      <c r="F1974" s="4">
        <f>_xlfn.NUMBERVALUE(Test_Length_Start[[#This Row],[Column3]])</f>
        <v>4.0617578336766602</v>
      </c>
      <c r="G1974" s="4">
        <f>_xlfn.NUMBERVALUE(Test_Length_Start[[#This Row],[Column4]])</f>
        <v>0.117926006682481</v>
      </c>
      <c r="H1974" s="4">
        <f>_xlfn.NUMBERVALUE(Test_Length_Start[[#This Row],[Column5]])</f>
        <v>0.17802190094922499</v>
      </c>
      <c r="I1974" s="4">
        <f>_xlfn.NUMBERVALUE(Test_Length_Start[[#This Row],[Column6]])</f>
        <v>0.107578845853482</v>
      </c>
      <c r="J1974" s="4">
        <f>_xlfn.NUMBERVALUE(Test_Length_Start[[#This Row],[Column7]])</f>
        <v>0.144371186693174</v>
      </c>
      <c r="K1974" s="4">
        <f>_xlfn.NUMBERVALUE(Test_Length_Start[[#This Row],[Column10]])</f>
        <v>16.047585737018299</v>
      </c>
    </row>
    <row r="1975" spans="2:11" x14ac:dyDescent="0.25">
      <c r="B1975" s="3" t="str">
        <f t="shared" si="60"/>
        <v>9</v>
      </c>
      <c r="C1975" s="4" t="str">
        <f>Test_Length_Start[[#This Row],[Column1]]</f>
        <v>9-Camera-0,15000000000000002</v>
      </c>
      <c r="D1975" s="3">
        <f t="shared" si="61"/>
        <v>1.5</v>
      </c>
      <c r="E1975" s="4">
        <f>_xlfn.NUMBERVALUE(Test_Length_Start[[#This Row],[Column2]])</f>
        <v>19.2584344725453</v>
      </c>
      <c r="F1975" s="4">
        <f>_xlfn.NUMBERVALUE(Test_Length_Start[[#This Row],[Column3]])</f>
        <v>3.6337365231602798</v>
      </c>
      <c r="G1975" s="4">
        <f>_xlfn.NUMBERVALUE(Test_Length_Start[[#This Row],[Column4]])</f>
        <v>0.121230197955316</v>
      </c>
      <c r="H1975" s="4">
        <f>_xlfn.NUMBERVALUE(Test_Length_Start[[#This Row],[Column5]])</f>
        <v>0.23313102504728</v>
      </c>
      <c r="I1975" s="4">
        <f>_xlfn.NUMBERVALUE(Test_Length_Start[[#This Row],[Column6]])</f>
        <v>0.117000645774894</v>
      </c>
      <c r="J1975" s="4">
        <f>_xlfn.NUMBERVALUE(Test_Length_Start[[#This Row],[Column7]])</f>
        <v>0.176851668524421</v>
      </c>
      <c r="K1975" s="4">
        <f>_xlfn.NUMBERVALUE(Test_Length_Start[[#This Row],[Column10]])</f>
        <v>14.8851182119688</v>
      </c>
    </row>
    <row r="1976" spans="2:11" x14ac:dyDescent="0.25">
      <c r="B1976" s="3" t="str">
        <f t="shared" si="60"/>
        <v>9</v>
      </c>
      <c r="C1976" s="4" t="str">
        <f>Test_Length_Start[[#This Row],[Column1]]</f>
        <v>9-Camera-0,15000000000000002</v>
      </c>
      <c r="D1976" s="3">
        <f t="shared" si="61"/>
        <v>1.5</v>
      </c>
      <c r="E1976" s="4">
        <f>_xlfn.NUMBERVALUE(Test_Length_Start[[#This Row],[Column2]])</f>
        <v>86.817902207748105</v>
      </c>
      <c r="F1976" s="4">
        <f>_xlfn.NUMBERVALUE(Test_Length_Start[[#This Row],[Column3]])</f>
        <v>3.8188566559733199</v>
      </c>
      <c r="G1976" s="4">
        <f>_xlfn.NUMBERVALUE(Test_Length_Start[[#This Row],[Column4]])</f>
        <v>0.12986091804212699</v>
      </c>
      <c r="H1976" s="4">
        <f>_xlfn.NUMBERVALUE(Test_Length_Start[[#This Row],[Column5]])</f>
        <v>0.19061359874428499</v>
      </c>
      <c r="I1976" s="4">
        <f>_xlfn.NUMBERVALUE(Test_Length_Start[[#This Row],[Column6]])</f>
        <v>7.3725215711832007E-2</v>
      </c>
      <c r="J1976" s="4">
        <f>_xlfn.NUMBERVALUE(Test_Length_Start[[#This Row],[Column7]])</f>
        <v>0.13402787993488099</v>
      </c>
      <c r="K1976" s="4">
        <f>_xlfn.NUMBERVALUE(Test_Length_Start[[#This Row],[Column10]])</f>
        <v>18.508097782963802</v>
      </c>
    </row>
    <row r="1977" spans="2:11" x14ac:dyDescent="0.25">
      <c r="B1977" s="3" t="str">
        <f t="shared" si="60"/>
        <v>9</v>
      </c>
      <c r="C1977" s="4" t="str">
        <f>Test_Length_Start[[#This Row],[Column1]]</f>
        <v>9-Camera-0,15000000000000002</v>
      </c>
      <c r="D1977" s="3">
        <f t="shared" si="61"/>
        <v>1.5</v>
      </c>
      <c r="E1977" s="4">
        <f>_xlfn.NUMBERVALUE(Test_Length_Start[[#This Row],[Column2]])</f>
        <v>61.883038022566801</v>
      </c>
      <c r="F1977" s="4">
        <f>_xlfn.NUMBERVALUE(Test_Length_Start[[#This Row],[Column3]])</f>
        <v>3.7327102708881399</v>
      </c>
      <c r="G1977" s="4">
        <f>_xlfn.NUMBERVALUE(Test_Length_Start[[#This Row],[Column4]])</f>
        <v>5.4869054541254299E-2</v>
      </c>
      <c r="H1977" s="4">
        <f>_xlfn.NUMBERVALUE(Test_Length_Start[[#This Row],[Column5]])</f>
        <v>0.140364595842736</v>
      </c>
      <c r="I1977" s="4">
        <f>_xlfn.NUMBERVALUE(Test_Length_Start[[#This Row],[Column6]])</f>
        <v>4.54316643456509E-2</v>
      </c>
      <c r="J1977" s="4">
        <f>_xlfn.NUMBERVALUE(Test_Length_Start[[#This Row],[Column7]])</f>
        <v>0.10753664685439</v>
      </c>
      <c r="K1977" s="4">
        <f>_xlfn.NUMBERVALUE(Test_Length_Start[[#This Row],[Column10]])</f>
        <v>15.6400245630065</v>
      </c>
    </row>
    <row r="1978" spans="2:11" x14ac:dyDescent="0.25">
      <c r="B1978" s="3" t="str">
        <f t="shared" si="60"/>
        <v>9</v>
      </c>
      <c r="C1978" s="4" t="str">
        <f>Test_Length_Start[[#This Row],[Column1]]</f>
        <v>9-Camera-0,15000000000000002</v>
      </c>
      <c r="D1978" s="3">
        <f t="shared" si="61"/>
        <v>1.5</v>
      </c>
      <c r="E1978" s="4">
        <f>_xlfn.NUMBERVALUE(Test_Length_Start[[#This Row],[Column2]])</f>
        <v>55.420442921107103</v>
      </c>
      <c r="F1978" s="4">
        <f>_xlfn.NUMBERVALUE(Test_Length_Start[[#This Row],[Column3]])</f>
        <v>3.9537294953634499</v>
      </c>
      <c r="G1978" s="4">
        <f>_xlfn.NUMBERVALUE(Test_Length_Start[[#This Row],[Column4]])</f>
        <v>0.121991269935806</v>
      </c>
      <c r="H1978" s="4">
        <f>_xlfn.NUMBERVALUE(Test_Length_Start[[#This Row],[Column5]])</f>
        <v>0.202470569607484</v>
      </c>
      <c r="I1978" s="4">
        <f>_xlfn.NUMBERVALUE(Test_Length_Start[[#This Row],[Column6]])</f>
        <v>0.10240521134211</v>
      </c>
      <c r="J1978" s="4">
        <f>_xlfn.NUMBERVALUE(Test_Length_Start[[#This Row],[Column7]])</f>
        <v>0.157641511996994</v>
      </c>
      <c r="K1978" s="4">
        <f>_xlfn.NUMBERVALUE(Test_Length_Start[[#This Row],[Column10]])</f>
        <v>12.7940869150334</v>
      </c>
    </row>
    <row r="1979" spans="2:11" x14ac:dyDescent="0.25">
      <c r="B1979" s="3" t="str">
        <f t="shared" si="60"/>
        <v>9</v>
      </c>
      <c r="C1979" s="4" t="str">
        <f>Test_Length_Start[[#This Row],[Column1]]</f>
        <v>9-Camera-0,15000000000000002</v>
      </c>
      <c r="D1979" s="3">
        <f t="shared" si="61"/>
        <v>1.5</v>
      </c>
      <c r="E1979" s="4">
        <f>_xlfn.NUMBERVALUE(Test_Length_Start[[#This Row],[Column2]])</f>
        <v>56.096912233351702</v>
      </c>
      <c r="F1979" s="4">
        <f>_xlfn.NUMBERVALUE(Test_Length_Start[[#This Row],[Column3]])</f>
        <v>4.1713597641965396</v>
      </c>
      <c r="G1979" s="4">
        <f>_xlfn.NUMBERVALUE(Test_Length_Start[[#This Row],[Column4]])</f>
        <v>0.15825196473550299</v>
      </c>
      <c r="H1979" s="4">
        <f>_xlfn.NUMBERVALUE(Test_Length_Start[[#This Row],[Column5]])</f>
        <v>0.189110324423334</v>
      </c>
      <c r="I1979" s="4">
        <f>_xlfn.NUMBERVALUE(Test_Length_Start[[#This Row],[Column6]])</f>
        <v>0.143815219436051</v>
      </c>
      <c r="J1979" s="4">
        <f>_xlfn.NUMBERVALUE(Test_Length_Start[[#This Row],[Column7]])</f>
        <v>0.17673211469920899</v>
      </c>
      <c r="K1979" s="4">
        <f>_xlfn.NUMBERVALUE(Test_Length_Start[[#This Row],[Column10]])</f>
        <v>17.447201242030101</v>
      </c>
    </row>
    <row r="1980" spans="2:11" x14ac:dyDescent="0.25">
      <c r="B1980" s="3" t="str">
        <f t="shared" si="60"/>
        <v>9</v>
      </c>
      <c r="C1980" s="4" t="str">
        <f>Test_Length_Start[[#This Row],[Column1]]</f>
        <v>9-Camera-0,15000000000000002</v>
      </c>
      <c r="D1980" s="3">
        <f t="shared" si="61"/>
        <v>1.5</v>
      </c>
      <c r="E1980" s="4">
        <f>_xlfn.NUMBERVALUE(Test_Length_Start[[#This Row],[Column2]])</f>
        <v>71.672577757109295</v>
      </c>
      <c r="F1980" s="4">
        <f>_xlfn.NUMBERVALUE(Test_Length_Start[[#This Row],[Column3]])</f>
        <v>3.84483670611717</v>
      </c>
      <c r="G1980" s="4">
        <f>_xlfn.NUMBERVALUE(Test_Length_Start[[#This Row],[Column4]])</f>
        <v>0.112361312903158</v>
      </c>
      <c r="H1980" s="4">
        <f>_xlfn.NUMBERVALUE(Test_Length_Start[[#This Row],[Column5]])</f>
        <v>0.186332975862118</v>
      </c>
      <c r="I1980" s="4">
        <f>_xlfn.NUMBERVALUE(Test_Length_Start[[#This Row],[Column6]])</f>
        <v>0.11582768111377401</v>
      </c>
      <c r="J1980" s="4">
        <f>_xlfn.NUMBERVALUE(Test_Length_Start[[#This Row],[Column7]])</f>
        <v>0.16380259234753999</v>
      </c>
      <c r="K1980" s="4">
        <f>_xlfn.NUMBERVALUE(Test_Length_Start[[#This Row],[Column10]])</f>
        <v>13.827263367013</v>
      </c>
    </row>
    <row r="1981" spans="2:11" x14ac:dyDescent="0.25">
      <c r="B1981" s="3" t="str">
        <f t="shared" si="60"/>
        <v>9</v>
      </c>
      <c r="C1981" s="4" t="str">
        <f>Test_Length_Start[[#This Row],[Column1]]</f>
        <v>9-Camera-0,15000000000000002</v>
      </c>
      <c r="D1981" s="3">
        <f t="shared" si="61"/>
        <v>1.5</v>
      </c>
      <c r="E1981" s="4">
        <f>_xlfn.NUMBERVALUE(Test_Length_Start[[#This Row],[Column2]])</f>
        <v>66.281397791920497</v>
      </c>
      <c r="F1981" s="4">
        <f>_xlfn.NUMBERVALUE(Test_Length_Start[[#This Row],[Column3]])</f>
        <v>4.1460270498538998</v>
      </c>
      <c r="G1981" s="4">
        <f>_xlfn.NUMBERVALUE(Test_Length_Start[[#This Row],[Column4]])</f>
        <v>0.12290531984504301</v>
      </c>
      <c r="H1981" s="4">
        <f>_xlfn.NUMBERVALUE(Test_Length_Start[[#This Row],[Column5]])</f>
        <v>0.181849210091304</v>
      </c>
      <c r="I1981" s="4">
        <f>_xlfn.NUMBERVALUE(Test_Length_Start[[#This Row],[Column6]])</f>
        <v>9.6949753399280997E-2</v>
      </c>
      <c r="J1981" s="4">
        <f>_xlfn.NUMBERVALUE(Test_Length_Start[[#This Row],[Column7]])</f>
        <v>0.15690765802853399</v>
      </c>
      <c r="K1981" s="4">
        <f>_xlfn.NUMBERVALUE(Test_Length_Start[[#This Row],[Column10]])</f>
        <v>19.071060540038101</v>
      </c>
    </row>
    <row r="1982" spans="2:11" x14ac:dyDescent="0.25">
      <c r="B1982" s="3" t="str">
        <f t="shared" si="60"/>
        <v>9</v>
      </c>
      <c r="C1982" s="4" t="str">
        <f>Test_Length_Start[[#This Row],[Column1]]</f>
        <v>9-Ground_Truth</v>
      </c>
      <c r="D1982" s="3">
        <f t="shared" si="61"/>
        <v>-2</v>
      </c>
      <c r="E1982" s="4">
        <f>_xlfn.NUMBERVALUE(Test_Length_Start[[#This Row],[Column2]])</f>
        <v>49.6506888996174</v>
      </c>
      <c r="F1982" s="4">
        <f>_xlfn.NUMBERVALUE(Test_Length_Start[[#This Row],[Column3]])</f>
        <v>3.72016529867506</v>
      </c>
      <c r="G1982" s="4">
        <f>_xlfn.NUMBERVALUE(Test_Length_Start[[#This Row],[Column4]])</f>
        <v>2.2015303158849201E-2</v>
      </c>
      <c r="H1982" s="4">
        <f>_xlfn.NUMBERVALUE(Test_Length_Start[[#This Row],[Column5]])</f>
        <v>0.12685339988778799</v>
      </c>
      <c r="I1982" s="4">
        <f>_xlfn.NUMBERVALUE(Test_Length_Start[[#This Row],[Column6]])</f>
        <v>1.0104170309324201E-2</v>
      </c>
      <c r="J1982" s="4">
        <f>_xlfn.NUMBERVALUE(Test_Length_Start[[#This Row],[Column7]])</f>
        <v>8.29121935280763E-2</v>
      </c>
      <c r="K1982" s="4">
        <f>_xlfn.NUMBERVALUE(Test_Length_Start[[#This Row],[Column10]])</f>
        <v>4.0309331919997904</v>
      </c>
    </row>
    <row r="1983" spans="2:11" x14ac:dyDescent="0.25">
      <c r="B1983" s="3" t="str">
        <f t="shared" si="60"/>
        <v>9</v>
      </c>
      <c r="C1983" s="4" t="str">
        <f>Test_Length_Start[[#This Row],[Column1]]</f>
        <v>9-Ground_Truth</v>
      </c>
      <c r="D1983" s="3">
        <f t="shared" si="61"/>
        <v>-2</v>
      </c>
      <c r="E1983" s="4">
        <f>_xlfn.NUMBERVALUE(Test_Length_Start[[#This Row],[Column2]])</f>
        <v>38.532276223565802</v>
      </c>
      <c r="F1983" s="4">
        <f>_xlfn.NUMBERVALUE(Test_Length_Start[[#This Row],[Column3]])</f>
        <v>3.9534822061811301</v>
      </c>
      <c r="G1983" s="4">
        <f>_xlfn.NUMBERVALUE(Test_Length_Start[[#This Row],[Column4]])</f>
        <v>4.3297771351323497E-2</v>
      </c>
      <c r="H1983" s="4">
        <f>_xlfn.NUMBERVALUE(Test_Length_Start[[#This Row],[Column5]])</f>
        <v>0.15655067225894001</v>
      </c>
      <c r="I1983" s="4">
        <f>_xlfn.NUMBERVALUE(Test_Length_Start[[#This Row],[Column6]])</f>
        <v>1.70179169167563E-2</v>
      </c>
      <c r="J1983" s="4">
        <f>_xlfn.NUMBERVALUE(Test_Length_Start[[#This Row],[Column7]])</f>
        <v>0.12461633390358599</v>
      </c>
      <c r="K1983" s="4">
        <f>_xlfn.NUMBERVALUE(Test_Length_Start[[#This Row],[Column10]])</f>
        <v>4.0101285469718198</v>
      </c>
    </row>
    <row r="1984" spans="2:11" x14ac:dyDescent="0.25">
      <c r="B1984" s="3" t="str">
        <f t="shared" si="60"/>
        <v>9</v>
      </c>
      <c r="C1984" s="4" t="str">
        <f>Test_Length_Start[[#This Row],[Column1]]</f>
        <v>9-Ground_Truth</v>
      </c>
      <c r="D1984" s="3">
        <f t="shared" si="61"/>
        <v>-2</v>
      </c>
      <c r="E1984" s="4">
        <f>_xlfn.NUMBERVALUE(Test_Length_Start[[#This Row],[Column2]])</f>
        <v>42.424349874133398</v>
      </c>
      <c r="F1984" s="4">
        <f>_xlfn.NUMBERVALUE(Test_Length_Start[[#This Row],[Column3]])</f>
        <v>3.6488806507697298</v>
      </c>
      <c r="G1984" s="4">
        <f>_xlfn.NUMBERVALUE(Test_Length_Start[[#This Row],[Column4]])</f>
        <v>9.8897658545905494E-3</v>
      </c>
      <c r="H1984" s="4">
        <f>_xlfn.NUMBERVALUE(Test_Length_Start[[#This Row],[Column5]])</f>
        <v>0.14000901670756299</v>
      </c>
      <c r="I1984" s="4">
        <f>_xlfn.NUMBERVALUE(Test_Length_Start[[#This Row],[Column6]])</f>
        <v>9.1444133621567999E-3</v>
      </c>
      <c r="J1984" s="4">
        <f>_xlfn.NUMBERVALUE(Test_Length_Start[[#This Row],[Column7]])</f>
        <v>8.4255319290611197E-2</v>
      </c>
      <c r="K1984" s="4">
        <f>_xlfn.NUMBERVALUE(Test_Length_Start[[#This Row],[Column10]])</f>
        <v>4.2239834290230602</v>
      </c>
    </row>
    <row r="1985" spans="2:11" x14ac:dyDescent="0.25">
      <c r="B1985" s="3" t="str">
        <f t="shared" si="60"/>
        <v>9</v>
      </c>
      <c r="C1985" s="4" t="str">
        <f>Test_Length_Start[[#This Row],[Column1]]</f>
        <v>9-Ground_Truth</v>
      </c>
      <c r="D1985" s="3">
        <f t="shared" si="61"/>
        <v>-2</v>
      </c>
      <c r="E1985" s="4">
        <f>_xlfn.NUMBERVALUE(Test_Length_Start[[#This Row],[Column2]])</f>
        <v>43.274423671520701</v>
      </c>
      <c r="F1985" s="4">
        <f>_xlfn.NUMBERVALUE(Test_Length_Start[[#This Row],[Column3]])</f>
        <v>3.8943909445761</v>
      </c>
      <c r="G1985" s="4">
        <f>_xlfn.NUMBERVALUE(Test_Length_Start[[#This Row],[Column4]])</f>
        <v>2.5443677933745201E-2</v>
      </c>
      <c r="H1985" s="4">
        <f>_xlfn.NUMBERVALUE(Test_Length_Start[[#This Row],[Column5]])</f>
        <v>0.131237961930389</v>
      </c>
      <c r="I1985" s="4">
        <f>_xlfn.NUMBERVALUE(Test_Length_Start[[#This Row],[Column6]])</f>
        <v>2.07964566945225E-2</v>
      </c>
      <c r="J1985" s="4">
        <f>_xlfn.NUMBERVALUE(Test_Length_Start[[#This Row],[Column7]])</f>
        <v>8.1099250260080899E-2</v>
      </c>
      <c r="K1985" s="4">
        <f>_xlfn.NUMBERVALUE(Test_Length_Start[[#This Row],[Column10]])</f>
        <v>3.5717545110383</v>
      </c>
    </row>
    <row r="1986" spans="2:11" x14ac:dyDescent="0.25">
      <c r="B1986" s="3" t="str">
        <f t="shared" ref="B1986:B2001" si="62">SUBSTITUTE(LEFT(C1986,2),"-","")</f>
        <v>9</v>
      </c>
      <c r="C1986" s="4" t="str">
        <f>Test_Length_Start[[#This Row],[Column1]]</f>
        <v>9-Ground_Truth</v>
      </c>
      <c r="D1986" s="3">
        <f t="shared" ref="D1986:D2001" si="63">_xlfn.NUMBERVALUE(IFERROR(RIGHT(C1986,LEN(C1986)-SEARCH("-",C1986,5)),-0.2))*10</f>
        <v>-2</v>
      </c>
      <c r="E1986" s="4">
        <f>_xlfn.NUMBERVALUE(Test_Length_Start[[#This Row],[Column2]])</f>
        <v>36.536442282915097</v>
      </c>
      <c r="F1986" s="4">
        <f>_xlfn.NUMBERVALUE(Test_Length_Start[[#This Row],[Column3]])</f>
        <v>3.6635041451875501</v>
      </c>
      <c r="G1986" s="4">
        <f>_xlfn.NUMBERVALUE(Test_Length_Start[[#This Row],[Column4]])</f>
        <v>1.4644412076169599E-2</v>
      </c>
      <c r="H1986" s="4">
        <f>_xlfn.NUMBERVALUE(Test_Length_Start[[#This Row],[Column5]])</f>
        <v>0.14047292347263801</v>
      </c>
      <c r="I1986" s="4">
        <f>_xlfn.NUMBERVALUE(Test_Length_Start[[#This Row],[Column6]])</f>
        <v>8.5754785165402594E-3</v>
      </c>
      <c r="J1986" s="4">
        <f>_xlfn.NUMBERVALUE(Test_Length_Start[[#This Row],[Column7]])</f>
        <v>8.6007670208985795E-2</v>
      </c>
      <c r="K1986" s="4">
        <f>_xlfn.NUMBERVALUE(Test_Length_Start[[#This Row],[Column10]])</f>
        <v>3.4194175910088198</v>
      </c>
    </row>
    <row r="1987" spans="2:11" x14ac:dyDescent="0.25">
      <c r="B1987" s="3" t="str">
        <f t="shared" si="62"/>
        <v>9</v>
      </c>
      <c r="C1987" s="4" t="str">
        <f>Test_Length_Start[[#This Row],[Column1]]</f>
        <v>9-Ground_Truth</v>
      </c>
      <c r="D1987" s="3">
        <f t="shared" si="63"/>
        <v>-2</v>
      </c>
      <c r="E1987" s="4">
        <f>_xlfn.NUMBERVALUE(Test_Length_Start[[#This Row],[Column2]])</f>
        <v>38.693077623786998</v>
      </c>
      <c r="F1987" s="4">
        <f>_xlfn.NUMBERVALUE(Test_Length_Start[[#This Row],[Column3]])</f>
        <v>3.8020411159257002</v>
      </c>
      <c r="G1987" s="4">
        <f>_xlfn.NUMBERVALUE(Test_Length_Start[[#This Row],[Column4]])</f>
        <v>2.00725841432964E-2</v>
      </c>
      <c r="H1987" s="4">
        <f>_xlfn.NUMBERVALUE(Test_Length_Start[[#This Row],[Column5]])</f>
        <v>0.12850479531864401</v>
      </c>
      <c r="I1987" s="4">
        <f>_xlfn.NUMBERVALUE(Test_Length_Start[[#This Row],[Column6]])</f>
        <v>1.42861595846316E-2</v>
      </c>
      <c r="J1987" s="4">
        <f>_xlfn.NUMBERVALUE(Test_Length_Start[[#This Row],[Column7]])</f>
        <v>8.0254256500274304E-2</v>
      </c>
      <c r="K1987" s="4">
        <f>_xlfn.NUMBERVALUE(Test_Length_Start[[#This Row],[Column10]])</f>
        <v>3.6213913320098001</v>
      </c>
    </row>
    <row r="1988" spans="2:11" x14ac:dyDescent="0.25">
      <c r="B1988" s="3" t="str">
        <f t="shared" si="62"/>
        <v>9</v>
      </c>
      <c r="C1988" s="4" t="str">
        <f>Test_Length_Start[[#This Row],[Column1]]</f>
        <v>9-Ground_Truth</v>
      </c>
      <c r="D1988" s="3">
        <f t="shared" si="63"/>
        <v>-2</v>
      </c>
      <c r="E1988" s="4">
        <f>_xlfn.NUMBERVALUE(Test_Length_Start[[#This Row],[Column2]])</f>
        <v>36.735179246550899</v>
      </c>
      <c r="F1988" s="4">
        <f>_xlfn.NUMBERVALUE(Test_Length_Start[[#This Row],[Column3]])</f>
        <v>3.90487998102991</v>
      </c>
      <c r="G1988" s="4">
        <f>_xlfn.NUMBERVALUE(Test_Length_Start[[#This Row],[Column4]])</f>
        <v>1.65861396953297E-2</v>
      </c>
      <c r="H1988" s="4">
        <f>_xlfn.NUMBERVALUE(Test_Length_Start[[#This Row],[Column5]])</f>
        <v>0.13000777856652199</v>
      </c>
      <c r="I1988" s="4">
        <f>_xlfn.NUMBERVALUE(Test_Length_Start[[#This Row],[Column6]])</f>
        <v>1.44820518849853E-2</v>
      </c>
      <c r="J1988" s="4">
        <f>_xlfn.NUMBERVALUE(Test_Length_Start[[#This Row],[Column7]])</f>
        <v>7.7878533375982106E-2</v>
      </c>
      <c r="K1988" s="4">
        <f>_xlfn.NUMBERVALUE(Test_Length_Start[[#This Row],[Column10]])</f>
        <v>3.4622505360166498</v>
      </c>
    </row>
    <row r="1989" spans="2:11" x14ac:dyDescent="0.25">
      <c r="B1989" s="3" t="str">
        <f t="shared" si="62"/>
        <v>9</v>
      </c>
      <c r="C1989" s="4" t="str">
        <f>Test_Length_Start[[#This Row],[Column1]]</f>
        <v>9-Ground_Truth</v>
      </c>
      <c r="D1989" s="3">
        <f t="shared" si="63"/>
        <v>-2</v>
      </c>
      <c r="E1989" s="4">
        <f>_xlfn.NUMBERVALUE(Test_Length_Start[[#This Row],[Column2]])</f>
        <v>38.672634490201503</v>
      </c>
      <c r="F1989" s="4">
        <f>_xlfn.NUMBERVALUE(Test_Length_Start[[#This Row],[Column3]])</f>
        <v>3.8124179376877501</v>
      </c>
      <c r="G1989" s="4">
        <f>_xlfn.NUMBERVALUE(Test_Length_Start[[#This Row],[Column4]])</f>
        <v>1.6159876316210801E-2</v>
      </c>
      <c r="H1989" s="4">
        <f>_xlfn.NUMBERVALUE(Test_Length_Start[[#This Row],[Column5]])</f>
        <v>0.131558401963113</v>
      </c>
      <c r="I1989" s="4">
        <f>_xlfn.NUMBERVALUE(Test_Length_Start[[#This Row],[Column6]])</f>
        <v>1.3295301324876999E-2</v>
      </c>
      <c r="J1989" s="4">
        <f>_xlfn.NUMBERVALUE(Test_Length_Start[[#This Row],[Column7]])</f>
        <v>8.0730814559008393E-2</v>
      </c>
      <c r="K1989" s="4">
        <f>_xlfn.NUMBERVALUE(Test_Length_Start[[#This Row],[Column10]])</f>
        <v>3.4016937509877598</v>
      </c>
    </row>
    <row r="1990" spans="2:11" x14ac:dyDescent="0.25">
      <c r="B1990" s="3" t="str">
        <f t="shared" si="62"/>
        <v>9</v>
      </c>
      <c r="C1990" s="4" t="str">
        <f>Test_Length_Start[[#This Row],[Column1]]</f>
        <v>9-Ground_Truth</v>
      </c>
      <c r="D1990" s="3">
        <f t="shared" si="63"/>
        <v>-2</v>
      </c>
      <c r="E1990" s="4">
        <f>_xlfn.NUMBERVALUE(Test_Length_Start[[#This Row],[Column2]])</f>
        <v>49.114755048699003</v>
      </c>
      <c r="F1990" s="4">
        <f>_xlfn.NUMBERVALUE(Test_Length_Start[[#This Row],[Column3]])</f>
        <v>3.7721821199960801</v>
      </c>
      <c r="G1990" s="4">
        <f>_xlfn.NUMBERVALUE(Test_Length_Start[[#This Row],[Column4]])</f>
        <v>1.51009653689546E-2</v>
      </c>
      <c r="H1990" s="4">
        <f>_xlfn.NUMBERVALUE(Test_Length_Start[[#This Row],[Column5]])</f>
        <v>0.12929815354951499</v>
      </c>
      <c r="I1990" s="4">
        <f>_xlfn.NUMBERVALUE(Test_Length_Start[[#This Row],[Column6]])</f>
        <v>1.36021182519052E-2</v>
      </c>
      <c r="J1990" s="4">
        <f>_xlfn.NUMBERVALUE(Test_Length_Start[[#This Row],[Column7]])</f>
        <v>7.7781245984577294E-2</v>
      </c>
      <c r="K1990" s="4">
        <f>_xlfn.NUMBERVALUE(Test_Length_Start[[#This Row],[Column10]])</f>
        <v>3.65369094803463</v>
      </c>
    </row>
    <row r="1991" spans="2:11" x14ac:dyDescent="0.25">
      <c r="B1991" s="3" t="str">
        <f t="shared" si="62"/>
        <v>9</v>
      </c>
      <c r="C1991" s="4" t="str">
        <f>Test_Length_Start[[#This Row],[Column1]]</f>
        <v>9-Ground_Truth</v>
      </c>
      <c r="D1991" s="3">
        <f t="shared" si="63"/>
        <v>-2</v>
      </c>
      <c r="E1991" s="4">
        <f>_xlfn.NUMBERVALUE(Test_Length_Start[[#This Row],[Column2]])</f>
        <v>37.347729063389401</v>
      </c>
      <c r="F1991" s="4">
        <f>_xlfn.NUMBERVALUE(Test_Length_Start[[#This Row],[Column3]])</f>
        <v>3.9344429085571901</v>
      </c>
      <c r="G1991" s="4">
        <f>_xlfn.NUMBERVALUE(Test_Length_Start[[#This Row],[Column4]])</f>
        <v>2.6514350834870502E-2</v>
      </c>
      <c r="H1991" s="4">
        <f>_xlfn.NUMBERVALUE(Test_Length_Start[[#This Row],[Column5]])</f>
        <v>0.134614416561954</v>
      </c>
      <c r="I1991" s="4">
        <f>_xlfn.NUMBERVALUE(Test_Length_Start[[#This Row],[Column6]])</f>
        <v>2.19156879609783E-2</v>
      </c>
      <c r="J1991" s="4">
        <f>_xlfn.NUMBERVALUE(Test_Length_Start[[#This Row],[Column7]])</f>
        <v>8.1881013446849296E-2</v>
      </c>
      <c r="K1991" s="4">
        <f>_xlfn.NUMBERVALUE(Test_Length_Start[[#This Row],[Column10]])</f>
        <v>3.7355140210129298</v>
      </c>
    </row>
    <row r="1992" spans="2:11" x14ac:dyDescent="0.25">
      <c r="B1992" s="3" t="str">
        <f t="shared" si="62"/>
        <v>9</v>
      </c>
      <c r="C1992" s="4" t="str">
        <f>Test_Length_Start[[#This Row],[Column1]]</f>
        <v>9-Ground_Truth</v>
      </c>
      <c r="D1992" s="3">
        <f t="shared" si="63"/>
        <v>-2</v>
      </c>
      <c r="E1992" s="4">
        <f>_xlfn.NUMBERVALUE(Test_Length_Start[[#This Row],[Column2]])</f>
        <v>43.144492544431301</v>
      </c>
      <c r="F1992" s="4">
        <f>_xlfn.NUMBERVALUE(Test_Length_Start[[#This Row],[Column3]])</f>
        <v>3.78554810518273</v>
      </c>
      <c r="G1992" s="4">
        <f>_xlfn.NUMBERVALUE(Test_Length_Start[[#This Row],[Column4]])</f>
        <v>1.7084635611344001E-2</v>
      </c>
      <c r="H1992" s="4">
        <f>_xlfn.NUMBERVALUE(Test_Length_Start[[#This Row],[Column5]])</f>
        <v>0.13160215449207999</v>
      </c>
      <c r="I1992" s="4">
        <f>_xlfn.NUMBERVALUE(Test_Length_Start[[#This Row],[Column6]])</f>
        <v>1.3585703438229501E-2</v>
      </c>
      <c r="J1992" s="4">
        <f>_xlfn.NUMBERVALUE(Test_Length_Start[[#This Row],[Column7]])</f>
        <v>8.7016053597700399E-2</v>
      </c>
      <c r="K1992" s="4">
        <f>_xlfn.NUMBERVALUE(Test_Length_Start[[#This Row],[Column10]])</f>
        <v>3.5232621129834998</v>
      </c>
    </row>
    <row r="1993" spans="2:11" x14ac:dyDescent="0.25">
      <c r="B1993" s="3" t="str">
        <f t="shared" si="62"/>
        <v>9</v>
      </c>
      <c r="C1993" s="4" t="str">
        <f>Test_Length_Start[[#This Row],[Column1]]</f>
        <v>9-Ground_Truth</v>
      </c>
      <c r="D1993" s="3">
        <f t="shared" si="63"/>
        <v>-2</v>
      </c>
      <c r="E1993" s="4">
        <f>_xlfn.NUMBERVALUE(Test_Length_Start[[#This Row],[Column2]])</f>
        <v>47.7278339400386</v>
      </c>
      <c r="F1993" s="4">
        <f>_xlfn.NUMBERVALUE(Test_Length_Start[[#This Row],[Column3]])</f>
        <v>3.7558598381672499</v>
      </c>
      <c r="G1993" s="4">
        <f>_xlfn.NUMBERVALUE(Test_Length_Start[[#This Row],[Column4]])</f>
        <v>1.40145905785848E-2</v>
      </c>
      <c r="H1993" s="4">
        <f>_xlfn.NUMBERVALUE(Test_Length_Start[[#This Row],[Column5]])</f>
        <v>0.124980453785502</v>
      </c>
      <c r="I1993" s="4">
        <f>_xlfn.NUMBERVALUE(Test_Length_Start[[#This Row],[Column6]])</f>
        <v>1.0356489589539299E-2</v>
      </c>
      <c r="J1993" s="4">
        <f>_xlfn.NUMBERVALUE(Test_Length_Start[[#This Row],[Column7]])</f>
        <v>7.5926735571268E-2</v>
      </c>
      <c r="K1993" s="4">
        <f>_xlfn.NUMBERVALUE(Test_Length_Start[[#This Row],[Column10]])</f>
        <v>3.6793700300040602</v>
      </c>
    </row>
    <row r="1994" spans="2:11" x14ac:dyDescent="0.25">
      <c r="B1994" s="3" t="str">
        <f t="shared" si="62"/>
        <v>9</v>
      </c>
      <c r="C1994" s="4" t="str">
        <f>Test_Length_Start[[#This Row],[Column1]]</f>
        <v>9-Ground_Truth</v>
      </c>
      <c r="D1994" s="3">
        <f t="shared" si="63"/>
        <v>-2</v>
      </c>
      <c r="E1994" s="4">
        <f>_xlfn.NUMBERVALUE(Test_Length_Start[[#This Row],[Column2]])</f>
        <v>53.1622139860376</v>
      </c>
      <c r="F1994" s="4">
        <f>_xlfn.NUMBERVALUE(Test_Length_Start[[#This Row],[Column3]])</f>
        <v>3.72121829752792</v>
      </c>
      <c r="G1994" s="4">
        <f>_xlfn.NUMBERVALUE(Test_Length_Start[[#This Row],[Column4]])</f>
        <v>1.93007700137263E-2</v>
      </c>
      <c r="H1994" s="4">
        <f>_xlfn.NUMBERVALUE(Test_Length_Start[[#This Row],[Column5]])</f>
        <v>0.12653316244969701</v>
      </c>
      <c r="I1994" s="4">
        <f>_xlfn.NUMBERVALUE(Test_Length_Start[[#This Row],[Column6]])</f>
        <v>9.5487056532880706E-3</v>
      </c>
      <c r="J1994" s="4">
        <f>_xlfn.NUMBERVALUE(Test_Length_Start[[#This Row],[Column7]])</f>
        <v>7.8724056423238001E-2</v>
      </c>
      <c r="K1994" s="4">
        <f>_xlfn.NUMBERVALUE(Test_Length_Start[[#This Row],[Column10]])</f>
        <v>3.9089872589683998</v>
      </c>
    </row>
    <row r="1995" spans="2:11" x14ac:dyDescent="0.25">
      <c r="B1995" s="3" t="str">
        <f t="shared" si="62"/>
        <v>9</v>
      </c>
      <c r="C1995" s="4" t="str">
        <f>Test_Length_Start[[#This Row],[Column1]]</f>
        <v>9-Ground_Truth</v>
      </c>
      <c r="D1995" s="3">
        <f t="shared" si="63"/>
        <v>-2</v>
      </c>
      <c r="E1995" s="4">
        <f>_xlfn.NUMBERVALUE(Test_Length_Start[[#This Row],[Column2]])</f>
        <v>42.376756224729199</v>
      </c>
      <c r="F1995" s="4">
        <f>_xlfn.NUMBERVALUE(Test_Length_Start[[#This Row],[Column3]])</f>
        <v>3.9288222925771201</v>
      </c>
      <c r="G1995" s="4">
        <f>_xlfn.NUMBERVALUE(Test_Length_Start[[#This Row],[Column4]])</f>
        <v>1.18929337194335E-2</v>
      </c>
      <c r="H1995" s="4">
        <f>_xlfn.NUMBERVALUE(Test_Length_Start[[#This Row],[Column5]])</f>
        <v>0.124964543567984</v>
      </c>
      <c r="I1995" s="4">
        <f>_xlfn.NUMBERVALUE(Test_Length_Start[[#This Row],[Column6]])</f>
        <v>9.8548070336090497E-3</v>
      </c>
      <c r="J1995" s="4">
        <f>_xlfn.NUMBERVALUE(Test_Length_Start[[#This Row],[Column7]])</f>
        <v>7.3194900219526002E-2</v>
      </c>
      <c r="K1995" s="4">
        <f>_xlfn.NUMBERVALUE(Test_Length_Start[[#This Row],[Column10]])</f>
        <v>3.7313164719962502</v>
      </c>
    </row>
    <row r="1996" spans="2:11" x14ac:dyDescent="0.25">
      <c r="B1996" s="3" t="str">
        <f t="shared" si="62"/>
        <v>9</v>
      </c>
      <c r="C1996" s="4" t="str">
        <f>Test_Length_Start[[#This Row],[Column1]]</f>
        <v>9-Ground_Truth</v>
      </c>
      <c r="D1996" s="3">
        <f t="shared" si="63"/>
        <v>-2</v>
      </c>
      <c r="E1996" s="4">
        <f>_xlfn.NUMBERVALUE(Test_Length_Start[[#This Row],[Column2]])</f>
        <v>33.387602012053698</v>
      </c>
      <c r="F1996" s="4">
        <f>_xlfn.NUMBERVALUE(Test_Length_Start[[#This Row],[Column3]])</f>
        <v>3.6950780148996598</v>
      </c>
      <c r="G1996" s="4">
        <f>_xlfn.NUMBERVALUE(Test_Length_Start[[#This Row],[Column4]])</f>
        <v>2.6493907463512299E-2</v>
      </c>
      <c r="H1996" s="4">
        <f>_xlfn.NUMBERVALUE(Test_Length_Start[[#This Row],[Column5]])</f>
        <v>0.14176112732932</v>
      </c>
      <c r="I1996" s="4">
        <f>_xlfn.NUMBERVALUE(Test_Length_Start[[#This Row],[Column6]])</f>
        <v>7.72541201005854E-3</v>
      </c>
      <c r="J1996" s="4">
        <f>_xlfn.NUMBERVALUE(Test_Length_Start[[#This Row],[Column7]])</f>
        <v>9.4821706618572699E-2</v>
      </c>
      <c r="K1996" s="4">
        <f>_xlfn.NUMBERVALUE(Test_Length_Start[[#This Row],[Column10]])</f>
        <v>3.73719197500031</v>
      </c>
    </row>
    <row r="1997" spans="2:11" x14ac:dyDescent="0.25">
      <c r="B1997" s="3" t="str">
        <f t="shared" si="62"/>
        <v>9</v>
      </c>
      <c r="C1997" s="4" t="str">
        <f>Test_Length_Start[[#This Row],[Column1]]</f>
        <v>9-Ground_Truth</v>
      </c>
      <c r="D1997" s="3">
        <f t="shared" si="63"/>
        <v>-2</v>
      </c>
      <c r="E1997" s="4">
        <f>_xlfn.NUMBERVALUE(Test_Length_Start[[#This Row],[Column2]])</f>
        <v>40.3421348298249</v>
      </c>
      <c r="F1997" s="4">
        <f>_xlfn.NUMBERVALUE(Test_Length_Start[[#This Row],[Column3]])</f>
        <v>3.8423789529592498</v>
      </c>
      <c r="G1997" s="4">
        <f>_xlfn.NUMBERVALUE(Test_Length_Start[[#This Row],[Column4]])</f>
        <v>1.6023634957460699E-2</v>
      </c>
      <c r="H1997" s="4">
        <f>_xlfn.NUMBERVALUE(Test_Length_Start[[#This Row],[Column5]])</f>
        <v>0.12423043542045201</v>
      </c>
      <c r="I1997" s="4">
        <f>_xlfn.NUMBERVALUE(Test_Length_Start[[#This Row],[Column6]])</f>
        <v>1.25249288946157E-2</v>
      </c>
      <c r="J1997" s="4">
        <f>_xlfn.NUMBERVALUE(Test_Length_Start[[#This Row],[Column7]])</f>
        <v>7.3392181938332093E-2</v>
      </c>
      <c r="K1997" s="4">
        <f>_xlfn.NUMBERVALUE(Test_Length_Start[[#This Row],[Column10]])</f>
        <v>4.22631315002217</v>
      </c>
    </row>
    <row r="1998" spans="2:11" x14ac:dyDescent="0.25">
      <c r="B1998" s="3" t="str">
        <f t="shared" si="62"/>
        <v>9</v>
      </c>
      <c r="C1998" s="4" t="str">
        <f>Test_Length_Start[[#This Row],[Column1]]</f>
        <v>9-Ground_Truth</v>
      </c>
      <c r="D1998" s="3">
        <f t="shared" si="63"/>
        <v>-2</v>
      </c>
      <c r="E1998" s="4">
        <f>_xlfn.NUMBERVALUE(Test_Length_Start[[#This Row],[Column2]])</f>
        <v>42.036317690191702</v>
      </c>
      <c r="F1998" s="4">
        <f>_xlfn.NUMBERVALUE(Test_Length_Start[[#This Row],[Column3]])</f>
        <v>3.8977506840512701</v>
      </c>
      <c r="G1998" s="4">
        <f>_xlfn.NUMBERVALUE(Test_Length_Start[[#This Row],[Column4]])</f>
        <v>1.6165756226182298E-2</v>
      </c>
      <c r="H1998" s="4">
        <f>_xlfn.NUMBERVALUE(Test_Length_Start[[#This Row],[Column5]])</f>
        <v>0.125436525287107</v>
      </c>
      <c r="I1998" s="4">
        <f>_xlfn.NUMBERVALUE(Test_Length_Start[[#This Row],[Column6]])</f>
        <v>1.36266575684688E-2</v>
      </c>
      <c r="J1998" s="4">
        <f>_xlfn.NUMBERVALUE(Test_Length_Start[[#This Row],[Column7]])</f>
        <v>7.8452883383868993E-2</v>
      </c>
      <c r="K1998" s="4">
        <f>_xlfn.NUMBERVALUE(Test_Length_Start[[#This Row],[Column10]])</f>
        <v>3.4784544750000301</v>
      </c>
    </row>
    <row r="1999" spans="2:11" x14ac:dyDescent="0.25">
      <c r="B1999" s="3" t="str">
        <f t="shared" si="62"/>
        <v>9</v>
      </c>
      <c r="C1999" s="4" t="str">
        <f>Test_Length_Start[[#This Row],[Column1]]</f>
        <v>9-Ground_Truth</v>
      </c>
      <c r="D1999" s="3">
        <f t="shared" si="63"/>
        <v>-2</v>
      </c>
      <c r="E1999" s="4">
        <f>_xlfn.NUMBERVALUE(Test_Length_Start[[#This Row],[Column2]])</f>
        <v>41.230319048145901</v>
      </c>
      <c r="F1999" s="4">
        <f>_xlfn.NUMBERVALUE(Test_Length_Start[[#This Row],[Column3]])</f>
        <v>3.7758644511053698</v>
      </c>
      <c r="G1999" s="4">
        <f>_xlfn.NUMBERVALUE(Test_Length_Start[[#This Row],[Column4]])</f>
        <v>1.45503216793585E-2</v>
      </c>
      <c r="H1999" s="4">
        <f>_xlfn.NUMBERVALUE(Test_Length_Start[[#This Row],[Column5]])</f>
        <v>0.12545571917247</v>
      </c>
      <c r="I1999" s="4">
        <f>_xlfn.NUMBERVALUE(Test_Length_Start[[#This Row],[Column6]])</f>
        <v>1.03202911138212E-2</v>
      </c>
      <c r="J1999" s="4">
        <f>_xlfn.NUMBERVALUE(Test_Length_Start[[#This Row],[Column7]])</f>
        <v>7.55908917807918E-2</v>
      </c>
      <c r="K1999" s="4">
        <f>_xlfn.NUMBERVALUE(Test_Length_Start[[#This Row],[Column10]])</f>
        <v>3.46494158200221</v>
      </c>
    </row>
    <row r="2000" spans="2:11" x14ac:dyDescent="0.25">
      <c r="B2000" s="3" t="str">
        <f t="shared" si="62"/>
        <v>9</v>
      </c>
      <c r="C2000" s="4" t="str">
        <f>Test_Length_Start[[#This Row],[Column1]]</f>
        <v>9-Ground_Truth</v>
      </c>
      <c r="D2000" s="3">
        <f t="shared" si="63"/>
        <v>-2</v>
      </c>
      <c r="E2000" s="4">
        <f>_xlfn.NUMBERVALUE(Test_Length_Start[[#This Row],[Column2]])</f>
        <v>50.206906191963199</v>
      </c>
      <c r="F2000" s="4">
        <f>_xlfn.NUMBERVALUE(Test_Length_Start[[#This Row],[Column3]])</f>
        <v>3.6219731732003502</v>
      </c>
      <c r="G2000" s="4">
        <f>_xlfn.NUMBERVALUE(Test_Length_Start[[#This Row],[Column4]])</f>
        <v>7.1555766120530804E-3</v>
      </c>
      <c r="H2000" s="4">
        <f>_xlfn.NUMBERVALUE(Test_Length_Start[[#This Row],[Column5]])</f>
        <v>0.13863412532298</v>
      </c>
      <c r="I2000" s="4">
        <f>_xlfn.NUMBERVALUE(Test_Length_Start[[#This Row],[Column6]])</f>
        <v>5.6536603300077603E-3</v>
      </c>
      <c r="J2000" s="4">
        <f>_xlfn.NUMBERVALUE(Test_Length_Start[[#This Row],[Column7]])</f>
        <v>8.3570681778594294E-2</v>
      </c>
      <c r="K2000" s="4">
        <f>_xlfn.NUMBERVALUE(Test_Length_Start[[#This Row],[Column10]])</f>
        <v>3.39677436801139</v>
      </c>
    </row>
    <row r="2001" spans="2:11" x14ac:dyDescent="0.25">
      <c r="B2001" s="5" t="str">
        <f t="shared" si="62"/>
        <v>9</v>
      </c>
      <c r="C2001" s="4" t="str">
        <f>Test_Length_Start[[#This Row],[Column1]]</f>
        <v>9-Ground_Truth</v>
      </c>
      <c r="D2001" s="5">
        <f t="shared" si="63"/>
        <v>-2</v>
      </c>
      <c r="E2001" s="4">
        <f>_xlfn.NUMBERVALUE(Test_Length_Start[[#This Row],[Column2]])</f>
        <v>43.390562089241101</v>
      </c>
      <c r="F2001" s="4">
        <f>_xlfn.NUMBERVALUE(Test_Length_Start[[#This Row],[Column3]])</f>
        <v>3.64720755028923</v>
      </c>
      <c r="G2001" s="4">
        <f>_xlfn.NUMBERVALUE(Test_Length_Start[[#This Row],[Column4]])</f>
        <v>9.7389392092017499E-3</v>
      </c>
      <c r="H2001" s="4">
        <f>_xlfn.NUMBERVALUE(Test_Length_Start[[#This Row],[Column5]])</f>
        <v>0.139429312413266</v>
      </c>
      <c r="I2001" s="4">
        <f>_xlfn.NUMBERVALUE(Test_Length_Start[[#This Row],[Column6]])</f>
        <v>8.4025035305472992E-3</v>
      </c>
      <c r="J2001" s="4">
        <f>_xlfn.NUMBERVALUE(Test_Length_Start[[#This Row],[Column7]])</f>
        <v>8.4228690944474896E-2</v>
      </c>
      <c r="K2001" s="4">
        <f>_xlfn.NUMBERVALUE(Test_Length_Start[[#This Row],[Column10]])</f>
        <v>4.4918411489925303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0C58-9D4A-4EC9-A275-79186E0F9357}">
  <dimension ref="B1:K125"/>
  <sheetViews>
    <sheetView workbookViewId="0">
      <selection activeCell="D27" sqref="D27"/>
    </sheetView>
  </sheetViews>
  <sheetFormatPr baseColWidth="10" defaultRowHeight="15" x14ac:dyDescent="0.25"/>
  <cols>
    <col min="2" max="2" width="21" bestFit="1" customWidth="1"/>
    <col min="3" max="3" width="18.7109375" bestFit="1" customWidth="1"/>
    <col min="4" max="5" width="27.42578125" bestFit="1" customWidth="1"/>
    <col min="6" max="6" width="20.85546875" bestFit="1" customWidth="1"/>
  </cols>
  <sheetData>
    <row r="1" spans="2:11" x14ac:dyDescent="0.25">
      <c r="B1" s="6" t="s">
        <v>116</v>
      </c>
      <c r="C1" s="7">
        <v>0</v>
      </c>
    </row>
    <row r="3" spans="2:11" x14ac:dyDescent="0.25">
      <c r="B3" s="6" t="s">
        <v>120</v>
      </c>
      <c r="C3" t="s">
        <v>142</v>
      </c>
      <c r="D3" t="s">
        <v>144</v>
      </c>
      <c r="E3" t="s">
        <v>145</v>
      </c>
      <c r="F3" t="s">
        <v>146</v>
      </c>
      <c r="H3" t="str">
        <f t="shared" ref="H3" si="0">B3</f>
        <v>Étiquettes de lignes</v>
      </c>
      <c r="I3" t="str">
        <f>C3</f>
        <v>Moyenne de Temps</v>
      </c>
      <c r="J3" t="str">
        <f>D3</f>
        <v>Moyenne de Erreur moyenne</v>
      </c>
      <c r="K3" t="str">
        <f>E3</f>
        <v>Écartype de Erreur moyenne</v>
      </c>
    </row>
    <row r="4" spans="2:11" x14ac:dyDescent="0.25">
      <c r="B4" s="7" t="s">
        <v>122</v>
      </c>
      <c r="C4" s="1">
        <v>1.8868360844411616</v>
      </c>
      <c r="D4" s="1">
        <v>1.9004649513655596E-2</v>
      </c>
      <c r="E4" s="1">
        <v>5.0295577824541228E-3</v>
      </c>
      <c r="F4" s="1">
        <v>3.8058565952103613</v>
      </c>
      <c r="H4">
        <f>_xlfn.NUMBERVALUE(B4)</f>
        <v>0</v>
      </c>
      <c r="I4">
        <f t="shared" ref="I4:I17" si="1">C4</f>
        <v>1.8868360844411616</v>
      </c>
      <c r="J4">
        <f t="shared" ref="J4:J22" si="2">D4*10</f>
        <v>0.19004649513655597</v>
      </c>
      <c r="K4">
        <f t="shared" ref="K4:K22" si="3">E4*10</f>
        <v>5.0295577824541228E-2</v>
      </c>
    </row>
    <row r="5" spans="2:11" x14ac:dyDescent="0.25">
      <c r="B5" s="7" t="s">
        <v>123</v>
      </c>
      <c r="C5" s="1">
        <v>1.5200647703983075</v>
      </c>
      <c r="D5" s="1">
        <v>2.0808887334656381E-2</v>
      </c>
      <c r="E5" s="1">
        <v>9.4995940533679855E-3</v>
      </c>
      <c r="F5" s="1">
        <v>3.7741057841284222</v>
      </c>
      <c r="H5">
        <f t="shared" ref="H5:H68" si="4">_xlfn.NUMBERVALUE(B5)</f>
        <v>1</v>
      </c>
      <c r="I5">
        <f t="shared" si="1"/>
        <v>1.5200647703983075</v>
      </c>
      <c r="J5">
        <f t="shared" si="2"/>
        <v>0.20808887334656381</v>
      </c>
      <c r="K5">
        <f t="shared" si="3"/>
        <v>9.4995940533679851E-2</v>
      </c>
    </row>
    <row r="6" spans="2:11" x14ac:dyDescent="0.25">
      <c r="B6" s="7" t="s">
        <v>124</v>
      </c>
      <c r="C6" s="1">
        <v>2.1249275193054888</v>
      </c>
      <c r="D6" s="1">
        <v>2.452926462622541E-2</v>
      </c>
      <c r="E6" s="1">
        <v>1.012894720899817E-2</v>
      </c>
      <c r="F6" s="1">
        <v>3.8194100200793279</v>
      </c>
      <c r="H6">
        <f t="shared" si="4"/>
        <v>10</v>
      </c>
      <c r="I6">
        <f t="shared" si="1"/>
        <v>2.1249275193054888</v>
      </c>
      <c r="J6">
        <f t="shared" si="2"/>
        <v>0.24529264626225411</v>
      </c>
      <c r="K6">
        <f t="shared" si="3"/>
        <v>0.10128947208998171</v>
      </c>
    </row>
    <row r="7" spans="2:11" x14ac:dyDescent="0.25">
      <c r="B7" s="7" t="s">
        <v>125</v>
      </c>
      <c r="C7" s="1">
        <v>2.6026043431425885</v>
      </c>
      <c r="D7" s="1">
        <v>1.4193719191504629E-2</v>
      </c>
      <c r="E7" s="1">
        <v>5.4170455219611996E-3</v>
      </c>
      <c r="F7" s="1">
        <v>3.8028498209456933</v>
      </c>
      <c r="H7">
        <f t="shared" si="4"/>
        <v>11</v>
      </c>
      <c r="I7">
        <f t="shared" si="1"/>
        <v>2.6026043431425885</v>
      </c>
      <c r="J7">
        <f t="shared" si="2"/>
        <v>0.14193719191504628</v>
      </c>
      <c r="K7">
        <f t="shared" si="3"/>
        <v>5.4170455219611995E-2</v>
      </c>
    </row>
    <row r="8" spans="2:11" x14ac:dyDescent="0.25">
      <c r="B8" s="7" t="s">
        <v>126</v>
      </c>
      <c r="C8" s="1">
        <v>1.9635678010468791</v>
      </c>
      <c r="D8" s="1">
        <v>2.0722641006073968E-2</v>
      </c>
      <c r="E8" s="1">
        <v>9.111161893022874E-3</v>
      </c>
      <c r="F8" s="1">
        <v>3.8211184825353994</v>
      </c>
      <c r="H8">
        <f t="shared" si="4"/>
        <v>12</v>
      </c>
      <c r="I8">
        <f t="shared" si="1"/>
        <v>1.9635678010468791</v>
      </c>
      <c r="J8">
        <f t="shared" si="2"/>
        <v>0.20722641006073966</v>
      </c>
      <c r="K8">
        <f t="shared" si="3"/>
        <v>9.1111618930228733E-2</v>
      </c>
    </row>
    <row r="9" spans="2:11" x14ac:dyDescent="0.25">
      <c r="B9" s="7" t="s">
        <v>127</v>
      </c>
      <c r="C9" s="1">
        <v>2.5024576576048245</v>
      </c>
      <c r="D9" s="1">
        <v>2.1942961920150866E-2</v>
      </c>
      <c r="E9" s="1">
        <v>6.6963469233348285E-3</v>
      </c>
      <c r="F9" s="1">
        <v>3.9500679245307175</v>
      </c>
      <c r="H9">
        <f t="shared" si="4"/>
        <v>13</v>
      </c>
      <c r="I9">
        <f t="shared" si="1"/>
        <v>2.5024576576048245</v>
      </c>
      <c r="J9">
        <f t="shared" si="2"/>
        <v>0.21942961920150866</v>
      </c>
      <c r="K9">
        <f t="shared" si="3"/>
        <v>6.6963469233348283E-2</v>
      </c>
    </row>
    <row r="10" spans="2:11" x14ac:dyDescent="0.25">
      <c r="B10" s="7" t="s">
        <v>128</v>
      </c>
      <c r="C10" s="1">
        <v>2.5801144048542435</v>
      </c>
      <c r="D10" s="1">
        <v>1.6833876240673475E-2</v>
      </c>
      <c r="E10" s="1">
        <v>7.9104049487892548E-3</v>
      </c>
      <c r="F10" s="1">
        <v>3.7847132149973226</v>
      </c>
      <c r="H10">
        <f t="shared" si="4"/>
        <v>14</v>
      </c>
      <c r="I10">
        <f t="shared" si="1"/>
        <v>2.5801144048542435</v>
      </c>
      <c r="J10">
        <f t="shared" si="2"/>
        <v>0.16833876240673476</v>
      </c>
      <c r="K10">
        <f t="shared" si="3"/>
        <v>7.9104049487892542E-2</v>
      </c>
    </row>
    <row r="11" spans="2:11" x14ac:dyDescent="0.25">
      <c r="B11" s="7" t="s">
        <v>129</v>
      </c>
      <c r="C11" s="1">
        <v>1.8984436470520394</v>
      </c>
      <c r="D11" s="1">
        <v>2.0500154168340508E-2</v>
      </c>
      <c r="E11" s="1">
        <v>7.4036503940748729E-3</v>
      </c>
      <c r="F11" s="1">
        <v>3.7806929884749052</v>
      </c>
      <c r="H11">
        <f t="shared" si="4"/>
        <v>15</v>
      </c>
      <c r="I11">
        <f t="shared" si="1"/>
        <v>1.8984436470520394</v>
      </c>
      <c r="J11">
        <f t="shared" si="2"/>
        <v>0.20500154168340506</v>
      </c>
      <c r="K11">
        <f t="shared" si="3"/>
        <v>7.4036503940748732E-2</v>
      </c>
    </row>
    <row r="12" spans="2:11" x14ac:dyDescent="0.25">
      <c r="B12" s="7" t="s">
        <v>130</v>
      </c>
      <c r="C12" s="1">
        <v>1.5525339968502474</v>
      </c>
      <c r="D12" s="1">
        <v>1.79682040050766E-2</v>
      </c>
      <c r="E12" s="1">
        <v>7.1529479450519262E-3</v>
      </c>
      <c r="F12" s="1">
        <v>3.8794972870121667</v>
      </c>
      <c r="H12">
        <f t="shared" si="4"/>
        <v>16</v>
      </c>
      <c r="I12">
        <f t="shared" si="1"/>
        <v>1.5525339968502474</v>
      </c>
      <c r="J12">
        <f t="shared" si="2"/>
        <v>0.17968204005076599</v>
      </c>
      <c r="K12">
        <f t="shared" si="3"/>
        <v>7.1529479450519268E-2</v>
      </c>
    </row>
    <row r="13" spans="2:11" x14ac:dyDescent="0.25">
      <c r="B13" s="7" t="s">
        <v>131</v>
      </c>
      <c r="C13" s="1">
        <v>2.6000714380555978</v>
      </c>
      <c r="D13" s="1">
        <v>1.7211855938254604E-2</v>
      </c>
      <c r="E13" s="1">
        <v>1.3109634409263072E-2</v>
      </c>
      <c r="F13" s="1">
        <v>3.7846563847123766</v>
      </c>
      <c r="H13">
        <f t="shared" si="4"/>
        <v>17</v>
      </c>
      <c r="I13">
        <f t="shared" si="1"/>
        <v>2.6000714380555978</v>
      </c>
      <c r="J13">
        <f t="shared" si="2"/>
        <v>0.17211855938254605</v>
      </c>
      <c r="K13">
        <f t="shared" si="3"/>
        <v>0.13109634409263071</v>
      </c>
    </row>
    <row r="14" spans="2:11" x14ac:dyDescent="0.25">
      <c r="B14" s="7" t="s">
        <v>132</v>
      </c>
      <c r="C14" s="1">
        <v>2.1178021241415945</v>
      </c>
      <c r="D14" s="1">
        <v>2.4491833644617534E-2</v>
      </c>
      <c r="E14" s="1">
        <v>1.2578103663318262E-2</v>
      </c>
      <c r="F14" s="1">
        <v>3.7272923582880431</v>
      </c>
      <c r="H14">
        <f t="shared" si="4"/>
        <v>18</v>
      </c>
      <c r="I14">
        <f t="shared" si="1"/>
        <v>2.1178021241415945</v>
      </c>
      <c r="J14">
        <f t="shared" si="2"/>
        <v>0.24491833644617533</v>
      </c>
      <c r="K14">
        <f t="shared" si="3"/>
        <v>0.12578103663318263</v>
      </c>
    </row>
    <row r="15" spans="2:11" x14ac:dyDescent="0.25">
      <c r="B15" s="7" t="s">
        <v>133</v>
      </c>
      <c r="C15" s="1">
        <v>1.7006566582538625</v>
      </c>
      <c r="D15" s="1">
        <v>2.2728050471492491E-2</v>
      </c>
      <c r="E15" s="1">
        <v>1.0888891102837892E-2</v>
      </c>
      <c r="F15" s="1">
        <v>3.8176251736773117</v>
      </c>
      <c r="H15">
        <f t="shared" si="4"/>
        <v>19</v>
      </c>
      <c r="I15">
        <f t="shared" si="1"/>
        <v>1.7006566582538625</v>
      </c>
      <c r="J15">
        <f t="shared" si="2"/>
        <v>0.22728050471492489</v>
      </c>
      <c r="K15">
        <f t="shared" si="3"/>
        <v>0.10888891102837892</v>
      </c>
    </row>
    <row r="16" spans="2:11" x14ac:dyDescent="0.25">
      <c r="B16" s="7" t="s">
        <v>134</v>
      </c>
      <c r="C16" s="1">
        <v>2.5331036626070218</v>
      </c>
      <c r="D16" s="1">
        <v>1.5740714039156653E-2</v>
      </c>
      <c r="E16" s="1">
        <v>6.9714855416589073E-3</v>
      </c>
      <c r="F16" s="1">
        <v>3.7963350281812014</v>
      </c>
      <c r="H16">
        <f t="shared" si="4"/>
        <v>2</v>
      </c>
      <c r="I16">
        <f t="shared" si="1"/>
        <v>2.5331036626070218</v>
      </c>
      <c r="J16">
        <f t="shared" si="2"/>
        <v>0.15740714039156653</v>
      </c>
      <c r="K16">
        <f t="shared" si="3"/>
        <v>6.9714855416589075E-2</v>
      </c>
    </row>
    <row r="17" spans="2:11" x14ac:dyDescent="0.25">
      <c r="B17" s="7" t="s">
        <v>135</v>
      </c>
      <c r="C17" s="1">
        <v>2.0463499546487536</v>
      </c>
      <c r="D17" s="1">
        <v>1.9081170411330235E-2</v>
      </c>
      <c r="E17" s="1">
        <v>9.6981093197076214E-3</v>
      </c>
      <c r="F17" s="1">
        <v>3.7414371786421308</v>
      </c>
      <c r="H17">
        <f t="shared" si="4"/>
        <v>3</v>
      </c>
      <c r="I17">
        <f t="shared" si="1"/>
        <v>2.0463499546487536</v>
      </c>
      <c r="J17">
        <f t="shared" si="2"/>
        <v>0.19081170411330234</v>
      </c>
      <c r="K17">
        <f t="shared" si="3"/>
        <v>9.6981093197076207E-2</v>
      </c>
    </row>
    <row r="18" spans="2:11" x14ac:dyDescent="0.25">
      <c r="B18" s="7" t="s">
        <v>136</v>
      </c>
      <c r="C18" s="1">
        <v>1.6569393234967662</v>
      </c>
      <c r="D18" s="1">
        <v>1.9352791128049902E-2</v>
      </c>
      <c r="E18" s="1">
        <v>6.4675461688462436E-3</v>
      </c>
      <c r="F18" s="1">
        <v>3.8184768783978953</v>
      </c>
      <c r="H18">
        <f t="shared" si="4"/>
        <v>4</v>
      </c>
      <c r="I18">
        <f t="shared" ref="I18:I22" si="5">C18</f>
        <v>1.6569393234967662</v>
      </c>
      <c r="J18">
        <f t="shared" si="2"/>
        <v>0.19352791128049901</v>
      </c>
      <c r="K18">
        <f t="shared" si="3"/>
        <v>6.4675461688462443E-2</v>
      </c>
    </row>
    <row r="19" spans="2:11" x14ac:dyDescent="0.25">
      <c r="B19" s="7" t="s">
        <v>137</v>
      </c>
      <c r="C19" s="1">
        <v>1.4759049997519422</v>
      </c>
      <c r="D19" s="1">
        <v>2.0680489433982163E-2</v>
      </c>
      <c r="E19" s="1">
        <v>5.5444611630660334E-3</v>
      </c>
      <c r="F19" s="1">
        <v>3.8430806665215203</v>
      </c>
      <c r="H19">
        <f t="shared" si="4"/>
        <v>5</v>
      </c>
      <c r="I19">
        <f t="shared" si="5"/>
        <v>1.4759049997519422</v>
      </c>
      <c r="J19">
        <f t="shared" si="2"/>
        <v>0.20680489433982163</v>
      </c>
      <c r="K19">
        <f t="shared" si="3"/>
        <v>5.5444611630660334E-2</v>
      </c>
    </row>
    <row r="20" spans="2:11" x14ac:dyDescent="0.25">
      <c r="B20" s="7" t="s">
        <v>138</v>
      </c>
      <c r="C20" s="1">
        <v>1.5046614576014645</v>
      </c>
      <c r="D20" s="1">
        <v>2.1449303151470291E-2</v>
      </c>
      <c r="E20" s="1">
        <v>9.833756615145843E-3</v>
      </c>
      <c r="F20" s="1">
        <v>3.8442431730409261</v>
      </c>
      <c r="H20">
        <f t="shared" si="4"/>
        <v>6</v>
      </c>
      <c r="I20">
        <f t="shared" si="5"/>
        <v>1.5046614576014645</v>
      </c>
      <c r="J20">
        <f t="shared" si="2"/>
        <v>0.21449303151470289</v>
      </c>
      <c r="K20">
        <f t="shared" si="3"/>
        <v>9.833756615145843E-2</v>
      </c>
    </row>
    <row r="21" spans="2:11" x14ac:dyDescent="0.25">
      <c r="B21" s="7" t="s">
        <v>139</v>
      </c>
      <c r="C21" s="1">
        <v>1.9644682701560618</v>
      </c>
      <c r="D21" s="1">
        <v>1.9669183176458584E-2</v>
      </c>
      <c r="E21" s="1">
        <v>9.7694277754590882E-3</v>
      </c>
      <c r="F21" s="1">
        <v>3.8265166120874392</v>
      </c>
      <c r="H21">
        <f t="shared" si="4"/>
        <v>7</v>
      </c>
      <c r="I21">
        <f t="shared" si="5"/>
        <v>1.9644682701560618</v>
      </c>
      <c r="J21">
        <f t="shared" si="2"/>
        <v>0.19669183176458582</v>
      </c>
      <c r="K21">
        <f t="shared" si="3"/>
        <v>9.7694277754590886E-2</v>
      </c>
    </row>
    <row r="22" spans="2:11" x14ac:dyDescent="0.25">
      <c r="B22" s="7" t="s">
        <v>140</v>
      </c>
      <c r="C22" s="1">
        <v>2.3566467899974608</v>
      </c>
      <c r="D22" s="1">
        <v>1.537051437861656E-2</v>
      </c>
      <c r="E22" s="1">
        <v>7.2564809495346706E-3</v>
      </c>
      <c r="F22" s="1">
        <v>3.8080507651513549</v>
      </c>
      <c r="H22">
        <f t="shared" si="4"/>
        <v>8</v>
      </c>
      <c r="I22">
        <f t="shared" si="5"/>
        <v>2.3566467899974608</v>
      </c>
      <c r="J22">
        <f t="shared" si="2"/>
        <v>0.15370514378616559</v>
      </c>
      <c r="K22">
        <f t="shared" si="3"/>
        <v>7.2564809495346702E-2</v>
      </c>
    </row>
    <row r="23" spans="2:11" x14ac:dyDescent="0.25">
      <c r="B23" s="7" t="s">
        <v>141</v>
      </c>
      <c r="C23" s="1">
        <v>2.6176153283595305</v>
      </c>
      <c r="D23" s="1">
        <v>1.8847864408452014E-2</v>
      </c>
      <c r="E23" s="1">
        <v>6.7095271764795669E-3</v>
      </c>
      <c r="F23" s="1">
        <v>3.790219300760783</v>
      </c>
      <c r="H23">
        <f t="shared" si="4"/>
        <v>9</v>
      </c>
      <c r="I23">
        <f t="shared" ref="I23" si="6">C23</f>
        <v>2.6176153283595305</v>
      </c>
      <c r="J23">
        <f t="shared" ref="J23" si="7">D23*10</f>
        <v>0.18847864408452014</v>
      </c>
      <c r="K23">
        <f t="shared" ref="K23" si="8">E23*10</f>
        <v>6.7095271764795669E-2</v>
      </c>
    </row>
    <row r="24" spans="2:11" x14ac:dyDescent="0.25">
      <c r="B24" s="7" t="s">
        <v>121</v>
      </c>
      <c r="C24" s="1">
        <v>2.0602885115882956</v>
      </c>
      <c r="D24" s="1">
        <v>1.9556406409411906E-2</v>
      </c>
      <c r="E24" s="1">
        <v>8.8811626088767855E-3</v>
      </c>
      <c r="F24" s="1">
        <v>3.8108122818687638</v>
      </c>
      <c r="H24" t="e">
        <f t="shared" si="4"/>
        <v>#VALUE!</v>
      </c>
    </row>
    <row r="25" spans="2:11" x14ac:dyDescent="0.25">
      <c r="H25">
        <f t="shared" si="4"/>
        <v>0</v>
      </c>
    </row>
    <row r="26" spans="2:11" x14ac:dyDescent="0.25">
      <c r="H26">
        <f t="shared" si="4"/>
        <v>0</v>
      </c>
    </row>
    <row r="27" spans="2:11" x14ac:dyDescent="0.25">
      <c r="B27" s="6" t="s">
        <v>116</v>
      </c>
      <c r="C27" s="7">
        <v>0.5</v>
      </c>
      <c r="H27" t="e">
        <f t="shared" si="4"/>
        <v>#VALUE!</v>
      </c>
    </row>
    <row r="28" spans="2:11" x14ac:dyDescent="0.25">
      <c r="H28">
        <f t="shared" si="4"/>
        <v>0</v>
      </c>
    </row>
    <row r="29" spans="2:11" x14ac:dyDescent="0.25">
      <c r="B29" s="6" t="s">
        <v>120</v>
      </c>
      <c r="C29" t="s">
        <v>142</v>
      </c>
      <c r="D29" t="s">
        <v>144</v>
      </c>
      <c r="E29" t="s">
        <v>143</v>
      </c>
      <c r="F29" t="s">
        <v>146</v>
      </c>
      <c r="H29" t="e">
        <f t="shared" si="4"/>
        <v>#VALUE!</v>
      </c>
      <c r="I29" t="str">
        <f t="shared" ref="I29:I44" si="9">C29</f>
        <v>Moyenne de Temps</v>
      </c>
      <c r="J29" t="e">
        <f t="shared" ref="J29:J68" si="10">D29*10</f>
        <v>#VALUE!</v>
      </c>
      <c r="K29" t="e">
        <f t="shared" ref="K29:K68" si="11">E29*10</f>
        <v>#VALUE!</v>
      </c>
    </row>
    <row r="30" spans="2:11" x14ac:dyDescent="0.25">
      <c r="B30" s="7" t="s">
        <v>122</v>
      </c>
      <c r="C30" s="1">
        <v>7.5204511955438607</v>
      </c>
      <c r="D30" s="1">
        <v>3.7461172175333693E-2</v>
      </c>
      <c r="E30" s="1">
        <v>1.3482753609596809E-2</v>
      </c>
      <c r="F30" s="1">
        <v>3.9800278209979245</v>
      </c>
      <c r="H30">
        <f t="shared" si="4"/>
        <v>0</v>
      </c>
      <c r="I30">
        <f t="shared" si="9"/>
        <v>7.5204511955438607</v>
      </c>
      <c r="J30">
        <f t="shared" si="10"/>
        <v>0.3746117217533369</v>
      </c>
      <c r="K30">
        <f t="shared" si="11"/>
        <v>0.13482753609596809</v>
      </c>
    </row>
    <row r="31" spans="2:11" x14ac:dyDescent="0.25">
      <c r="B31" s="7" t="s">
        <v>123</v>
      </c>
      <c r="C31" s="1">
        <v>5.7755040094518302</v>
      </c>
      <c r="D31" s="1">
        <v>2.7877451555185652E-2</v>
      </c>
      <c r="E31" s="1">
        <v>7.390671205387612E-3</v>
      </c>
      <c r="F31" s="1">
        <v>3.849035729096709</v>
      </c>
      <c r="H31">
        <f t="shared" si="4"/>
        <v>1</v>
      </c>
      <c r="I31">
        <f t="shared" si="9"/>
        <v>5.7755040094518302</v>
      </c>
      <c r="J31">
        <f t="shared" si="10"/>
        <v>0.27877451555185651</v>
      </c>
      <c r="K31">
        <f t="shared" si="11"/>
        <v>7.3906712053876125E-2</v>
      </c>
    </row>
    <row r="32" spans="2:11" x14ac:dyDescent="0.25">
      <c r="B32" s="7" t="s">
        <v>124</v>
      </c>
      <c r="C32" s="1">
        <v>12.07829071364827</v>
      </c>
      <c r="D32" s="1">
        <v>4.2190950970325158E-2</v>
      </c>
      <c r="E32" s="1">
        <v>1.5513063386794628E-2</v>
      </c>
      <c r="F32" s="1">
        <v>3.9073977798174946</v>
      </c>
      <c r="H32">
        <f t="shared" si="4"/>
        <v>10</v>
      </c>
      <c r="I32">
        <f t="shared" si="9"/>
        <v>12.07829071364827</v>
      </c>
      <c r="J32">
        <f t="shared" si="10"/>
        <v>0.42190950970325158</v>
      </c>
      <c r="K32">
        <f t="shared" si="11"/>
        <v>0.15513063386794629</v>
      </c>
    </row>
    <row r="33" spans="2:11" x14ac:dyDescent="0.25">
      <c r="B33" s="7" t="s">
        <v>125</v>
      </c>
      <c r="C33" s="1">
        <v>7.6735340062441493</v>
      </c>
      <c r="D33" s="1">
        <v>2.6898015693286249E-2</v>
      </c>
      <c r="E33" s="1">
        <v>1.2155970122287878E-2</v>
      </c>
      <c r="F33" s="1">
        <v>3.8483300232075215</v>
      </c>
      <c r="H33">
        <f t="shared" si="4"/>
        <v>11</v>
      </c>
      <c r="I33">
        <f t="shared" si="9"/>
        <v>7.6735340062441493</v>
      </c>
      <c r="J33">
        <f t="shared" si="10"/>
        <v>0.26898015693286248</v>
      </c>
      <c r="K33">
        <f t="shared" si="11"/>
        <v>0.12155970122287878</v>
      </c>
    </row>
    <row r="34" spans="2:11" x14ac:dyDescent="0.25">
      <c r="B34" s="7" t="s">
        <v>126</v>
      </c>
      <c r="C34" s="1">
        <v>13.983379752747675</v>
      </c>
      <c r="D34" s="1">
        <v>5.1155327521406377E-2</v>
      </c>
      <c r="E34" s="1">
        <v>1.8493306823438246E-2</v>
      </c>
      <c r="F34" s="1">
        <v>3.8921998896657954</v>
      </c>
      <c r="H34">
        <f t="shared" si="4"/>
        <v>12</v>
      </c>
      <c r="I34">
        <f t="shared" si="9"/>
        <v>13.983379752747675</v>
      </c>
      <c r="J34">
        <f t="shared" si="10"/>
        <v>0.5115532752140638</v>
      </c>
      <c r="K34">
        <f t="shared" si="11"/>
        <v>0.18493306823438246</v>
      </c>
    </row>
    <row r="35" spans="2:11" x14ac:dyDescent="0.25">
      <c r="B35" s="7" t="s">
        <v>127</v>
      </c>
      <c r="C35" s="1">
        <v>11.756328131945297</v>
      </c>
      <c r="D35" s="1">
        <v>3.96358037114138E-2</v>
      </c>
      <c r="E35" s="1">
        <v>1.2052048502513478E-2</v>
      </c>
      <c r="F35" s="1">
        <v>3.9004591355794993</v>
      </c>
      <c r="H35">
        <f t="shared" si="4"/>
        <v>13</v>
      </c>
      <c r="I35">
        <f t="shared" si="9"/>
        <v>11.756328131945297</v>
      </c>
      <c r="J35">
        <f t="shared" si="10"/>
        <v>0.39635803711413797</v>
      </c>
      <c r="K35">
        <f t="shared" si="11"/>
        <v>0.12052048502513478</v>
      </c>
    </row>
    <row r="36" spans="2:11" x14ac:dyDescent="0.25">
      <c r="B36" s="7" t="s">
        <v>128</v>
      </c>
      <c r="C36" s="1">
        <v>9.008264521605442</v>
      </c>
      <c r="D36" s="1">
        <v>3.29824084677071E-2</v>
      </c>
      <c r="E36" s="1">
        <v>1.6499833018952085E-2</v>
      </c>
      <c r="F36" s="1">
        <v>3.9164179942112889</v>
      </c>
      <c r="H36">
        <f t="shared" si="4"/>
        <v>14</v>
      </c>
      <c r="I36">
        <f t="shared" si="9"/>
        <v>9.008264521605442</v>
      </c>
      <c r="J36">
        <f t="shared" si="10"/>
        <v>0.32982408467707103</v>
      </c>
      <c r="K36">
        <f t="shared" si="11"/>
        <v>0.16499833018952084</v>
      </c>
    </row>
    <row r="37" spans="2:11" x14ac:dyDescent="0.25">
      <c r="B37" s="7" t="s">
        <v>129</v>
      </c>
      <c r="C37" s="1">
        <v>11.897843239799803</v>
      </c>
      <c r="D37" s="1">
        <v>4.1867004332472035E-2</v>
      </c>
      <c r="E37" s="1">
        <v>1.2284121766720175E-2</v>
      </c>
      <c r="F37" s="1">
        <v>3.9032599229926239</v>
      </c>
      <c r="H37">
        <f t="shared" si="4"/>
        <v>15</v>
      </c>
      <c r="I37">
        <f t="shared" si="9"/>
        <v>11.897843239799803</v>
      </c>
      <c r="J37">
        <f t="shared" si="10"/>
        <v>0.41867004332472035</v>
      </c>
      <c r="K37">
        <f t="shared" si="11"/>
        <v>0.12284121766720175</v>
      </c>
    </row>
    <row r="38" spans="2:11" x14ac:dyDescent="0.25">
      <c r="B38" s="7" t="s">
        <v>130</v>
      </c>
      <c r="C38" s="1">
        <v>4.9976151159993574</v>
      </c>
      <c r="D38" s="1">
        <v>2.2820128083390148E-2</v>
      </c>
      <c r="E38" s="1">
        <v>7.2238621949041633E-3</v>
      </c>
      <c r="F38" s="1">
        <v>4.0056201090887811</v>
      </c>
      <c r="H38">
        <f t="shared" si="4"/>
        <v>16</v>
      </c>
      <c r="I38">
        <f t="shared" si="9"/>
        <v>4.9976151159993574</v>
      </c>
      <c r="J38">
        <f t="shared" si="10"/>
        <v>0.22820128083390148</v>
      </c>
      <c r="K38">
        <f t="shared" si="11"/>
        <v>7.2238621949041626E-2</v>
      </c>
    </row>
    <row r="39" spans="2:11" x14ac:dyDescent="0.25">
      <c r="B39" s="7" t="s">
        <v>131</v>
      </c>
      <c r="C39" s="1">
        <v>7.4508007912023428</v>
      </c>
      <c r="D39" s="1">
        <v>2.6247234274890265E-2</v>
      </c>
      <c r="E39" s="1">
        <v>1.0071986383225123E-2</v>
      </c>
      <c r="F39" s="1">
        <v>3.8574321595227077</v>
      </c>
      <c r="H39">
        <f t="shared" si="4"/>
        <v>17</v>
      </c>
      <c r="I39">
        <f t="shared" si="9"/>
        <v>7.4508007912023428</v>
      </c>
      <c r="J39">
        <f t="shared" si="10"/>
        <v>0.26247234274890263</v>
      </c>
      <c r="K39">
        <f t="shared" si="11"/>
        <v>0.10071986383225123</v>
      </c>
    </row>
    <row r="40" spans="2:11" x14ac:dyDescent="0.25">
      <c r="B40" s="7" t="s">
        <v>132</v>
      </c>
      <c r="C40" s="1">
        <v>10.870737523090773</v>
      </c>
      <c r="D40" s="1">
        <v>4.0485034751334234E-2</v>
      </c>
      <c r="E40" s="1">
        <v>1.5263986099451241E-2</v>
      </c>
      <c r="F40" s="1">
        <v>3.805541508364493</v>
      </c>
      <c r="H40">
        <f t="shared" si="4"/>
        <v>18</v>
      </c>
      <c r="I40">
        <f t="shared" si="9"/>
        <v>10.870737523090773</v>
      </c>
      <c r="J40">
        <f t="shared" si="10"/>
        <v>0.40485034751334237</v>
      </c>
      <c r="K40">
        <f t="shared" si="11"/>
        <v>0.15263986099451241</v>
      </c>
    </row>
    <row r="41" spans="2:11" x14ac:dyDescent="0.25">
      <c r="B41" s="7" t="s">
        <v>133</v>
      </c>
      <c r="C41" s="1">
        <v>7.4253506336040997</v>
      </c>
      <c r="D41" s="1">
        <v>3.4393946109556137E-2</v>
      </c>
      <c r="E41" s="1">
        <v>1.5307012782206664E-2</v>
      </c>
      <c r="F41" s="1">
        <v>3.8774845345029147</v>
      </c>
      <c r="H41">
        <f t="shared" si="4"/>
        <v>19</v>
      </c>
      <c r="I41">
        <f t="shared" si="9"/>
        <v>7.4253506336040997</v>
      </c>
      <c r="J41">
        <f t="shared" si="10"/>
        <v>0.34393946109556139</v>
      </c>
      <c r="K41">
        <f t="shared" si="11"/>
        <v>0.15307012782206664</v>
      </c>
    </row>
    <row r="42" spans="2:11" x14ac:dyDescent="0.25">
      <c r="B42" s="7" t="s">
        <v>134</v>
      </c>
      <c r="C42" s="1">
        <v>9.8933499414444483</v>
      </c>
      <c r="D42" s="1">
        <v>5.022481664761326E-2</v>
      </c>
      <c r="E42" s="1">
        <v>1.2185880471582084E-2</v>
      </c>
      <c r="F42" s="1">
        <v>3.9162236056390243</v>
      </c>
      <c r="H42">
        <f t="shared" si="4"/>
        <v>2</v>
      </c>
      <c r="I42">
        <f t="shared" si="9"/>
        <v>9.8933499414444483</v>
      </c>
      <c r="J42">
        <f t="shared" si="10"/>
        <v>0.50224816647613257</v>
      </c>
      <c r="K42">
        <f t="shared" si="11"/>
        <v>0.12185880471582083</v>
      </c>
    </row>
    <row r="43" spans="2:11" x14ac:dyDescent="0.25">
      <c r="B43" s="7" t="s">
        <v>135</v>
      </c>
      <c r="C43" s="1">
        <v>14.75181671780005</v>
      </c>
      <c r="D43" s="1">
        <v>4.9733763150687699E-2</v>
      </c>
      <c r="E43" s="1">
        <v>1.8858647955960831E-2</v>
      </c>
      <c r="F43" s="1">
        <v>3.8297884442717738</v>
      </c>
      <c r="H43">
        <f t="shared" si="4"/>
        <v>3</v>
      </c>
      <c r="I43">
        <f t="shared" si="9"/>
        <v>14.75181671780005</v>
      </c>
      <c r="J43">
        <f t="shared" si="10"/>
        <v>0.49733763150687699</v>
      </c>
      <c r="K43">
        <f t="shared" si="11"/>
        <v>0.18858647955960831</v>
      </c>
    </row>
    <row r="44" spans="2:11" x14ac:dyDescent="0.25">
      <c r="B44" s="7" t="s">
        <v>136</v>
      </c>
      <c r="C44" s="1">
        <v>10.924998657105579</v>
      </c>
      <c r="D44" s="1">
        <v>4.4546912523534155E-2</v>
      </c>
      <c r="E44" s="1">
        <v>1.2395105443019685E-2</v>
      </c>
      <c r="F44" s="1">
        <v>3.8650387678887896</v>
      </c>
      <c r="H44">
        <f t="shared" si="4"/>
        <v>4</v>
      </c>
      <c r="I44">
        <f t="shared" si="9"/>
        <v>10.924998657105579</v>
      </c>
      <c r="J44">
        <f t="shared" si="10"/>
        <v>0.44546912523534155</v>
      </c>
      <c r="K44">
        <f t="shared" si="11"/>
        <v>0.12395105443019686</v>
      </c>
    </row>
    <row r="45" spans="2:11" x14ac:dyDescent="0.25">
      <c r="B45" s="7" t="s">
        <v>137</v>
      </c>
      <c r="C45" s="1">
        <v>4.8440745004976593</v>
      </c>
      <c r="D45" s="1">
        <v>2.1760224901732874E-2</v>
      </c>
      <c r="E45" s="1">
        <v>8.4750639141697483E-3</v>
      </c>
      <c r="F45" s="1">
        <v>3.8584729518769576</v>
      </c>
      <c r="H45">
        <f t="shared" si="4"/>
        <v>5</v>
      </c>
      <c r="I45">
        <f t="shared" ref="I45:I49" si="12">C45</f>
        <v>4.8440745004976593</v>
      </c>
      <c r="J45">
        <f t="shared" si="10"/>
        <v>0.21760224901732875</v>
      </c>
      <c r="K45">
        <f t="shared" si="11"/>
        <v>8.4750639141697476E-2</v>
      </c>
    </row>
    <row r="46" spans="2:11" x14ac:dyDescent="0.25">
      <c r="B46" s="7" t="s">
        <v>138</v>
      </c>
      <c r="C46" s="1">
        <v>5.4237588570540485</v>
      </c>
      <c r="D46" s="1">
        <v>2.3642927012036179E-2</v>
      </c>
      <c r="E46" s="1">
        <v>7.268903018662556E-3</v>
      </c>
      <c r="F46" s="1">
        <v>3.8904188478199289</v>
      </c>
      <c r="H46">
        <f t="shared" si="4"/>
        <v>6</v>
      </c>
      <c r="I46">
        <f t="shared" si="12"/>
        <v>5.4237588570540485</v>
      </c>
      <c r="J46">
        <f t="shared" si="10"/>
        <v>0.2364292701203618</v>
      </c>
      <c r="K46">
        <f t="shared" si="11"/>
        <v>7.2689030186625564E-2</v>
      </c>
    </row>
    <row r="47" spans="2:11" x14ac:dyDescent="0.25">
      <c r="B47" s="7" t="s">
        <v>139</v>
      </c>
      <c r="C47" s="1">
        <v>3.9992669898929272</v>
      </c>
      <c r="D47" s="1">
        <v>2.0796370495143105E-2</v>
      </c>
      <c r="E47" s="1">
        <v>8.2576842005097767E-3</v>
      </c>
      <c r="F47" s="1">
        <v>3.8395175969122119</v>
      </c>
      <c r="H47">
        <f t="shared" si="4"/>
        <v>7</v>
      </c>
      <c r="I47">
        <f t="shared" si="12"/>
        <v>3.9992669898929272</v>
      </c>
      <c r="J47">
        <f t="shared" si="10"/>
        <v>0.20796370495143104</v>
      </c>
      <c r="K47">
        <f t="shared" si="11"/>
        <v>8.2576842005097767E-2</v>
      </c>
    </row>
    <row r="48" spans="2:11" x14ac:dyDescent="0.25">
      <c r="B48" s="7" t="s">
        <v>140</v>
      </c>
      <c r="C48" s="1">
        <v>10.694702161749559</v>
      </c>
      <c r="D48" s="1">
        <v>4.3028606985846644E-2</v>
      </c>
      <c r="E48" s="1">
        <v>1.6009966827035146E-2</v>
      </c>
      <c r="F48" s="1">
        <v>3.8756213717434465</v>
      </c>
      <c r="H48">
        <f t="shared" si="4"/>
        <v>8</v>
      </c>
      <c r="I48">
        <f t="shared" si="12"/>
        <v>10.694702161749559</v>
      </c>
      <c r="J48">
        <f t="shared" si="10"/>
        <v>0.43028606985846646</v>
      </c>
      <c r="K48">
        <f t="shared" si="11"/>
        <v>0.16009966827035146</v>
      </c>
    </row>
    <row r="49" spans="2:11" x14ac:dyDescent="0.25">
      <c r="B49" s="7" t="s">
        <v>141</v>
      </c>
      <c r="C49" s="1">
        <v>9.3511193177458871</v>
      </c>
      <c r="D49" s="1">
        <v>3.1993051640147471E-2</v>
      </c>
      <c r="E49" s="1">
        <v>8.5988209748268478E-3</v>
      </c>
      <c r="F49" s="1">
        <v>3.8868281418983921</v>
      </c>
      <c r="H49">
        <f t="shared" si="4"/>
        <v>9</v>
      </c>
      <c r="I49">
        <f t="shared" si="12"/>
        <v>9.3511193177458871</v>
      </c>
      <c r="J49">
        <f t="shared" si="10"/>
        <v>0.31993051640147474</v>
      </c>
      <c r="K49">
        <f t="shared" si="11"/>
        <v>8.5988209748268485E-2</v>
      </c>
    </row>
    <row r="50" spans="2:11" x14ac:dyDescent="0.25">
      <c r="B50" s="7" t="s">
        <v>121</v>
      </c>
      <c r="C50" s="1">
        <v>9.0160593389086667</v>
      </c>
      <c r="D50" s="1">
        <v>3.5487057550152093E-2</v>
      </c>
      <c r="E50" s="1">
        <v>1.5907398071088718E-2</v>
      </c>
      <c r="F50" s="1">
        <v>3.8852558167549121</v>
      </c>
      <c r="H50" t="e">
        <f t="shared" si="4"/>
        <v>#VALUE!</v>
      </c>
      <c r="J50">
        <f t="shared" si="10"/>
        <v>0.3548705755015209</v>
      </c>
      <c r="K50">
        <f t="shared" si="11"/>
        <v>0.15907398071088719</v>
      </c>
    </row>
    <row r="51" spans="2:11" x14ac:dyDescent="0.25">
      <c r="B51" s="6" t="s">
        <v>116</v>
      </c>
      <c r="C51" s="7">
        <v>1</v>
      </c>
      <c r="H51" t="e">
        <f t="shared" si="4"/>
        <v>#VALUE!</v>
      </c>
      <c r="J51">
        <f t="shared" si="10"/>
        <v>0</v>
      </c>
      <c r="K51">
        <f t="shared" si="11"/>
        <v>0</v>
      </c>
    </row>
    <row r="52" spans="2:11" x14ac:dyDescent="0.25">
      <c r="H52">
        <f t="shared" si="4"/>
        <v>0</v>
      </c>
      <c r="J52">
        <f t="shared" si="10"/>
        <v>0</v>
      </c>
      <c r="K52">
        <f t="shared" si="11"/>
        <v>0</v>
      </c>
    </row>
    <row r="53" spans="2:11" x14ac:dyDescent="0.25">
      <c r="B53" s="6" t="s">
        <v>120</v>
      </c>
      <c r="C53" t="s">
        <v>142</v>
      </c>
      <c r="D53" t="s">
        <v>144</v>
      </c>
      <c r="E53" t="s">
        <v>143</v>
      </c>
      <c r="F53" t="s">
        <v>146</v>
      </c>
      <c r="H53" t="e">
        <f t="shared" si="4"/>
        <v>#VALUE!</v>
      </c>
      <c r="I53" t="str">
        <f t="shared" ref="I53:I73" si="13">C53</f>
        <v>Moyenne de Temps</v>
      </c>
      <c r="J53" t="e">
        <f t="shared" si="10"/>
        <v>#VALUE!</v>
      </c>
      <c r="K53" t="e">
        <f t="shared" si="11"/>
        <v>#VALUE!</v>
      </c>
    </row>
    <row r="54" spans="2:11" x14ac:dyDescent="0.25">
      <c r="B54" s="7" t="s">
        <v>122</v>
      </c>
      <c r="C54" s="1">
        <v>13.727516506856734</v>
      </c>
      <c r="D54" s="1">
        <v>7.6641371831080898E-2</v>
      </c>
      <c r="E54" s="1">
        <v>2.3921391948852486E-2</v>
      </c>
      <c r="F54" s="1">
        <v>3.941487747446117</v>
      </c>
      <c r="H54">
        <f t="shared" si="4"/>
        <v>0</v>
      </c>
      <c r="I54">
        <f t="shared" si="13"/>
        <v>13.727516506856734</v>
      </c>
      <c r="J54">
        <f t="shared" si="10"/>
        <v>0.76641371831080896</v>
      </c>
      <c r="K54">
        <f t="shared" si="11"/>
        <v>0.23921391948852486</v>
      </c>
    </row>
    <row r="55" spans="2:11" x14ac:dyDescent="0.25">
      <c r="B55" s="7" t="s">
        <v>123</v>
      </c>
      <c r="C55" s="1">
        <v>10.027320976101301</v>
      </c>
      <c r="D55" s="1">
        <v>5.418801000858374E-2</v>
      </c>
      <c r="E55" s="1">
        <v>1.4332945818912007E-2</v>
      </c>
      <c r="F55" s="1">
        <v>3.9313249478291787</v>
      </c>
      <c r="H55">
        <f t="shared" si="4"/>
        <v>1</v>
      </c>
      <c r="I55">
        <f t="shared" si="13"/>
        <v>10.027320976101301</v>
      </c>
      <c r="J55">
        <f t="shared" si="10"/>
        <v>0.54188010008583742</v>
      </c>
      <c r="K55">
        <f t="shared" si="11"/>
        <v>0.14332945818912007</v>
      </c>
    </row>
    <row r="56" spans="2:11" x14ac:dyDescent="0.25">
      <c r="B56" s="7" t="s">
        <v>124</v>
      </c>
      <c r="C56" s="1">
        <v>28.623096470098197</v>
      </c>
      <c r="D56" s="1">
        <v>8.6866409172754386E-2</v>
      </c>
      <c r="E56" s="1">
        <v>3.4055131011888791E-2</v>
      </c>
      <c r="F56" s="1">
        <v>4.0100972130239674</v>
      </c>
      <c r="H56">
        <f t="shared" si="4"/>
        <v>10</v>
      </c>
      <c r="I56">
        <f t="shared" si="13"/>
        <v>28.623096470098197</v>
      </c>
      <c r="J56">
        <f t="shared" si="10"/>
        <v>0.86866409172754389</v>
      </c>
      <c r="K56">
        <f t="shared" si="11"/>
        <v>0.3405513101188879</v>
      </c>
    </row>
    <row r="57" spans="2:11" x14ac:dyDescent="0.25">
      <c r="B57" s="7" t="s">
        <v>125</v>
      </c>
      <c r="C57" s="1">
        <v>15.943029665146572</v>
      </c>
      <c r="D57" s="1">
        <v>6.5220446303063048E-2</v>
      </c>
      <c r="E57" s="1">
        <v>2.2040897495611625E-2</v>
      </c>
      <c r="F57" s="1">
        <v>3.9540085377144871</v>
      </c>
      <c r="H57">
        <f t="shared" si="4"/>
        <v>11</v>
      </c>
      <c r="I57">
        <f t="shared" si="13"/>
        <v>15.943029665146572</v>
      </c>
      <c r="J57">
        <f t="shared" si="10"/>
        <v>0.65220446303063051</v>
      </c>
      <c r="K57">
        <f t="shared" si="11"/>
        <v>0.22040897495611625</v>
      </c>
    </row>
    <row r="58" spans="2:11" x14ac:dyDescent="0.25">
      <c r="B58" s="7" t="s">
        <v>126</v>
      </c>
      <c r="C58" s="1">
        <v>25.649313490549627</v>
      </c>
      <c r="D58" s="1">
        <v>8.468055810130834E-2</v>
      </c>
      <c r="E58" s="1">
        <v>3.1914389982858171E-2</v>
      </c>
      <c r="F58" s="1">
        <v>3.9462040662685895</v>
      </c>
      <c r="H58">
        <f t="shared" si="4"/>
        <v>12</v>
      </c>
      <c r="I58">
        <f t="shared" si="13"/>
        <v>25.649313490549627</v>
      </c>
      <c r="J58">
        <f t="shared" si="10"/>
        <v>0.84680558101308345</v>
      </c>
      <c r="K58">
        <f t="shared" si="11"/>
        <v>0.31914389982858171</v>
      </c>
    </row>
    <row r="59" spans="2:11" x14ac:dyDescent="0.25">
      <c r="B59" s="7" t="s">
        <v>127</v>
      </c>
      <c r="C59" s="1">
        <v>20.095560392396823</v>
      </c>
      <c r="D59" s="1">
        <v>7.7174363588506975E-2</v>
      </c>
      <c r="E59" s="1">
        <v>2.8542665516463638E-2</v>
      </c>
      <c r="F59" s="1">
        <v>3.9442160062229581</v>
      </c>
      <c r="H59">
        <f t="shared" si="4"/>
        <v>13</v>
      </c>
      <c r="I59">
        <f t="shared" si="13"/>
        <v>20.095560392396823</v>
      </c>
      <c r="J59">
        <f t="shared" si="10"/>
        <v>0.77174363588506978</v>
      </c>
      <c r="K59">
        <f t="shared" si="11"/>
        <v>0.28542665516463639</v>
      </c>
    </row>
    <row r="60" spans="2:11" x14ac:dyDescent="0.25">
      <c r="B60" s="7" t="s">
        <v>128</v>
      </c>
      <c r="C60" s="1">
        <v>17.263975175144108</v>
      </c>
      <c r="D60" s="1">
        <v>7.8122122277258205E-2</v>
      </c>
      <c r="E60" s="1">
        <v>3.041294782818613E-2</v>
      </c>
      <c r="F60" s="1">
        <v>3.9710062925323477</v>
      </c>
      <c r="H60">
        <f t="shared" si="4"/>
        <v>14</v>
      </c>
      <c r="I60">
        <f t="shared" si="13"/>
        <v>17.263975175144108</v>
      </c>
      <c r="J60">
        <f t="shared" si="10"/>
        <v>0.7812212227725821</v>
      </c>
      <c r="K60">
        <f t="shared" si="11"/>
        <v>0.30412947828186132</v>
      </c>
    </row>
    <row r="61" spans="2:11" x14ac:dyDescent="0.25">
      <c r="B61" s="7" t="s">
        <v>129</v>
      </c>
      <c r="C61" s="1">
        <v>27.063516489998392</v>
      </c>
      <c r="D61" s="1">
        <v>0.10108412888576435</v>
      </c>
      <c r="E61" s="1">
        <v>2.5802594449623354E-2</v>
      </c>
      <c r="F61" s="1">
        <v>3.9002717042372681</v>
      </c>
      <c r="H61">
        <f t="shared" si="4"/>
        <v>15</v>
      </c>
      <c r="I61">
        <f t="shared" si="13"/>
        <v>27.063516489998392</v>
      </c>
      <c r="J61">
        <f t="shared" si="10"/>
        <v>1.0108412888576435</v>
      </c>
      <c r="K61">
        <f t="shared" si="11"/>
        <v>0.25802594449623356</v>
      </c>
    </row>
    <row r="62" spans="2:11" x14ac:dyDescent="0.25">
      <c r="B62" s="7" t="s">
        <v>130</v>
      </c>
      <c r="C62" s="1">
        <v>10.461092171896567</v>
      </c>
      <c r="D62" s="1">
        <v>6.2196377363778366E-2</v>
      </c>
      <c r="E62" s="1">
        <v>1.7685017298369989E-2</v>
      </c>
      <c r="F62" s="1">
        <v>3.9567896216718998</v>
      </c>
      <c r="H62">
        <f t="shared" si="4"/>
        <v>16</v>
      </c>
      <c r="I62">
        <f t="shared" si="13"/>
        <v>10.461092171896567</v>
      </c>
      <c r="J62">
        <f t="shared" si="10"/>
        <v>0.62196377363778366</v>
      </c>
      <c r="K62">
        <f t="shared" si="11"/>
        <v>0.1768501729836999</v>
      </c>
    </row>
    <row r="63" spans="2:11" x14ac:dyDescent="0.25">
      <c r="B63" s="7" t="s">
        <v>131</v>
      </c>
      <c r="C63" s="1">
        <v>13.148753375397018</v>
      </c>
      <c r="D63" s="1">
        <v>7.2476385268018001E-2</v>
      </c>
      <c r="E63" s="1">
        <v>2.6797727514648463E-2</v>
      </c>
      <c r="F63" s="1">
        <v>3.9238234023665819</v>
      </c>
      <c r="H63">
        <f t="shared" si="4"/>
        <v>17</v>
      </c>
      <c r="I63">
        <f t="shared" si="13"/>
        <v>13.148753375397018</v>
      </c>
      <c r="J63">
        <f t="shared" si="10"/>
        <v>0.72476385268018007</v>
      </c>
      <c r="K63">
        <f t="shared" si="11"/>
        <v>0.26797727514648462</v>
      </c>
    </row>
    <row r="64" spans="2:11" x14ac:dyDescent="0.25">
      <c r="B64" s="7" t="s">
        <v>132</v>
      </c>
      <c r="C64" s="1">
        <v>26.863263300305654</v>
      </c>
      <c r="D64" s="1">
        <v>9.7269457790609706E-2</v>
      </c>
      <c r="E64" s="1">
        <v>4.1781582482072123E-2</v>
      </c>
      <c r="F64" s="1">
        <v>3.8965322147169639</v>
      </c>
      <c r="H64">
        <f t="shared" si="4"/>
        <v>18</v>
      </c>
      <c r="I64">
        <f t="shared" si="13"/>
        <v>26.863263300305654</v>
      </c>
      <c r="J64">
        <f t="shared" si="10"/>
        <v>0.97269457790609704</v>
      </c>
      <c r="K64">
        <f t="shared" si="11"/>
        <v>0.41781582482072122</v>
      </c>
    </row>
    <row r="65" spans="2:11" x14ac:dyDescent="0.25">
      <c r="B65" s="7" t="s">
        <v>133</v>
      </c>
      <c r="C65" s="1">
        <v>12.482747307050133</v>
      </c>
      <c r="D65" s="1">
        <v>6.272207788597392E-2</v>
      </c>
      <c r="E65" s="1">
        <v>1.6391452279986743E-2</v>
      </c>
      <c r="F65" s="1">
        <v>3.9955269548376933</v>
      </c>
      <c r="H65">
        <f t="shared" si="4"/>
        <v>19</v>
      </c>
      <c r="I65">
        <f t="shared" si="13"/>
        <v>12.482747307050133</v>
      </c>
      <c r="J65">
        <f t="shared" si="10"/>
        <v>0.62722077885973926</v>
      </c>
      <c r="K65">
        <f t="shared" si="11"/>
        <v>0.16391452279986743</v>
      </c>
    </row>
    <row r="66" spans="2:11" x14ac:dyDescent="0.25">
      <c r="B66" s="7" t="s">
        <v>134</v>
      </c>
      <c r="C66" s="1">
        <v>27.964765075244884</v>
      </c>
      <c r="D66" s="1">
        <v>7.9935261163242607E-2</v>
      </c>
      <c r="E66" s="1">
        <v>3.040205687892036E-2</v>
      </c>
      <c r="F66" s="1">
        <v>3.9266809438487718</v>
      </c>
      <c r="H66">
        <f t="shared" si="4"/>
        <v>2</v>
      </c>
      <c r="I66">
        <f t="shared" si="13"/>
        <v>27.964765075244884</v>
      </c>
      <c r="J66">
        <f t="shared" si="10"/>
        <v>0.7993526116324261</v>
      </c>
      <c r="K66">
        <f t="shared" si="11"/>
        <v>0.30402056878920358</v>
      </c>
    </row>
    <row r="67" spans="2:11" x14ac:dyDescent="0.25">
      <c r="B67" s="7" t="s">
        <v>135</v>
      </c>
      <c r="C67" s="1">
        <v>28.112047583650519</v>
      </c>
      <c r="D67" s="1">
        <v>0.10663991246153226</v>
      </c>
      <c r="E67" s="1">
        <v>3.2305506169836525E-2</v>
      </c>
      <c r="F67" s="1">
        <v>3.9553743766938254</v>
      </c>
      <c r="H67">
        <f t="shared" si="4"/>
        <v>3</v>
      </c>
      <c r="I67">
        <f t="shared" si="13"/>
        <v>28.112047583650519</v>
      </c>
      <c r="J67">
        <f t="shared" si="10"/>
        <v>1.0663991246153226</v>
      </c>
      <c r="K67">
        <f t="shared" si="11"/>
        <v>0.32305506169836523</v>
      </c>
    </row>
    <row r="68" spans="2:11" x14ac:dyDescent="0.25">
      <c r="B68" s="7" t="s">
        <v>136</v>
      </c>
      <c r="C68" s="1">
        <v>20.538097703058114</v>
      </c>
      <c r="D68" s="1">
        <v>6.834460790417711E-2</v>
      </c>
      <c r="E68" s="1">
        <v>2.6327769455676997E-2</v>
      </c>
      <c r="F68" s="1">
        <v>3.9598338699842857</v>
      </c>
      <c r="H68">
        <f t="shared" si="4"/>
        <v>4</v>
      </c>
      <c r="I68">
        <f t="shared" si="13"/>
        <v>20.538097703058114</v>
      </c>
      <c r="J68">
        <f t="shared" si="10"/>
        <v>0.68344607904177113</v>
      </c>
      <c r="K68">
        <f t="shared" si="11"/>
        <v>0.26327769455676997</v>
      </c>
    </row>
    <row r="69" spans="2:11" x14ac:dyDescent="0.25">
      <c r="B69" s="7" t="s">
        <v>137</v>
      </c>
      <c r="C69" s="1">
        <v>9.0253162765060413</v>
      </c>
      <c r="D69" s="1">
        <v>4.9067620583886702E-2</v>
      </c>
      <c r="E69" s="1">
        <v>1.3065205566513147E-2</v>
      </c>
      <c r="F69" s="1">
        <v>4.0278772489936632</v>
      </c>
      <c r="H69">
        <f t="shared" ref="H69:H124" si="14">_xlfn.NUMBERVALUE(B69)</f>
        <v>5</v>
      </c>
      <c r="I69">
        <f t="shared" si="13"/>
        <v>9.0253162765060413</v>
      </c>
      <c r="J69">
        <f t="shared" ref="J69:J99" si="15">D69*10</f>
        <v>0.49067620583886701</v>
      </c>
      <c r="K69">
        <f t="shared" ref="K69:K99" si="16">E69*10</f>
        <v>0.13065205566513147</v>
      </c>
    </row>
    <row r="70" spans="2:11" x14ac:dyDescent="0.25">
      <c r="B70" s="7" t="s">
        <v>138</v>
      </c>
      <c r="C70" s="1">
        <v>9.3111206229484953</v>
      </c>
      <c r="D70" s="1">
        <v>5.6533521315511717E-2</v>
      </c>
      <c r="E70" s="1">
        <v>2.4427489650407874E-2</v>
      </c>
      <c r="F70" s="1">
        <v>3.933211486975174</v>
      </c>
      <c r="H70">
        <f t="shared" si="14"/>
        <v>6</v>
      </c>
      <c r="I70">
        <f t="shared" si="13"/>
        <v>9.3111206229484953</v>
      </c>
      <c r="J70">
        <f t="shared" si="15"/>
        <v>0.56533521315511714</v>
      </c>
      <c r="K70">
        <f t="shared" si="16"/>
        <v>0.24427489650407874</v>
      </c>
    </row>
    <row r="71" spans="2:11" x14ac:dyDescent="0.25">
      <c r="B71" s="7" t="s">
        <v>139</v>
      </c>
      <c r="C71" s="1">
        <v>5.6589001601387228</v>
      </c>
      <c r="D71" s="1">
        <v>6.5242611738461548E-2</v>
      </c>
      <c r="E71" s="1">
        <v>2.9074976117954208E-2</v>
      </c>
      <c r="F71" s="1">
        <v>3.9012000251442549</v>
      </c>
      <c r="H71">
        <f t="shared" si="14"/>
        <v>7</v>
      </c>
      <c r="I71">
        <f t="shared" si="13"/>
        <v>5.6589001601387228</v>
      </c>
      <c r="J71">
        <f t="shared" si="15"/>
        <v>0.65242611738461553</v>
      </c>
      <c r="K71">
        <f t="shared" si="16"/>
        <v>0.2907497611795421</v>
      </c>
    </row>
    <row r="72" spans="2:11" x14ac:dyDescent="0.25">
      <c r="B72" s="7" t="s">
        <v>140</v>
      </c>
      <c r="C72" s="1">
        <v>20.532763837851189</v>
      </c>
      <c r="D72" s="1">
        <v>8.6750254413422739E-2</v>
      </c>
      <c r="E72" s="1">
        <v>2.52260833167945E-2</v>
      </c>
      <c r="F72" s="1">
        <v>3.9221788841986127</v>
      </c>
      <c r="H72">
        <f t="shared" si="14"/>
        <v>8</v>
      </c>
      <c r="I72">
        <f t="shared" si="13"/>
        <v>20.532763837851189</v>
      </c>
      <c r="J72">
        <f t="shared" si="15"/>
        <v>0.86750254413422745</v>
      </c>
      <c r="K72">
        <f t="shared" si="16"/>
        <v>0.25226083316794501</v>
      </c>
    </row>
    <row r="73" spans="2:11" x14ac:dyDescent="0.25">
      <c r="B73" s="7" t="s">
        <v>141</v>
      </c>
      <c r="C73" s="1">
        <v>20.292291643752794</v>
      </c>
      <c r="D73" s="1">
        <v>7.5047640655746692E-2</v>
      </c>
      <c r="E73" s="1">
        <v>1.6058347325717131E-2</v>
      </c>
      <c r="F73" s="1">
        <v>3.9581070936978358</v>
      </c>
      <c r="H73">
        <f t="shared" si="14"/>
        <v>9</v>
      </c>
      <c r="I73">
        <f t="shared" si="13"/>
        <v>20.292291643752794</v>
      </c>
      <c r="J73">
        <f t="shared" si="15"/>
        <v>0.75047640655746695</v>
      </c>
      <c r="K73">
        <f t="shared" si="16"/>
        <v>0.16058347325717132</v>
      </c>
    </row>
    <row r="74" spans="2:11" x14ac:dyDescent="0.25">
      <c r="B74" s="7" t="s">
        <v>121</v>
      </c>
      <c r="C74" s="1">
        <v>18.139224411204626</v>
      </c>
      <c r="D74" s="1">
        <v>7.5310156935634032E-2</v>
      </c>
      <c r="E74" s="1">
        <v>2.9995715254024839E-2</v>
      </c>
      <c r="F74" s="1">
        <v>3.9477876319202236</v>
      </c>
      <c r="H74" t="e">
        <f t="shared" si="14"/>
        <v>#VALUE!</v>
      </c>
      <c r="J74">
        <f t="shared" si="15"/>
        <v>0.75310156935634032</v>
      </c>
      <c r="K74">
        <f t="shared" si="16"/>
        <v>0.29995715254024841</v>
      </c>
    </row>
    <row r="75" spans="2:11" x14ac:dyDescent="0.25">
      <c r="H75">
        <f t="shared" si="14"/>
        <v>0</v>
      </c>
      <c r="J75">
        <f t="shared" si="15"/>
        <v>0</v>
      </c>
      <c r="K75">
        <f t="shared" si="16"/>
        <v>0</v>
      </c>
    </row>
    <row r="76" spans="2:11" x14ac:dyDescent="0.25">
      <c r="H76">
        <f t="shared" si="14"/>
        <v>0</v>
      </c>
      <c r="J76">
        <f t="shared" si="15"/>
        <v>0</v>
      </c>
      <c r="K76">
        <f t="shared" si="16"/>
        <v>0</v>
      </c>
    </row>
    <row r="77" spans="2:11" x14ac:dyDescent="0.25">
      <c r="B77" s="6" t="s">
        <v>116</v>
      </c>
      <c r="C77" s="7">
        <v>1.5</v>
      </c>
      <c r="H77" t="e">
        <f t="shared" si="14"/>
        <v>#VALUE!</v>
      </c>
      <c r="J77">
        <f t="shared" si="15"/>
        <v>0</v>
      </c>
      <c r="K77">
        <f t="shared" si="16"/>
        <v>0</v>
      </c>
    </row>
    <row r="78" spans="2:11" x14ac:dyDescent="0.25">
      <c r="H78">
        <f t="shared" si="14"/>
        <v>0</v>
      </c>
      <c r="J78">
        <f t="shared" si="15"/>
        <v>0</v>
      </c>
      <c r="K78">
        <f t="shared" si="16"/>
        <v>0</v>
      </c>
    </row>
    <row r="79" spans="2:11" x14ac:dyDescent="0.25">
      <c r="B79" s="6" t="s">
        <v>120</v>
      </c>
      <c r="C79" t="s">
        <v>142</v>
      </c>
      <c r="D79" t="s">
        <v>144</v>
      </c>
      <c r="E79" t="s">
        <v>143</v>
      </c>
      <c r="H79" t="e">
        <f t="shared" si="14"/>
        <v>#VALUE!</v>
      </c>
      <c r="I79" t="str">
        <f t="shared" ref="I79:I94" si="17">C79</f>
        <v>Moyenne de Temps</v>
      </c>
      <c r="J79" t="e">
        <f t="shared" si="15"/>
        <v>#VALUE!</v>
      </c>
      <c r="K79" t="e">
        <f t="shared" si="16"/>
        <v>#VALUE!</v>
      </c>
    </row>
    <row r="80" spans="2:11" x14ac:dyDescent="0.25">
      <c r="B80" s="7" t="s">
        <v>122</v>
      </c>
      <c r="C80" s="1">
        <v>13.517638051704804</v>
      </c>
      <c r="D80" s="1">
        <v>9.1118949462435816E-2</v>
      </c>
      <c r="E80" s="1">
        <v>2.9204770657282414E-2</v>
      </c>
      <c r="H80">
        <f t="shared" si="14"/>
        <v>0</v>
      </c>
      <c r="I80">
        <f t="shared" si="17"/>
        <v>13.517638051704804</v>
      </c>
      <c r="J80">
        <f t="shared" si="15"/>
        <v>0.91118949462435816</v>
      </c>
      <c r="K80">
        <f t="shared" si="16"/>
        <v>0.29204770657282414</v>
      </c>
    </row>
    <row r="81" spans="2:11" x14ac:dyDescent="0.25">
      <c r="B81" s="7" t="s">
        <v>123</v>
      </c>
      <c r="C81" s="1">
        <v>8.4170398590504085</v>
      </c>
      <c r="D81" s="1">
        <v>9.2408721297257426E-2</v>
      </c>
      <c r="E81" s="1">
        <v>2.6315618847850338E-2</v>
      </c>
      <c r="H81">
        <f t="shared" si="14"/>
        <v>1</v>
      </c>
      <c r="I81">
        <f t="shared" si="17"/>
        <v>8.4170398590504085</v>
      </c>
      <c r="J81">
        <f t="shared" si="15"/>
        <v>0.92408721297257423</v>
      </c>
      <c r="K81">
        <f t="shared" si="16"/>
        <v>0.26315618847850336</v>
      </c>
    </row>
    <row r="82" spans="2:11" x14ac:dyDescent="0.25">
      <c r="B82" s="7" t="s">
        <v>124</v>
      </c>
      <c r="C82" s="1">
        <v>18.70653351645155</v>
      </c>
      <c r="D82" s="1">
        <v>0.12716466778598307</v>
      </c>
      <c r="E82" s="1">
        <v>3.4173739940393758E-2</v>
      </c>
      <c r="H82">
        <f t="shared" si="14"/>
        <v>10</v>
      </c>
      <c r="I82">
        <f t="shared" si="17"/>
        <v>18.70653351645155</v>
      </c>
      <c r="J82">
        <f t="shared" si="15"/>
        <v>1.2716466778598305</v>
      </c>
      <c r="K82">
        <f t="shared" si="16"/>
        <v>0.34173739940393755</v>
      </c>
    </row>
    <row r="83" spans="2:11" x14ac:dyDescent="0.25">
      <c r="B83" s="7" t="s">
        <v>125</v>
      </c>
      <c r="C83" s="1">
        <v>12.556968690155148</v>
      </c>
      <c r="D83" s="1">
        <v>0.10992214534568467</v>
      </c>
      <c r="E83" s="1">
        <v>3.4683036241656175E-2</v>
      </c>
      <c r="H83">
        <f t="shared" si="14"/>
        <v>11</v>
      </c>
      <c r="I83">
        <f t="shared" si="17"/>
        <v>12.556968690155148</v>
      </c>
      <c r="J83">
        <f t="shared" si="15"/>
        <v>1.0992214534568467</v>
      </c>
      <c r="K83">
        <f t="shared" si="16"/>
        <v>0.34683036241656173</v>
      </c>
    </row>
    <row r="84" spans="2:11" x14ac:dyDescent="0.25">
      <c r="B84" s="7" t="s">
        <v>126</v>
      </c>
      <c r="C84" s="1">
        <v>18.788725972513152</v>
      </c>
      <c r="D84" s="1">
        <v>0.12010979842638354</v>
      </c>
      <c r="E84" s="1">
        <v>3.8235603920593282E-2</v>
      </c>
      <c r="H84">
        <f t="shared" si="14"/>
        <v>12</v>
      </c>
      <c r="I84">
        <f t="shared" si="17"/>
        <v>18.788725972513152</v>
      </c>
      <c r="J84">
        <f t="shared" si="15"/>
        <v>1.2010979842638354</v>
      </c>
      <c r="K84">
        <f t="shared" si="16"/>
        <v>0.38235603920593281</v>
      </c>
    </row>
    <row r="85" spans="2:11" x14ac:dyDescent="0.25">
      <c r="B85" s="7" t="s">
        <v>127</v>
      </c>
      <c r="C85" s="1">
        <v>15.692429223400504</v>
      </c>
      <c r="D85" s="1">
        <v>0.10183126261405964</v>
      </c>
      <c r="E85" s="1">
        <v>3.6435641417987379E-2</v>
      </c>
      <c r="H85">
        <f t="shared" si="14"/>
        <v>13</v>
      </c>
      <c r="I85">
        <f t="shared" si="17"/>
        <v>15.692429223400504</v>
      </c>
      <c r="J85">
        <f t="shared" si="15"/>
        <v>1.0183126261405964</v>
      </c>
      <c r="K85">
        <f t="shared" si="16"/>
        <v>0.3643564141798738</v>
      </c>
    </row>
    <row r="86" spans="2:11" x14ac:dyDescent="0.25">
      <c r="B86" s="7" t="s">
        <v>128</v>
      </c>
      <c r="C86" s="1">
        <v>15.633867899759149</v>
      </c>
      <c r="D86" s="1">
        <v>0.12777505125045804</v>
      </c>
      <c r="E86" s="1">
        <v>3.7801324579018601E-2</v>
      </c>
      <c r="H86">
        <f t="shared" si="14"/>
        <v>14</v>
      </c>
      <c r="I86">
        <f t="shared" si="17"/>
        <v>15.633867899759149</v>
      </c>
      <c r="J86">
        <f t="shared" si="15"/>
        <v>1.2777505125045805</v>
      </c>
      <c r="K86">
        <f t="shared" si="16"/>
        <v>0.37801324579018603</v>
      </c>
    </row>
    <row r="87" spans="2:11" x14ac:dyDescent="0.25">
      <c r="B87" s="7" t="s">
        <v>129</v>
      </c>
      <c r="C87" s="1">
        <v>18.551387524296246</v>
      </c>
      <c r="D87" s="1">
        <v>0.10929165367396443</v>
      </c>
      <c r="E87" s="1">
        <v>3.2047139755822344E-2</v>
      </c>
      <c r="H87">
        <f t="shared" si="14"/>
        <v>15</v>
      </c>
      <c r="I87">
        <f t="shared" si="17"/>
        <v>18.551387524296246</v>
      </c>
      <c r="J87">
        <f t="shared" si="15"/>
        <v>1.0929165367396443</v>
      </c>
      <c r="K87">
        <f t="shared" si="16"/>
        <v>0.32047139755822346</v>
      </c>
    </row>
    <row r="88" spans="2:11" x14ac:dyDescent="0.25">
      <c r="B88" s="7" t="s">
        <v>130</v>
      </c>
      <c r="C88" s="1">
        <v>8.7963533542933714</v>
      </c>
      <c r="D88" s="1">
        <v>0.10158119390088124</v>
      </c>
      <c r="E88" s="1">
        <v>2.7205125646266422E-2</v>
      </c>
      <c r="H88">
        <f t="shared" si="14"/>
        <v>16</v>
      </c>
      <c r="I88">
        <f t="shared" si="17"/>
        <v>8.7963533542933714</v>
      </c>
      <c r="J88">
        <f t="shared" si="15"/>
        <v>1.0158119390088125</v>
      </c>
      <c r="K88">
        <f t="shared" si="16"/>
        <v>0.2720512564626642</v>
      </c>
    </row>
    <row r="89" spans="2:11" x14ac:dyDescent="0.25">
      <c r="B89" s="7" t="s">
        <v>131</v>
      </c>
      <c r="C89" s="1">
        <v>12.004598781754574</v>
      </c>
      <c r="D89" s="1">
        <v>9.8262388368010184E-2</v>
      </c>
      <c r="E89" s="1">
        <v>3.1143225976485323E-2</v>
      </c>
      <c r="H89">
        <f t="shared" si="14"/>
        <v>17</v>
      </c>
      <c r="I89">
        <f t="shared" si="17"/>
        <v>12.004598781754574</v>
      </c>
      <c r="J89">
        <f t="shared" si="15"/>
        <v>0.98262388368010178</v>
      </c>
      <c r="K89">
        <f t="shared" si="16"/>
        <v>0.31143225976485323</v>
      </c>
    </row>
    <row r="90" spans="2:11" x14ac:dyDescent="0.25">
      <c r="B90" s="7" t="s">
        <v>132</v>
      </c>
      <c r="C90" s="1">
        <v>17.30627917630185</v>
      </c>
      <c r="D90" s="1">
        <v>0.11823567666707024</v>
      </c>
      <c r="E90" s="1">
        <v>2.526975499227992E-2</v>
      </c>
      <c r="H90">
        <f t="shared" si="14"/>
        <v>18</v>
      </c>
      <c r="I90">
        <f t="shared" si="17"/>
        <v>17.30627917630185</v>
      </c>
      <c r="J90">
        <f t="shared" si="15"/>
        <v>1.1823567666707024</v>
      </c>
      <c r="K90">
        <f t="shared" si="16"/>
        <v>0.25269754992279919</v>
      </c>
    </row>
    <row r="91" spans="2:11" x14ac:dyDescent="0.25">
      <c r="B91" s="7" t="s">
        <v>133</v>
      </c>
      <c r="C91" s="1">
        <v>12.798098534651189</v>
      </c>
      <c r="D91" s="1">
        <v>0.11185524624448598</v>
      </c>
      <c r="E91" s="1">
        <v>3.0243760821879923E-2</v>
      </c>
      <c r="H91">
        <f t="shared" si="14"/>
        <v>19</v>
      </c>
      <c r="I91">
        <f t="shared" si="17"/>
        <v>12.798098534651189</v>
      </c>
      <c r="J91">
        <f t="shared" si="15"/>
        <v>1.1185524624448597</v>
      </c>
      <c r="K91">
        <f t="shared" si="16"/>
        <v>0.30243760821879923</v>
      </c>
    </row>
    <row r="92" spans="2:11" x14ac:dyDescent="0.25">
      <c r="B92" s="7" t="s">
        <v>134</v>
      </c>
      <c r="C92" s="1">
        <v>18.857064628504979</v>
      </c>
      <c r="D92" s="1">
        <v>0.10950291936845002</v>
      </c>
      <c r="E92" s="1">
        <v>4.0096579766725593E-2</v>
      </c>
      <c r="H92">
        <f t="shared" si="14"/>
        <v>2</v>
      </c>
      <c r="I92">
        <f t="shared" si="17"/>
        <v>18.857064628504979</v>
      </c>
      <c r="J92">
        <f t="shared" si="15"/>
        <v>1.0950291936845002</v>
      </c>
      <c r="K92">
        <f t="shared" si="16"/>
        <v>0.40096579766725593</v>
      </c>
    </row>
    <row r="93" spans="2:11" x14ac:dyDescent="0.25">
      <c r="B93" s="7" t="s">
        <v>135</v>
      </c>
      <c r="C93" s="1">
        <v>19.322548524502718</v>
      </c>
      <c r="D93" s="1">
        <v>0.12473653992798817</v>
      </c>
      <c r="E93" s="1">
        <v>4.1262633889221231E-2</v>
      </c>
      <c r="H93">
        <f t="shared" si="14"/>
        <v>3</v>
      </c>
      <c r="I93">
        <f t="shared" si="17"/>
        <v>19.322548524502718</v>
      </c>
      <c r="J93">
        <f t="shared" si="15"/>
        <v>1.2473653992798817</v>
      </c>
      <c r="K93">
        <f t="shared" si="16"/>
        <v>0.41262633889221234</v>
      </c>
    </row>
    <row r="94" spans="2:11" x14ac:dyDescent="0.25">
      <c r="B94" s="7" t="s">
        <v>136</v>
      </c>
      <c r="C94" s="1">
        <v>15.237461141546328</v>
      </c>
      <c r="D94" s="1">
        <v>0.10884913480309086</v>
      </c>
      <c r="E94" s="1">
        <v>3.3369876813219096E-2</v>
      </c>
      <c r="H94">
        <f t="shared" si="14"/>
        <v>4</v>
      </c>
      <c r="I94">
        <f t="shared" si="17"/>
        <v>15.237461141546328</v>
      </c>
      <c r="J94">
        <f t="shared" si="15"/>
        <v>1.0884913480309086</v>
      </c>
      <c r="K94">
        <f t="shared" si="16"/>
        <v>0.33369876813219096</v>
      </c>
    </row>
    <row r="95" spans="2:11" x14ac:dyDescent="0.25">
      <c r="B95" s="7" t="s">
        <v>137</v>
      </c>
      <c r="C95" s="1">
        <v>10.432968470241743</v>
      </c>
      <c r="D95" s="1">
        <v>8.6007477884608191E-2</v>
      </c>
      <c r="E95" s="1">
        <v>3.0764818976830605E-2</v>
      </c>
      <c r="H95">
        <f t="shared" si="14"/>
        <v>5</v>
      </c>
      <c r="I95">
        <f t="shared" ref="I95:I99" si="18">C95</f>
        <v>10.432968470241743</v>
      </c>
      <c r="J95">
        <f t="shared" si="15"/>
        <v>0.86007477884608186</v>
      </c>
      <c r="K95">
        <f t="shared" si="16"/>
        <v>0.30764818976830605</v>
      </c>
    </row>
    <row r="96" spans="2:11" x14ac:dyDescent="0.25">
      <c r="B96" s="7" t="s">
        <v>138</v>
      </c>
      <c r="C96" s="1">
        <v>10.342822709699954</v>
      </c>
      <c r="D96" s="1">
        <v>9.4567243418142946E-2</v>
      </c>
      <c r="E96" s="1">
        <v>5.1211755688163441E-2</v>
      </c>
      <c r="H96">
        <f t="shared" si="14"/>
        <v>6</v>
      </c>
      <c r="I96">
        <f t="shared" si="18"/>
        <v>10.342822709699954</v>
      </c>
      <c r="J96">
        <f t="shared" si="15"/>
        <v>0.94567243418142943</v>
      </c>
      <c r="K96">
        <f t="shared" si="16"/>
        <v>0.51211755688163441</v>
      </c>
    </row>
    <row r="97" spans="2:11" x14ac:dyDescent="0.25">
      <c r="B97" s="7" t="s">
        <v>139</v>
      </c>
      <c r="C97" s="1">
        <v>4.7752609661401904</v>
      </c>
      <c r="D97" s="1">
        <v>0.10272444884568457</v>
      </c>
      <c r="E97" s="1">
        <v>4.8492483666993776E-2</v>
      </c>
      <c r="H97">
        <f t="shared" si="14"/>
        <v>7</v>
      </c>
      <c r="I97">
        <f t="shared" si="18"/>
        <v>4.7752609661401904</v>
      </c>
      <c r="J97">
        <f t="shared" si="15"/>
        <v>1.0272444884568457</v>
      </c>
      <c r="K97">
        <f t="shared" si="16"/>
        <v>0.48492483666993774</v>
      </c>
    </row>
    <row r="98" spans="2:11" x14ac:dyDescent="0.25">
      <c r="B98" s="7" t="s">
        <v>140</v>
      </c>
      <c r="C98" s="1">
        <v>15.504849896288892</v>
      </c>
      <c r="D98" s="1">
        <v>0.1168489928697705</v>
      </c>
      <c r="E98" s="1">
        <v>5.2770184372051818E-2</v>
      </c>
      <c r="H98">
        <f t="shared" si="14"/>
        <v>8</v>
      </c>
      <c r="I98">
        <f t="shared" si="18"/>
        <v>15.504849896288892</v>
      </c>
      <c r="J98">
        <f t="shared" si="15"/>
        <v>1.1684899286977051</v>
      </c>
      <c r="K98">
        <f t="shared" si="16"/>
        <v>0.5277018437205182</v>
      </c>
    </row>
    <row r="99" spans="2:11" x14ac:dyDescent="0.25">
      <c r="B99" s="7" t="s">
        <v>141</v>
      </c>
      <c r="C99" s="1">
        <v>16.396812915502185</v>
      </c>
      <c r="D99" s="1">
        <v>0.1145714303598043</v>
      </c>
      <c r="E99" s="1">
        <v>3.8467393433894978E-2</v>
      </c>
      <c r="H99">
        <f t="shared" si="14"/>
        <v>9</v>
      </c>
      <c r="I99">
        <f t="shared" si="18"/>
        <v>16.396812915502185</v>
      </c>
      <c r="J99">
        <f t="shared" si="15"/>
        <v>1.145714303598043</v>
      </c>
      <c r="K99">
        <f t="shared" si="16"/>
        <v>0.38467393433894981</v>
      </c>
    </row>
    <row r="100" spans="2:11" x14ac:dyDescent="0.25">
      <c r="B100" s="7" t="s">
        <v>121</v>
      </c>
      <c r="C100" s="1">
        <v>14.181985491837978</v>
      </c>
      <c r="D100" s="1">
        <v>0.10836824712571065</v>
      </c>
      <c r="E100" s="1">
        <v>3.7801829933831008E-2</v>
      </c>
      <c r="H100" t="e">
        <f t="shared" si="14"/>
        <v>#VALUE!</v>
      </c>
    </row>
    <row r="101" spans="2:11" x14ac:dyDescent="0.25">
      <c r="H101">
        <f t="shared" si="14"/>
        <v>0</v>
      </c>
    </row>
    <row r="102" spans="2:11" x14ac:dyDescent="0.25">
      <c r="B102" s="6" t="s">
        <v>116</v>
      </c>
      <c r="C102" s="7">
        <v>-2</v>
      </c>
      <c r="H102" t="e">
        <f t="shared" si="14"/>
        <v>#VALUE!</v>
      </c>
    </row>
    <row r="103" spans="2:11" x14ac:dyDescent="0.25">
      <c r="H103">
        <f t="shared" si="14"/>
        <v>0</v>
      </c>
    </row>
    <row r="104" spans="2:11" x14ac:dyDescent="0.25">
      <c r="B104" s="6" t="s">
        <v>120</v>
      </c>
      <c r="C104" t="s">
        <v>142</v>
      </c>
      <c r="D104" t="s">
        <v>144</v>
      </c>
      <c r="E104" t="s">
        <v>143</v>
      </c>
      <c r="H104" t="e">
        <f t="shared" si="14"/>
        <v>#VALUE!</v>
      </c>
      <c r="I104" t="str">
        <f t="shared" ref="I104:I124" si="19">C104</f>
        <v>Moyenne de Temps</v>
      </c>
      <c r="J104" t="e">
        <f t="shared" ref="J104:J124" si="20">D104*10</f>
        <v>#VALUE!</v>
      </c>
      <c r="K104" t="e">
        <f t="shared" ref="K104:K124" si="21">E104*10</f>
        <v>#VALUE!</v>
      </c>
    </row>
    <row r="105" spans="2:11" x14ac:dyDescent="0.25">
      <c r="B105" s="7" t="s">
        <v>122</v>
      </c>
      <c r="C105" s="1">
        <v>2.9965800202568014</v>
      </c>
      <c r="D105" s="1">
        <v>1.8043960217424972E-2</v>
      </c>
      <c r="E105" s="1">
        <v>7.3697615266562939E-3</v>
      </c>
      <c r="H105">
        <f t="shared" si="14"/>
        <v>0</v>
      </c>
      <c r="I105">
        <f t="shared" si="19"/>
        <v>2.9965800202568014</v>
      </c>
      <c r="J105">
        <f t="shared" si="20"/>
        <v>0.1804396021742497</v>
      </c>
      <c r="K105">
        <f t="shared" si="21"/>
        <v>7.3697615266562932E-2</v>
      </c>
    </row>
    <row r="106" spans="2:11" x14ac:dyDescent="0.25">
      <c r="B106" s="7" t="s">
        <v>123</v>
      </c>
      <c r="C106" s="1">
        <v>2.4404115677549223</v>
      </c>
      <c r="D106" s="1">
        <v>1.5913748621854396E-2</v>
      </c>
      <c r="E106" s="1">
        <v>5.6418581471823874E-3</v>
      </c>
      <c r="H106">
        <f t="shared" si="14"/>
        <v>1</v>
      </c>
      <c r="I106">
        <f t="shared" si="19"/>
        <v>2.4404115677549223</v>
      </c>
      <c r="J106">
        <f t="shared" si="20"/>
        <v>0.15913748621854396</v>
      </c>
      <c r="K106">
        <f t="shared" si="21"/>
        <v>5.6418581471823874E-2</v>
      </c>
    </row>
    <row r="107" spans="2:11" x14ac:dyDescent="0.25">
      <c r="B107" s="7" t="s">
        <v>124</v>
      </c>
      <c r="C107" s="1">
        <v>3.2248233756923548</v>
      </c>
      <c r="D107" s="1">
        <v>1.972729053934677E-2</v>
      </c>
      <c r="E107" s="1">
        <v>6.7869916356236987E-3</v>
      </c>
      <c r="H107">
        <f t="shared" si="14"/>
        <v>10</v>
      </c>
      <c r="I107">
        <f t="shared" si="19"/>
        <v>3.2248233756923548</v>
      </c>
      <c r="J107">
        <f t="shared" si="20"/>
        <v>0.1972729053934677</v>
      </c>
      <c r="K107">
        <f t="shared" si="21"/>
        <v>6.7869916356236987E-2</v>
      </c>
    </row>
    <row r="108" spans="2:11" x14ac:dyDescent="0.25">
      <c r="B108" s="7" t="s">
        <v>125</v>
      </c>
      <c r="C108" s="1">
        <v>3.8428810305515038</v>
      </c>
      <c r="D108" s="1">
        <v>1.5928181622922085E-2</v>
      </c>
      <c r="E108" s="1">
        <v>6.4191329859864523E-3</v>
      </c>
      <c r="H108">
        <f t="shared" si="14"/>
        <v>11</v>
      </c>
      <c r="I108">
        <f t="shared" si="19"/>
        <v>3.8428810305515038</v>
      </c>
      <c r="J108">
        <f t="shared" si="20"/>
        <v>0.15928181622922086</v>
      </c>
      <c r="K108">
        <f t="shared" si="21"/>
        <v>6.4191329859864518E-2</v>
      </c>
    </row>
    <row r="109" spans="2:11" x14ac:dyDescent="0.25">
      <c r="B109" s="7" t="s">
        <v>126</v>
      </c>
      <c r="C109" s="1">
        <v>3.0182238251494669</v>
      </c>
      <c r="D109" s="1">
        <v>1.5740617560283769E-2</v>
      </c>
      <c r="E109" s="1">
        <v>6.1167989854617865E-3</v>
      </c>
      <c r="H109">
        <f t="shared" si="14"/>
        <v>12</v>
      </c>
      <c r="I109">
        <f t="shared" si="19"/>
        <v>3.0182238251494669</v>
      </c>
      <c r="J109">
        <f t="shared" si="20"/>
        <v>0.15740617560283771</v>
      </c>
      <c r="K109">
        <f t="shared" si="21"/>
        <v>6.1167989854617869E-2</v>
      </c>
    </row>
    <row r="110" spans="2:11" x14ac:dyDescent="0.25">
      <c r="B110" s="7" t="s">
        <v>127</v>
      </c>
      <c r="C110" s="1">
        <v>3.6178609501395789</v>
      </c>
      <c r="D110" s="1">
        <v>1.9201819163867449E-2</v>
      </c>
      <c r="E110" s="1">
        <v>7.0974724690227942E-3</v>
      </c>
      <c r="H110">
        <f t="shared" si="14"/>
        <v>13</v>
      </c>
      <c r="I110">
        <f t="shared" si="19"/>
        <v>3.6178609501395789</v>
      </c>
      <c r="J110">
        <f t="shared" si="20"/>
        <v>0.19201819163867451</v>
      </c>
      <c r="K110">
        <f t="shared" si="21"/>
        <v>7.0974724690227947E-2</v>
      </c>
    </row>
    <row r="111" spans="2:11" x14ac:dyDescent="0.25">
      <c r="B111" s="7" t="s">
        <v>128</v>
      </c>
      <c r="C111" s="1">
        <v>3.6818836720980435</v>
      </c>
      <c r="D111" s="1">
        <v>1.4176729685236159E-2</v>
      </c>
      <c r="E111" s="1">
        <v>6.2271645179244528E-3</v>
      </c>
      <c r="H111">
        <f t="shared" si="14"/>
        <v>14</v>
      </c>
      <c r="I111">
        <f t="shared" si="19"/>
        <v>3.6818836720980435</v>
      </c>
      <c r="J111">
        <f t="shared" si="20"/>
        <v>0.14176729685236159</v>
      </c>
      <c r="K111">
        <f t="shared" si="21"/>
        <v>6.2271645179244529E-2</v>
      </c>
    </row>
    <row r="112" spans="2:11" x14ac:dyDescent="0.25">
      <c r="B112" s="7" t="s">
        <v>129</v>
      </c>
      <c r="C112" s="1">
        <v>3.022004283941345</v>
      </c>
      <c r="D112" s="1">
        <v>2.1334749309659392E-2</v>
      </c>
      <c r="E112" s="1">
        <v>5.5272716156312554E-3</v>
      </c>
      <c r="H112">
        <f t="shared" si="14"/>
        <v>15</v>
      </c>
      <c r="I112">
        <f t="shared" si="19"/>
        <v>3.022004283941345</v>
      </c>
      <c r="J112">
        <f t="shared" si="20"/>
        <v>0.21334749309659393</v>
      </c>
      <c r="K112">
        <f t="shared" si="21"/>
        <v>5.5272716156312553E-2</v>
      </c>
    </row>
    <row r="113" spans="2:11" x14ac:dyDescent="0.25">
      <c r="B113" s="7" t="s">
        <v>130</v>
      </c>
      <c r="C113" s="1">
        <v>2.6786377704469433</v>
      </c>
      <c r="D113" s="1">
        <v>1.43453174765652E-2</v>
      </c>
      <c r="E113" s="1">
        <v>6.3522525263921817E-3</v>
      </c>
      <c r="H113">
        <f t="shared" si="14"/>
        <v>16</v>
      </c>
      <c r="I113">
        <f t="shared" si="19"/>
        <v>2.6786377704469433</v>
      </c>
      <c r="J113">
        <f t="shared" si="20"/>
        <v>0.143453174765652</v>
      </c>
      <c r="K113">
        <f t="shared" si="21"/>
        <v>6.3522525263921811E-2</v>
      </c>
    </row>
    <row r="114" spans="2:11" x14ac:dyDescent="0.25">
      <c r="B114" s="7" t="s">
        <v>131</v>
      </c>
      <c r="C114" s="1">
        <v>3.4975619478034732</v>
      </c>
      <c r="D114" s="1">
        <v>1.3115357271000539E-2</v>
      </c>
      <c r="E114" s="1">
        <v>6.1057635532737603E-3</v>
      </c>
      <c r="H114">
        <f t="shared" si="14"/>
        <v>17</v>
      </c>
      <c r="I114">
        <f t="shared" si="19"/>
        <v>3.4975619478034732</v>
      </c>
      <c r="J114">
        <f t="shared" si="20"/>
        <v>0.13115357271000538</v>
      </c>
      <c r="K114">
        <f t="shared" si="21"/>
        <v>6.1057635532737603E-2</v>
      </c>
    </row>
    <row r="115" spans="2:11" x14ac:dyDescent="0.25">
      <c r="B115" s="7" t="s">
        <v>132</v>
      </c>
      <c r="C115" s="1">
        <v>3.4833778730564475</v>
      </c>
      <c r="D115" s="1">
        <v>2.3150334248036301E-2</v>
      </c>
      <c r="E115" s="1">
        <v>1.159635569805181E-2</v>
      </c>
      <c r="H115">
        <f t="shared" si="14"/>
        <v>18</v>
      </c>
      <c r="I115">
        <f t="shared" si="19"/>
        <v>3.4833778730564475</v>
      </c>
      <c r="J115">
        <f t="shared" si="20"/>
        <v>0.23150334248036303</v>
      </c>
      <c r="K115">
        <f t="shared" si="21"/>
        <v>0.11596355698051811</v>
      </c>
    </row>
    <row r="116" spans="2:11" x14ac:dyDescent="0.25">
      <c r="B116" s="7" t="s">
        <v>133</v>
      </c>
      <c r="C116" s="1">
        <v>2.9789490751980288</v>
      </c>
      <c r="D116" s="1">
        <v>2.3688622154803201E-2</v>
      </c>
      <c r="E116" s="1">
        <v>1.0624996706421464E-2</v>
      </c>
      <c r="H116">
        <f t="shared" si="14"/>
        <v>19</v>
      </c>
      <c r="I116">
        <f t="shared" si="19"/>
        <v>2.9789490751980288</v>
      </c>
      <c r="J116">
        <f t="shared" si="20"/>
        <v>0.23688622154803202</v>
      </c>
      <c r="K116">
        <f t="shared" si="21"/>
        <v>0.10624996706421463</v>
      </c>
    </row>
    <row r="117" spans="2:11" x14ac:dyDescent="0.25">
      <c r="B117" s="7" t="s">
        <v>134</v>
      </c>
      <c r="C117" s="1">
        <v>3.5383808931510385</v>
      </c>
      <c r="D117" s="1">
        <v>1.5481893974216218E-2</v>
      </c>
      <c r="E117" s="1">
        <v>8.1593258735398171E-3</v>
      </c>
      <c r="H117">
        <f t="shared" si="14"/>
        <v>2</v>
      </c>
      <c r="I117">
        <f t="shared" si="19"/>
        <v>3.5383808931510385</v>
      </c>
      <c r="J117">
        <f t="shared" si="20"/>
        <v>0.15481893974216218</v>
      </c>
      <c r="K117">
        <f t="shared" si="21"/>
        <v>8.1593258735398175E-2</v>
      </c>
    </row>
    <row r="118" spans="2:11" x14ac:dyDescent="0.25">
      <c r="B118" s="7" t="s">
        <v>135</v>
      </c>
      <c r="C118" s="1">
        <v>3.2969098416418952</v>
      </c>
      <c r="D118" s="1">
        <v>2.4583488909171204E-2</v>
      </c>
      <c r="E118" s="1">
        <v>9.2907023389562412E-3</v>
      </c>
      <c r="H118">
        <f t="shared" si="14"/>
        <v>3</v>
      </c>
      <c r="I118">
        <f t="shared" si="19"/>
        <v>3.2969098416418952</v>
      </c>
      <c r="J118">
        <f t="shared" si="20"/>
        <v>0.24583488909171203</v>
      </c>
      <c r="K118">
        <f t="shared" si="21"/>
        <v>9.2907023389562415E-2</v>
      </c>
    </row>
    <row r="119" spans="2:11" x14ac:dyDescent="0.25">
      <c r="B119" s="7" t="s">
        <v>136</v>
      </c>
      <c r="C119" s="1">
        <v>2.8184291823417831</v>
      </c>
      <c r="D119" s="1">
        <v>1.7688113187927818E-2</v>
      </c>
      <c r="E119" s="1">
        <v>5.0529092975073863E-3</v>
      </c>
      <c r="H119">
        <f t="shared" si="14"/>
        <v>4</v>
      </c>
      <c r="I119">
        <f t="shared" si="19"/>
        <v>2.8184291823417831</v>
      </c>
      <c r="J119">
        <f t="shared" si="20"/>
        <v>0.17688113187927818</v>
      </c>
      <c r="K119">
        <f t="shared" si="21"/>
        <v>5.0529092975073867E-2</v>
      </c>
    </row>
    <row r="120" spans="2:11" x14ac:dyDescent="0.25">
      <c r="B120" s="7" t="s">
        <v>137</v>
      </c>
      <c r="C120" s="1">
        <v>2.5759987223515006</v>
      </c>
      <c r="D120" s="1">
        <v>1.6831849180831061E-2</v>
      </c>
      <c r="E120" s="1">
        <v>4.9341388151523573E-3</v>
      </c>
      <c r="H120">
        <f t="shared" si="14"/>
        <v>5</v>
      </c>
      <c r="I120">
        <f t="shared" si="19"/>
        <v>2.5759987223515006</v>
      </c>
      <c r="J120">
        <f t="shared" si="20"/>
        <v>0.1683184918083106</v>
      </c>
      <c r="K120">
        <f t="shared" si="21"/>
        <v>4.9341388151523571E-2</v>
      </c>
    </row>
    <row r="121" spans="2:11" x14ac:dyDescent="0.25">
      <c r="B121" s="7" t="s">
        <v>138</v>
      </c>
      <c r="C121" s="1">
        <v>2.4832719036930895</v>
      </c>
      <c r="D121" s="1">
        <v>1.5900437977844174E-2</v>
      </c>
      <c r="E121" s="1">
        <v>8.6934542973178645E-3</v>
      </c>
      <c r="H121">
        <f t="shared" si="14"/>
        <v>6</v>
      </c>
      <c r="I121">
        <f t="shared" si="19"/>
        <v>2.4832719036930895</v>
      </c>
      <c r="J121">
        <f t="shared" si="20"/>
        <v>0.15900437977844173</v>
      </c>
      <c r="K121">
        <f t="shared" si="21"/>
        <v>8.6934542973178652E-2</v>
      </c>
    </row>
    <row r="122" spans="2:11" x14ac:dyDescent="0.25">
      <c r="B122" s="7" t="s">
        <v>139</v>
      </c>
      <c r="C122" s="1">
        <v>3.0588063222501618</v>
      </c>
      <c r="D122" s="1">
        <v>1.7879978916314841E-2</v>
      </c>
      <c r="E122" s="1">
        <v>6.7341721805363212E-3</v>
      </c>
      <c r="H122">
        <f t="shared" si="14"/>
        <v>7</v>
      </c>
      <c r="I122">
        <f t="shared" si="19"/>
        <v>3.0588063222501618</v>
      </c>
      <c r="J122">
        <f t="shared" si="20"/>
        <v>0.17879978916314843</v>
      </c>
      <c r="K122">
        <f t="shared" si="21"/>
        <v>6.7341721805363214E-2</v>
      </c>
    </row>
    <row r="123" spans="2:11" x14ac:dyDescent="0.25">
      <c r="B123" s="7" t="s">
        <v>140</v>
      </c>
      <c r="C123" s="1">
        <v>3.421637345396443</v>
      </c>
      <c r="D123" s="1">
        <v>1.4221811143710522E-2</v>
      </c>
      <c r="E123" s="1">
        <v>6.0378188849489435E-3</v>
      </c>
      <c r="H123">
        <f t="shared" si="14"/>
        <v>8</v>
      </c>
      <c r="I123">
        <f t="shared" si="19"/>
        <v>3.421637345396443</v>
      </c>
      <c r="J123">
        <f t="shared" si="20"/>
        <v>0.14221811143710522</v>
      </c>
      <c r="K123">
        <f t="shared" si="21"/>
        <v>6.0378188849489436E-2</v>
      </c>
    </row>
    <row r="124" spans="2:11" x14ac:dyDescent="0.25">
      <c r="B124" s="7" t="s">
        <v>141</v>
      </c>
      <c r="C124" s="1">
        <v>3.7384605215542202</v>
      </c>
      <c r="D124" s="1">
        <v>1.8107295640209867E-2</v>
      </c>
      <c r="E124" s="1">
        <v>7.9860621648816053E-3</v>
      </c>
      <c r="H124">
        <f t="shared" si="14"/>
        <v>9</v>
      </c>
      <c r="I124">
        <f t="shared" si="19"/>
        <v>3.7384605215542202</v>
      </c>
      <c r="J124">
        <f t="shared" si="20"/>
        <v>0.18107295640209867</v>
      </c>
      <c r="K124">
        <f t="shared" si="21"/>
        <v>7.9860621648816049E-2</v>
      </c>
    </row>
    <row r="125" spans="2:11" x14ac:dyDescent="0.25">
      <c r="B125" s="7" t="s">
        <v>121</v>
      </c>
      <c r="C125" s="1">
        <v>3.1707545062234561</v>
      </c>
      <c r="D125" s="1">
        <v>1.7753079840061307E-2</v>
      </c>
      <c r="E125" s="1">
        <v>7.8652072106540211E-3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3FBE-CCFA-43F1-A214-EDFDF01845E1}">
  <dimension ref="A1:T125"/>
  <sheetViews>
    <sheetView tabSelected="1" topLeftCell="J4" zoomScaleNormal="100" workbookViewId="0">
      <selection activeCell="M5" sqref="M5"/>
    </sheetView>
  </sheetViews>
  <sheetFormatPr baseColWidth="10" defaultRowHeight="15" x14ac:dyDescent="0.25"/>
  <cols>
    <col min="1" max="1" width="30.140625" bestFit="1" customWidth="1"/>
    <col min="2" max="3" width="12" bestFit="1" customWidth="1"/>
    <col min="5" max="5" width="15" customWidth="1"/>
    <col min="6" max="6" width="16.85546875" customWidth="1"/>
    <col min="7" max="7" width="17.5703125" customWidth="1"/>
    <col min="8" max="8" width="11.85546875" customWidth="1"/>
    <col min="10" max="10" width="21" bestFit="1" customWidth="1"/>
    <col min="11" max="11" width="25.5703125" bestFit="1" customWidth="1"/>
    <col min="12" max="12" width="19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E1" t="s">
        <v>18147</v>
      </c>
      <c r="F1" t="s">
        <v>18150</v>
      </c>
      <c r="G1" t="s">
        <v>18148</v>
      </c>
      <c r="H1" t="s">
        <v>18149</v>
      </c>
    </row>
    <row r="2" spans="1:20" x14ac:dyDescent="0.25">
      <c r="A2" s="1" t="s">
        <v>36</v>
      </c>
      <c r="B2">
        <v>1.919381924732191E-2</v>
      </c>
      <c r="C2">
        <v>1.9246621439484676E-2</v>
      </c>
      <c r="E2">
        <f>_xlfn.NUMBERVALUE(SUBSTITUTE(LEFT(A2,2),"-",""))</f>
        <v>0</v>
      </c>
      <c r="F2" s="2">
        <f>_xlfn.NUMBERVALUE(IFERROR(RIGHT(A2,LEN(A2)-SEARCH("-",A2,5)),-0.2))*10</f>
        <v>0</v>
      </c>
      <c r="G2">
        <f>Test_Length_Start_Analysis[[#This Row],[Column2]]*10</f>
        <v>0.19193819247321911</v>
      </c>
      <c r="H2">
        <f>Test_Length_Start_Analysis[[#This Row],[Column3]]*10</f>
        <v>0.19246621439484676</v>
      </c>
      <c r="J2" s="6" t="s">
        <v>18150</v>
      </c>
      <c r="K2" s="7">
        <v>-2</v>
      </c>
      <c r="T2" t="s">
        <v>18153</v>
      </c>
    </row>
    <row r="3" spans="1:20" x14ac:dyDescent="0.25">
      <c r="A3" s="1" t="s">
        <v>37</v>
      </c>
      <c r="B3">
        <v>3.7056201837728023E-2</v>
      </c>
      <c r="C3">
        <v>3.6969886462081644E-2</v>
      </c>
      <c r="E3">
        <f t="shared" ref="E3:E66" si="0">_xlfn.NUMBERVALUE(SUBSTITUTE(LEFT(A3,2),"-",""))</f>
        <v>0</v>
      </c>
      <c r="F3" s="2">
        <f t="shared" ref="F3:F66" si="1">_xlfn.NUMBERVALUE(IFERROR(RIGHT(A3,LEN(A3)-SEARCH("-",A3,5)),-0.2))*10</f>
        <v>0.5</v>
      </c>
      <c r="G3">
        <f>Test_Length_Start_Analysis[[#This Row],[Column2]]*10</f>
        <v>0.3705620183772802</v>
      </c>
      <c r="H3">
        <f>Test_Length_Start_Analysis[[#This Row],[Column3]]*10</f>
        <v>0.36969886462081647</v>
      </c>
    </row>
    <row r="4" spans="1:20" x14ac:dyDescent="0.25">
      <c r="A4" s="1" t="s">
        <v>38</v>
      </c>
      <c r="B4">
        <v>6.5597624150035061E-2</v>
      </c>
      <c r="C4">
        <v>7.6986422000891022E-2</v>
      </c>
      <c r="E4">
        <f t="shared" si="0"/>
        <v>0</v>
      </c>
      <c r="F4" s="2">
        <f t="shared" si="1"/>
        <v>1</v>
      </c>
      <c r="G4">
        <f>Test_Length_Start_Analysis[[#This Row],[Column2]]*10</f>
        <v>0.65597624150035061</v>
      </c>
      <c r="H4">
        <f>Test_Length_Start_Analysis[[#This Row],[Column3]]*10</f>
        <v>0.76986422000891019</v>
      </c>
      <c r="J4" s="6" t="s">
        <v>120</v>
      </c>
      <c r="K4" t="s">
        <v>18151</v>
      </c>
      <c r="L4" t="s">
        <v>18152</v>
      </c>
    </row>
    <row r="5" spans="1:20" x14ac:dyDescent="0.25">
      <c r="A5" s="1" t="s">
        <v>39</v>
      </c>
      <c r="B5">
        <v>8.145361739235113E-2</v>
      </c>
      <c r="C5">
        <v>9.1647422493564862E-2</v>
      </c>
      <c r="E5">
        <f t="shared" si="0"/>
        <v>0</v>
      </c>
      <c r="F5" s="2">
        <f t="shared" si="1"/>
        <v>1.5</v>
      </c>
      <c r="G5">
        <f>Test_Length_Start_Analysis[[#This Row],[Column2]]*10</f>
        <v>0.8145361739235113</v>
      </c>
      <c r="H5">
        <f>Test_Length_Start_Analysis[[#This Row],[Column3]]*10</f>
        <v>0.91647422493564856</v>
      </c>
      <c r="J5" s="7">
        <v>0</v>
      </c>
      <c r="K5" s="1">
        <v>0.20701559815968062</v>
      </c>
      <c r="L5" s="1">
        <v>0.17806640889833927</v>
      </c>
      <c r="N5">
        <f>J5</f>
        <v>0</v>
      </c>
      <c r="O5">
        <f t="shared" ref="O5:P5" si="2">K5</f>
        <v>0.20701559815968062</v>
      </c>
      <c r="P5">
        <f t="shared" si="2"/>
        <v>0.17806640889833927</v>
      </c>
    </row>
    <row r="6" spans="1:20" x14ac:dyDescent="0.25">
      <c r="A6" s="1" t="s">
        <v>10</v>
      </c>
      <c r="B6">
        <v>2.0701559815968062E-2</v>
      </c>
      <c r="C6">
        <v>1.7806640889833927E-2</v>
      </c>
      <c r="E6">
        <f t="shared" si="0"/>
        <v>0</v>
      </c>
      <c r="F6" s="2">
        <f t="shared" si="1"/>
        <v>-2</v>
      </c>
      <c r="G6">
        <f>Test_Length_Start_Analysis[[#This Row],[Column2]]*10</f>
        <v>0.20701559815968062</v>
      </c>
      <c r="H6">
        <f>Test_Length_Start_Analysis[[#This Row],[Column3]]*10</f>
        <v>0.17806640889833927</v>
      </c>
      <c r="J6" s="7">
        <v>1</v>
      </c>
      <c r="K6" s="1">
        <v>0.14140343324443946</v>
      </c>
      <c r="L6" s="1">
        <v>0.15881379841618315</v>
      </c>
      <c r="N6">
        <f t="shared" ref="N6:N69" si="3">J6</f>
        <v>1</v>
      </c>
      <c r="O6">
        <f t="shared" ref="O6:O69" si="4">K6</f>
        <v>0.14140343324443946</v>
      </c>
      <c r="P6">
        <f t="shared" ref="P6:P69" si="5">L6</f>
        <v>0.15881379841618315</v>
      </c>
    </row>
    <row r="7" spans="1:20" x14ac:dyDescent="0.25">
      <c r="A7" s="1" t="s">
        <v>40</v>
      </c>
      <c r="B7">
        <v>2.2539969603244912E-2</v>
      </c>
      <c r="C7">
        <v>2.1346399211926013E-2</v>
      </c>
      <c r="E7">
        <f t="shared" si="0"/>
        <v>1</v>
      </c>
      <c r="F7" s="2">
        <f t="shared" si="1"/>
        <v>0</v>
      </c>
      <c r="G7">
        <f>Test_Length_Start_Analysis[[#This Row],[Column2]]*10</f>
        <v>0.22539969603244914</v>
      </c>
      <c r="H7">
        <f>Test_Length_Start_Analysis[[#This Row],[Column3]]*10</f>
        <v>0.21346399211926015</v>
      </c>
      <c r="J7" s="7">
        <v>2</v>
      </c>
      <c r="K7" s="1">
        <v>0.18190065599106331</v>
      </c>
      <c r="L7" s="1">
        <v>0.16102017260938656</v>
      </c>
      <c r="N7">
        <f t="shared" si="3"/>
        <v>2</v>
      </c>
      <c r="O7">
        <f t="shared" si="4"/>
        <v>0.18190065599106331</v>
      </c>
      <c r="P7">
        <f t="shared" si="5"/>
        <v>0.16102017260938656</v>
      </c>
    </row>
    <row r="8" spans="1:20" x14ac:dyDescent="0.25">
      <c r="A8" s="1" t="s">
        <v>41</v>
      </c>
      <c r="B8">
        <v>2.7798675390799332E-2</v>
      </c>
      <c r="C8">
        <v>2.8451281920150156E-2</v>
      </c>
      <c r="E8">
        <f t="shared" si="0"/>
        <v>1</v>
      </c>
      <c r="F8" s="2">
        <f t="shared" si="1"/>
        <v>0.5</v>
      </c>
      <c r="G8">
        <f>Test_Length_Start_Analysis[[#This Row],[Column2]]*10</f>
        <v>0.27798675390799332</v>
      </c>
      <c r="H8">
        <f>Test_Length_Start_Analysis[[#This Row],[Column3]]*10</f>
        <v>0.28451281920150157</v>
      </c>
      <c r="J8" s="7">
        <v>3</v>
      </c>
      <c r="K8" s="1">
        <v>0.28151230503149549</v>
      </c>
      <c r="L8" s="1">
        <v>0.24096613091740721</v>
      </c>
      <c r="N8">
        <f t="shared" si="3"/>
        <v>3</v>
      </c>
      <c r="O8">
        <f t="shared" si="4"/>
        <v>0.28151230503149549</v>
      </c>
      <c r="P8">
        <f t="shared" si="5"/>
        <v>0.24096613091740721</v>
      </c>
    </row>
    <row r="9" spans="1:20" x14ac:dyDescent="0.25">
      <c r="A9" s="1" t="s">
        <v>42</v>
      </c>
      <c r="B9">
        <v>5.669552460985712E-2</v>
      </c>
      <c r="C9">
        <v>5.4491343319667949E-2</v>
      </c>
      <c r="E9">
        <f t="shared" si="0"/>
        <v>1</v>
      </c>
      <c r="F9" s="2">
        <f t="shared" si="1"/>
        <v>1</v>
      </c>
      <c r="G9">
        <f>Test_Length_Start_Analysis[[#This Row],[Column2]]*10</f>
        <v>0.56695524609857118</v>
      </c>
      <c r="H9">
        <f>Test_Length_Start_Analysis[[#This Row],[Column3]]*10</f>
        <v>0.54491343319667951</v>
      </c>
      <c r="J9" s="7">
        <v>4</v>
      </c>
      <c r="K9" s="1">
        <v>0.16792429803931319</v>
      </c>
      <c r="L9" s="1">
        <v>0.17546006966805483</v>
      </c>
      <c r="N9">
        <f t="shared" si="3"/>
        <v>4</v>
      </c>
      <c r="O9">
        <f t="shared" si="4"/>
        <v>0.16792429803931319</v>
      </c>
      <c r="P9">
        <f t="shared" si="5"/>
        <v>0.17546006966805483</v>
      </c>
    </row>
    <row r="10" spans="1:20" x14ac:dyDescent="0.25">
      <c r="A10" s="1" t="s">
        <v>43</v>
      </c>
      <c r="B10">
        <v>8.1112402140114129E-2</v>
      </c>
      <c r="C10">
        <v>9.46804906100948E-2</v>
      </c>
      <c r="E10">
        <f t="shared" si="0"/>
        <v>1</v>
      </c>
      <c r="F10" s="2">
        <f t="shared" si="1"/>
        <v>1.5</v>
      </c>
      <c r="G10">
        <f>Test_Length_Start_Analysis[[#This Row],[Column2]]*10</f>
        <v>0.81112402140114126</v>
      </c>
      <c r="H10">
        <f>Test_Length_Start_Analysis[[#This Row],[Column3]]*10</f>
        <v>0.94680490610094803</v>
      </c>
      <c r="J10" s="7">
        <v>5</v>
      </c>
      <c r="K10" s="1">
        <v>0.15412838117999472</v>
      </c>
      <c r="L10" s="1">
        <v>0.16678247578578204</v>
      </c>
      <c r="N10">
        <f t="shared" si="3"/>
        <v>5</v>
      </c>
      <c r="O10">
        <f t="shared" si="4"/>
        <v>0.15412838117999472</v>
      </c>
      <c r="P10">
        <f t="shared" si="5"/>
        <v>0.16678247578578204</v>
      </c>
    </row>
    <row r="11" spans="1:20" x14ac:dyDescent="0.25">
      <c r="A11" s="1" t="s">
        <v>11</v>
      </c>
      <c r="B11">
        <v>1.4140343324443947E-2</v>
      </c>
      <c r="C11">
        <v>1.5881379841618314E-2</v>
      </c>
      <c r="E11">
        <f t="shared" si="0"/>
        <v>1</v>
      </c>
      <c r="F11" s="2">
        <f t="shared" si="1"/>
        <v>-2</v>
      </c>
      <c r="G11">
        <f>Test_Length_Start_Analysis[[#This Row],[Column2]]*10</f>
        <v>0.14140343324443946</v>
      </c>
      <c r="H11">
        <f>Test_Length_Start_Analysis[[#This Row],[Column3]]*10</f>
        <v>0.15881379841618315</v>
      </c>
      <c r="J11" s="7">
        <v>6</v>
      </c>
      <c r="K11" s="1">
        <v>0.17825604668121856</v>
      </c>
      <c r="L11" s="1">
        <v>0.15528398696590337</v>
      </c>
      <c r="N11">
        <f t="shared" si="3"/>
        <v>6</v>
      </c>
      <c r="O11">
        <f t="shared" si="4"/>
        <v>0.17825604668121856</v>
      </c>
      <c r="P11">
        <f t="shared" si="5"/>
        <v>0.15528398696590337</v>
      </c>
    </row>
    <row r="12" spans="1:20" x14ac:dyDescent="0.25">
      <c r="A12" s="1" t="s">
        <v>44</v>
      </c>
      <c r="B12">
        <v>2.7996477057464216E-2</v>
      </c>
      <c r="C12">
        <v>2.6030687637812598E-2</v>
      </c>
      <c r="E12">
        <f t="shared" si="0"/>
        <v>10</v>
      </c>
      <c r="F12" s="2">
        <f t="shared" si="1"/>
        <v>0</v>
      </c>
      <c r="G12">
        <f>Test_Length_Start_Analysis[[#This Row],[Column2]]*10</f>
        <v>0.27996477057464214</v>
      </c>
      <c r="H12">
        <f>Test_Length_Start_Analysis[[#This Row],[Column3]]*10</f>
        <v>0.260306876378126</v>
      </c>
      <c r="J12" s="7">
        <v>7</v>
      </c>
      <c r="K12" s="1">
        <v>0.18009222619568194</v>
      </c>
      <c r="L12" s="1">
        <v>0.17743524940090408</v>
      </c>
      <c r="N12">
        <f t="shared" si="3"/>
        <v>7</v>
      </c>
      <c r="O12">
        <f t="shared" si="4"/>
        <v>0.18009222619568194</v>
      </c>
      <c r="P12">
        <f t="shared" si="5"/>
        <v>0.17743524940090408</v>
      </c>
    </row>
    <row r="13" spans="1:20" x14ac:dyDescent="0.25">
      <c r="A13" s="1" t="s">
        <v>45</v>
      </c>
      <c r="B13">
        <v>3.7938113249371276E-2</v>
      </c>
      <c r="C13">
        <v>4.2773547224800826E-2</v>
      </c>
      <c r="E13">
        <f t="shared" si="0"/>
        <v>10</v>
      </c>
      <c r="F13" s="2">
        <f t="shared" si="1"/>
        <v>0.5</v>
      </c>
      <c r="G13">
        <f>Test_Length_Start_Analysis[[#This Row],[Column2]]*10</f>
        <v>0.37938113249371275</v>
      </c>
      <c r="H13">
        <f>Test_Length_Start_Analysis[[#This Row],[Column3]]*10</f>
        <v>0.42773547224800823</v>
      </c>
      <c r="J13" s="7">
        <v>8</v>
      </c>
      <c r="K13" s="1">
        <v>0.14480276746987061</v>
      </c>
      <c r="L13" s="1">
        <v>0.14202701568273585</v>
      </c>
      <c r="N13">
        <f t="shared" si="3"/>
        <v>8</v>
      </c>
      <c r="O13">
        <f t="shared" si="4"/>
        <v>0.14480276746987061</v>
      </c>
      <c r="P13">
        <f t="shared" si="5"/>
        <v>0.14202701568273585</v>
      </c>
    </row>
    <row r="14" spans="1:20" x14ac:dyDescent="0.25">
      <c r="A14" s="1" t="s">
        <v>46</v>
      </c>
      <c r="B14">
        <v>8.6254709451546063E-2</v>
      </c>
      <c r="C14">
        <v>8.937687442980094E-2</v>
      </c>
      <c r="E14">
        <f t="shared" si="0"/>
        <v>10</v>
      </c>
      <c r="F14" s="2">
        <f t="shared" si="1"/>
        <v>1</v>
      </c>
      <c r="G14">
        <f>Test_Length_Start_Analysis[[#This Row],[Column2]]*10</f>
        <v>0.86254709451546063</v>
      </c>
      <c r="H14">
        <f>Test_Length_Start_Analysis[[#This Row],[Column3]]*10</f>
        <v>0.89376874429800934</v>
      </c>
      <c r="J14" s="7">
        <v>9</v>
      </c>
      <c r="K14" s="1">
        <v>0.20646471708783493</v>
      </c>
      <c r="L14" s="1">
        <v>0.18293391236335585</v>
      </c>
      <c r="N14">
        <f t="shared" si="3"/>
        <v>9</v>
      </c>
      <c r="O14">
        <f t="shared" si="4"/>
        <v>0.20646471708783493</v>
      </c>
      <c r="P14">
        <f t="shared" si="5"/>
        <v>0.18293391236335585</v>
      </c>
    </row>
    <row r="15" spans="1:20" x14ac:dyDescent="0.25">
      <c r="A15" s="1" t="s">
        <v>47</v>
      </c>
      <c r="B15">
        <v>0.103821197240826</v>
      </c>
      <c r="C15">
        <v>0.12889331248585201</v>
      </c>
      <c r="E15">
        <f t="shared" si="0"/>
        <v>10</v>
      </c>
      <c r="F15" s="2">
        <f t="shared" si="1"/>
        <v>1.5</v>
      </c>
      <c r="G15">
        <f>Test_Length_Start_Analysis[[#This Row],[Column2]]*10</f>
        <v>1.0382119724082601</v>
      </c>
      <c r="H15">
        <f>Test_Length_Start_Analysis[[#This Row],[Column3]]*10</f>
        <v>1.2889331248585201</v>
      </c>
      <c r="J15" s="7">
        <v>10</v>
      </c>
      <c r="K15" s="1">
        <v>0.19734330294117194</v>
      </c>
      <c r="L15" s="1">
        <v>0.20002699318621753</v>
      </c>
      <c r="N15">
        <f t="shared" si="3"/>
        <v>10</v>
      </c>
      <c r="O15">
        <f t="shared" si="4"/>
        <v>0.19734330294117194</v>
      </c>
      <c r="P15">
        <f t="shared" si="5"/>
        <v>0.20002699318621753</v>
      </c>
    </row>
    <row r="16" spans="1:20" x14ac:dyDescent="0.25">
      <c r="A16" s="1" t="s">
        <v>12</v>
      </c>
      <c r="B16">
        <v>1.9734330294117194E-2</v>
      </c>
      <c r="C16">
        <v>2.0002699318621753E-2</v>
      </c>
      <c r="E16">
        <f t="shared" si="0"/>
        <v>10</v>
      </c>
      <c r="F16" s="2">
        <f t="shared" si="1"/>
        <v>-2</v>
      </c>
      <c r="G16">
        <f>Test_Length_Start_Analysis[[#This Row],[Column2]]*10</f>
        <v>0.19734330294117194</v>
      </c>
      <c r="H16">
        <f>Test_Length_Start_Analysis[[#This Row],[Column3]]*10</f>
        <v>0.20002699318621753</v>
      </c>
      <c r="J16" s="7">
        <v>11</v>
      </c>
      <c r="K16" s="1">
        <v>0.15139870573960643</v>
      </c>
      <c r="L16" s="1">
        <v>0.15760243122396134</v>
      </c>
      <c r="N16">
        <f t="shared" si="3"/>
        <v>11</v>
      </c>
      <c r="O16">
        <f t="shared" si="4"/>
        <v>0.15139870573960643</v>
      </c>
      <c r="P16">
        <f t="shared" si="5"/>
        <v>0.15760243122396134</v>
      </c>
    </row>
    <row r="17" spans="1:16" x14ac:dyDescent="0.25">
      <c r="A17" s="1" t="s">
        <v>48</v>
      </c>
      <c r="B17">
        <v>1.3651485311611816E-2</v>
      </c>
      <c r="C17">
        <v>1.4727518942458443E-2</v>
      </c>
      <c r="E17">
        <f t="shared" si="0"/>
        <v>11</v>
      </c>
      <c r="F17" s="2">
        <f t="shared" si="1"/>
        <v>0</v>
      </c>
      <c r="G17">
        <f>Test_Length_Start_Analysis[[#This Row],[Column2]]*10</f>
        <v>0.13651485311611816</v>
      </c>
      <c r="H17">
        <f>Test_Length_Start_Analysis[[#This Row],[Column3]]*10</f>
        <v>0.14727518942458442</v>
      </c>
      <c r="J17" s="7">
        <v>12</v>
      </c>
      <c r="K17" s="1">
        <v>0.15129694816285885</v>
      </c>
      <c r="L17" s="1">
        <v>0.15539207171076677</v>
      </c>
      <c r="N17">
        <f t="shared" si="3"/>
        <v>12</v>
      </c>
      <c r="O17">
        <f t="shared" si="4"/>
        <v>0.15129694816285885</v>
      </c>
      <c r="P17">
        <f t="shared" si="5"/>
        <v>0.15539207171076677</v>
      </c>
    </row>
    <row r="18" spans="1:16" x14ac:dyDescent="0.25">
      <c r="A18" s="1" t="s">
        <v>49</v>
      </c>
      <c r="B18">
        <v>2.498929207831941E-2</v>
      </c>
      <c r="C18">
        <v>2.7308621255034009E-2</v>
      </c>
      <c r="E18">
        <f t="shared" si="0"/>
        <v>11</v>
      </c>
      <c r="F18" s="2">
        <f t="shared" si="1"/>
        <v>0.5</v>
      </c>
      <c r="G18">
        <f>Test_Length_Start_Analysis[[#This Row],[Column2]]*10</f>
        <v>0.24989292078319408</v>
      </c>
      <c r="H18">
        <f>Test_Length_Start_Analysis[[#This Row],[Column3]]*10</f>
        <v>0.2730862125503401</v>
      </c>
      <c r="J18" s="7">
        <v>13</v>
      </c>
      <c r="K18" s="1">
        <v>0.21999226767615737</v>
      </c>
      <c r="L18" s="1">
        <v>0.18874006906394897</v>
      </c>
      <c r="N18">
        <f t="shared" si="3"/>
        <v>13</v>
      </c>
      <c r="O18">
        <f t="shared" si="4"/>
        <v>0.21999226767615737</v>
      </c>
      <c r="P18">
        <f t="shared" si="5"/>
        <v>0.18874006906394897</v>
      </c>
    </row>
    <row r="19" spans="1:16" x14ac:dyDescent="0.25">
      <c r="A19" s="1" t="s">
        <v>50</v>
      </c>
      <c r="B19">
        <v>5.5482206701991263E-2</v>
      </c>
      <c r="C19">
        <v>6.5102601065928412E-2</v>
      </c>
      <c r="E19">
        <f t="shared" si="0"/>
        <v>11</v>
      </c>
      <c r="F19" s="2">
        <f t="shared" si="1"/>
        <v>1</v>
      </c>
      <c r="G19">
        <f>Test_Length_Start_Analysis[[#This Row],[Column2]]*10</f>
        <v>0.55482206701991266</v>
      </c>
      <c r="H19">
        <f>Test_Length_Start_Analysis[[#This Row],[Column3]]*10</f>
        <v>0.65102601065928412</v>
      </c>
      <c r="J19" s="7">
        <v>14</v>
      </c>
      <c r="K19" s="1">
        <v>0.14225926012172452</v>
      </c>
      <c r="L19" s="1">
        <v>0.14029154015690662</v>
      </c>
      <c r="N19">
        <f t="shared" si="3"/>
        <v>14</v>
      </c>
      <c r="O19">
        <f t="shared" si="4"/>
        <v>0.14225926012172452</v>
      </c>
      <c r="P19">
        <f t="shared" si="5"/>
        <v>0.14029154015690662</v>
      </c>
    </row>
    <row r="20" spans="1:16" x14ac:dyDescent="0.25">
      <c r="A20" s="1" t="s">
        <v>51</v>
      </c>
      <c r="B20">
        <v>9.3068301130427869E-2</v>
      </c>
      <c r="C20">
        <v>0.10899859388770841</v>
      </c>
      <c r="E20">
        <f t="shared" si="0"/>
        <v>11</v>
      </c>
      <c r="F20" s="2">
        <f t="shared" si="1"/>
        <v>1.5</v>
      </c>
      <c r="G20">
        <f>Test_Length_Start_Analysis[[#This Row],[Column2]]*10</f>
        <v>0.93068301130427866</v>
      </c>
      <c r="H20">
        <f>Test_Length_Start_Analysis[[#This Row],[Column3]]*10</f>
        <v>1.0899859388770841</v>
      </c>
      <c r="J20" s="7">
        <v>15</v>
      </c>
      <c r="K20" s="1">
        <v>0.2234927857025534</v>
      </c>
      <c r="L20" s="1">
        <v>0.21374553307418329</v>
      </c>
      <c r="N20">
        <f t="shared" si="3"/>
        <v>15</v>
      </c>
      <c r="O20">
        <f t="shared" si="4"/>
        <v>0.2234927857025534</v>
      </c>
      <c r="P20">
        <f t="shared" si="5"/>
        <v>0.21374553307418329</v>
      </c>
    </row>
    <row r="21" spans="1:16" x14ac:dyDescent="0.25">
      <c r="A21" s="1" t="s">
        <v>13</v>
      </c>
      <c r="B21">
        <v>1.5139870573960643E-2</v>
      </c>
      <c r="C21">
        <v>1.5760243122396135E-2</v>
      </c>
      <c r="E21">
        <f t="shared" si="0"/>
        <v>11</v>
      </c>
      <c r="F21" s="2">
        <f t="shared" si="1"/>
        <v>-2</v>
      </c>
      <c r="G21">
        <f>Test_Length_Start_Analysis[[#This Row],[Column2]]*10</f>
        <v>0.15139870573960643</v>
      </c>
      <c r="H21">
        <f>Test_Length_Start_Analysis[[#This Row],[Column3]]*10</f>
        <v>0.15760243122396134</v>
      </c>
      <c r="J21" s="7">
        <v>16</v>
      </c>
      <c r="K21" s="1">
        <v>0.15047919777967975</v>
      </c>
      <c r="L21" s="1">
        <v>0.14098500475094253</v>
      </c>
      <c r="N21">
        <f t="shared" si="3"/>
        <v>16</v>
      </c>
      <c r="O21">
        <f t="shared" si="4"/>
        <v>0.15047919777967975</v>
      </c>
      <c r="P21">
        <f t="shared" si="5"/>
        <v>0.14098500475094253</v>
      </c>
    </row>
    <row r="22" spans="1:16" x14ac:dyDescent="0.25">
      <c r="A22" s="1" t="s">
        <v>52</v>
      </c>
      <c r="B22">
        <v>2.5527632957606534E-2</v>
      </c>
      <c r="C22">
        <v>2.0537747188696085E-2</v>
      </c>
      <c r="E22">
        <f t="shared" si="0"/>
        <v>12</v>
      </c>
      <c r="F22" s="2">
        <f t="shared" si="1"/>
        <v>0</v>
      </c>
      <c r="G22">
        <f>Test_Length_Start_Analysis[[#This Row],[Column2]]*10</f>
        <v>0.25527632957606533</v>
      </c>
      <c r="H22">
        <f>Test_Length_Start_Analysis[[#This Row],[Column3]]*10</f>
        <v>0.20537747188696084</v>
      </c>
      <c r="J22" s="7">
        <v>17</v>
      </c>
      <c r="K22" s="1">
        <v>0.14141071986358322</v>
      </c>
      <c r="L22" s="1">
        <v>0.13205153637759179</v>
      </c>
      <c r="N22">
        <f t="shared" si="3"/>
        <v>17</v>
      </c>
      <c r="O22">
        <f t="shared" si="4"/>
        <v>0.14141071986358322</v>
      </c>
      <c r="P22">
        <f t="shared" si="5"/>
        <v>0.13205153637759179</v>
      </c>
    </row>
    <row r="23" spans="1:16" x14ac:dyDescent="0.25">
      <c r="A23" s="1" t="s">
        <v>53</v>
      </c>
      <c r="B23">
        <v>4.9518320842282436E-2</v>
      </c>
      <c r="C23">
        <v>5.0546352735723436E-2</v>
      </c>
      <c r="E23">
        <f t="shared" si="0"/>
        <v>12</v>
      </c>
      <c r="F23" s="2">
        <f t="shared" si="1"/>
        <v>0.5</v>
      </c>
      <c r="G23">
        <f>Test_Length_Start_Analysis[[#This Row],[Column2]]*10</f>
        <v>0.49518320842282437</v>
      </c>
      <c r="H23">
        <f>Test_Length_Start_Analysis[[#This Row],[Column3]]*10</f>
        <v>0.50546352735723432</v>
      </c>
      <c r="J23" s="7">
        <v>18</v>
      </c>
      <c r="K23" s="1">
        <v>0.2876870427721081</v>
      </c>
      <c r="L23" s="1">
        <v>0.22948835400845641</v>
      </c>
      <c r="N23">
        <f t="shared" si="3"/>
        <v>18</v>
      </c>
      <c r="O23">
        <f t="shared" si="4"/>
        <v>0.2876870427721081</v>
      </c>
      <c r="P23">
        <f t="shared" si="5"/>
        <v>0.22948835400845641</v>
      </c>
    </row>
    <row r="24" spans="1:16" x14ac:dyDescent="0.25">
      <c r="A24" s="1" t="s">
        <v>54</v>
      </c>
      <c r="B24">
        <v>7.5528674568560578E-2</v>
      </c>
      <c r="C24">
        <v>8.5600176178142917E-2</v>
      </c>
      <c r="E24">
        <f t="shared" si="0"/>
        <v>12</v>
      </c>
      <c r="F24" s="2">
        <f t="shared" si="1"/>
        <v>1</v>
      </c>
      <c r="G24">
        <f>Test_Length_Start_Analysis[[#This Row],[Column2]]*10</f>
        <v>0.75528674568560583</v>
      </c>
      <c r="H24">
        <f>Test_Length_Start_Analysis[[#This Row],[Column3]]*10</f>
        <v>0.85600176178142917</v>
      </c>
      <c r="J24" s="7">
        <v>19</v>
      </c>
      <c r="K24" s="1">
        <v>0.2659355487450295</v>
      </c>
      <c r="L24" s="1">
        <v>0.23449115893191155</v>
      </c>
      <c r="N24">
        <f t="shared" si="3"/>
        <v>19</v>
      </c>
      <c r="O24">
        <f t="shared" si="4"/>
        <v>0.2659355487450295</v>
      </c>
      <c r="P24">
        <f t="shared" si="5"/>
        <v>0.23449115893191155</v>
      </c>
    </row>
    <row r="25" spans="1:16" x14ac:dyDescent="0.25">
      <c r="A25" s="1" t="s">
        <v>55</v>
      </c>
      <c r="B25">
        <v>0.1027659606122077</v>
      </c>
      <c r="C25">
        <v>0.11834725412275725</v>
      </c>
      <c r="E25">
        <f t="shared" si="0"/>
        <v>12</v>
      </c>
      <c r="F25" s="2">
        <f t="shared" si="1"/>
        <v>1.5</v>
      </c>
      <c r="G25">
        <f>Test_Length_Start_Analysis[[#This Row],[Column2]]*10</f>
        <v>1.0276596061220771</v>
      </c>
      <c r="H25">
        <f>Test_Length_Start_Analysis[[#This Row],[Column3]]*10</f>
        <v>1.1834725412275724</v>
      </c>
      <c r="J25" s="7" t="s">
        <v>121</v>
      </c>
      <c r="K25" s="1">
        <v>3.7747962085850655</v>
      </c>
      <c r="L25" s="1">
        <v>3.5316039131929386</v>
      </c>
    </row>
    <row r="26" spans="1:16" x14ac:dyDescent="0.25">
      <c r="A26" s="1" t="s">
        <v>14</v>
      </c>
      <c r="B26">
        <v>1.5129694816285885E-2</v>
      </c>
      <c r="C26">
        <v>1.5539207171076678E-2</v>
      </c>
      <c r="E26">
        <f t="shared" si="0"/>
        <v>12</v>
      </c>
      <c r="F26" s="2">
        <f t="shared" si="1"/>
        <v>-2</v>
      </c>
      <c r="G26">
        <f>Test_Length_Start_Analysis[[#This Row],[Column2]]*10</f>
        <v>0.15129694816285885</v>
      </c>
      <c r="H26">
        <f>Test_Length_Start_Analysis[[#This Row],[Column3]]*10</f>
        <v>0.15539207171076677</v>
      </c>
    </row>
    <row r="27" spans="1:16" x14ac:dyDescent="0.25">
      <c r="A27" s="1" t="s">
        <v>56</v>
      </c>
      <c r="B27">
        <v>2.4976831724849793E-2</v>
      </c>
      <c r="C27">
        <v>2.1623154334209155E-2</v>
      </c>
      <c r="E27">
        <f t="shared" si="0"/>
        <v>13</v>
      </c>
      <c r="F27" s="2">
        <f t="shared" si="1"/>
        <v>0</v>
      </c>
      <c r="G27">
        <f>Test_Length_Start_Analysis[[#This Row],[Column2]]*10</f>
        <v>0.24976831724849793</v>
      </c>
      <c r="H27">
        <f>Test_Length_Start_Analysis[[#This Row],[Column3]]*10</f>
        <v>0.21623154334209155</v>
      </c>
      <c r="J27" s="6" t="s">
        <v>18150</v>
      </c>
      <c r="K27" s="7">
        <v>0</v>
      </c>
    </row>
    <row r="28" spans="1:16" x14ac:dyDescent="0.25">
      <c r="A28" s="1" t="s">
        <v>57</v>
      </c>
      <c r="B28">
        <v>3.7699099139168704E-2</v>
      </c>
      <c r="C28">
        <v>4.0149123084356128E-2</v>
      </c>
      <c r="E28">
        <f t="shared" si="0"/>
        <v>13</v>
      </c>
      <c r="F28" s="2">
        <f t="shared" si="1"/>
        <v>0.5</v>
      </c>
      <c r="G28">
        <f>Test_Length_Start_Analysis[[#This Row],[Column2]]*10</f>
        <v>0.37699099139168701</v>
      </c>
      <c r="H28">
        <f>Test_Length_Start_Analysis[[#This Row],[Column3]]*10</f>
        <v>0.40149123084356131</v>
      </c>
    </row>
    <row r="29" spans="1:16" x14ac:dyDescent="0.25">
      <c r="A29" s="1" t="s">
        <v>58</v>
      </c>
      <c r="B29">
        <v>7.0104294726206315E-2</v>
      </c>
      <c r="C29">
        <v>7.7249382777180853E-2</v>
      </c>
      <c r="E29">
        <f t="shared" si="0"/>
        <v>13</v>
      </c>
      <c r="F29" s="2">
        <f t="shared" si="1"/>
        <v>1</v>
      </c>
      <c r="G29">
        <f>Test_Length_Start_Analysis[[#This Row],[Column2]]*10</f>
        <v>0.70104294726206318</v>
      </c>
      <c r="H29">
        <f>Test_Length_Start_Analysis[[#This Row],[Column3]]*10</f>
        <v>0.77249382777180853</v>
      </c>
      <c r="J29" s="6" t="s">
        <v>120</v>
      </c>
      <c r="K29" t="s">
        <v>18151</v>
      </c>
      <c r="L29" t="s">
        <v>18152</v>
      </c>
    </row>
    <row r="30" spans="1:16" x14ac:dyDescent="0.25">
      <c r="A30" s="1" t="s">
        <v>59</v>
      </c>
      <c r="B30">
        <v>8.7399745502041229E-2</v>
      </c>
      <c r="C30">
        <v>0.10067535386178147</v>
      </c>
      <c r="E30">
        <f t="shared" si="0"/>
        <v>13</v>
      </c>
      <c r="F30" s="2">
        <f t="shared" si="1"/>
        <v>1.5</v>
      </c>
      <c r="G30">
        <f>Test_Length_Start_Analysis[[#This Row],[Column2]]*10</f>
        <v>0.87399745502041226</v>
      </c>
      <c r="H30">
        <f>Test_Length_Start_Analysis[[#This Row],[Column3]]*10</f>
        <v>1.0067535386178148</v>
      </c>
      <c r="J30" s="7">
        <v>0</v>
      </c>
      <c r="K30" s="1">
        <v>0.19193819247321911</v>
      </c>
      <c r="L30" s="1">
        <v>0.19246621439484676</v>
      </c>
      <c r="N30">
        <f t="shared" si="3"/>
        <v>0</v>
      </c>
      <c r="O30">
        <f t="shared" si="4"/>
        <v>0.19193819247321911</v>
      </c>
      <c r="P30">
        <f t="shared" si="5"/>
        <v>0.19246621439484676</v>
      </c>
    </row>
    <row r="31" spans="1:16" x14ac:dyDescent="0.25">
      <c r="A31" s="1" t="s">
        <v>15</v>
      </c>
      <c r="B31">
        <v>2.1999226767615739E-2</v>
      </c>
      <c r="C31">
        <v>1.8874006906394895E-2</v>
      </c>
      <c r="E31">
        <f t="shared" si="0"/>
        <v>13</v>
      </c>
      <c r="F31" s="2">
        <f t="shared" si="1"/>
        <v>-2</v>
      </c>
      <c r="G31">
        <f>Test_Length_Start_Analysis[[#This Row],[Column2]]*10</f>
        <v>0.21999226767615737</v>
      </c>
      <c r="H31">
        <f>Test_Length_Start_Analysis[[#This Row],[Column3]]*10</f>
        <v>0.18874006906394897</v>
      </c>
      <c r="J31" s="7">
        <v>1</v>
      </c>
      <c r="K31" s="1">
        <v>0.22539969603244914</v>
      </c>
      <c r="L31" s="1">
        <v>0.21346399211926015</v>
      </c>
      <c r="N31">
        <f t="shared" si="3"/>
        <v>1</v>
      </c>
      <c r="O31">
        <f t="shared" si="4"/>
        <v>0.22539969603244914</v>
      </c>
      <c r="P31">
        <f t="shared" si="5"/>
        <v>0.21346399211926015</v>
      </c>
    </row>
    <row r="32" spans="1:16" x14ac:dyDescent="0.25">
      <c r="A32" s="1" t="s">
        <v>60</v>
      </c>
      <c r="B32">
        <v>1.7279946013351595E-2</v>
      </c>
      <c r="C32">
        <v>1.7079939944401403E-2</v>
      </c>
      <c r="E32">
        <f t="shared" si="0"/>
        <v>14</v>
      </c>
      <c r="F32" s="2">
        <f t="shared" si="1"/>
        <v>0</v>
      </c>
      <c r="G32">
        <f>Test_Length_Start_Analysis[[#This Row],[Column2]]*10</f>
        <v>0.17279946013351594</v>
      </c>
      <c r="H32">
        <f>Test_Length_Start_Analysis[[#This Row],[Column3]]*10</f>
        <v>0.17079939944401404</v>
      </c>
      <c r="J32" s="7">
        <v>2</v>
      </c>
      <c r="K32" s="1">
        <v>0.19413794183432237</v>
      </c>
      <c r="L32" s="1">
        <v>0.15839305430985021</v>
      </c>
      <c r="N32">
        <f t="shared" si="3"/>
        <v>2</v>
      </c>
      <c r="O32">
        <f t="shared" si="4"/>
        <v>0.19413794183432237</v>
      </c>
      <c r="P32">
        <f t="shared" si="5"/>
        <v>0.15839305430985021</v>
      </c>
    </row>
    <row r="33" spans="1:16" x14ac:dyDescent="0.25">
      <c r="A33" s="1" t="s">
        <v>61</v>
      </c>
      <c r="B33">
        <v>3.2763389047194225E-2</v>
      </c>
      <c r="C33">
        <v>3.233032470822806E-2</v>
      </c>
      <c r="E33">
        <f t="shared" si="0"/>
        <v>14</v>
      </c>
      <c r="F33" s="2">
        <f t="shared" si="1"/>
        <v>0.5</v>
      </c>
      <c r="G33">
        <f>Test_Length_Start_Analysis[[#This Row],[Column2]]*10</f>
        <v>0.32763389047194225</v>
      </c>
      <c r="H33">
        <f>Test_Length_Start_Analysis[[#This Row],[Column3]]*10</f>
        <v>0.32330324708228059</v>
      </c>
      <c r="J33" s="7">
        <v>3</v>
      </c>
      <c r="K33" s="1">
        <v>0.23849588091601479</v>
      </c>
      <c r="L33" s="1">
        <v>0.18818744071901458</v>
      </c>
      <c r="N33">
        <f t="shared" si="3"/>
        <v>3</v>
      </c>
      <c r="O33">
        <f t="shared" si="4"/>
        <v>0.23849588091601479</v>
      </c>
      <c r="P33">
        <f t="shared" si="5"/>
        <v>0.18818744071901458</v>
      </c>
    </row>
    <row r="34" spans="1:16" x14ac:dyDescent="0.25">
      <c r="A34" s="1" t="s">
        <v>62</v>
      </c>
      <c r="B34">
        <v>6.9583593210885517E-2</v>
      </c>
      <c r="C34">
        <v>7.83418954383545E-2</v>
      </c>
      <c r="E34">
        <f t="shared" si="0"/>
        <v>14</v>
      </c>
      <c r="F34" s="2">
        <f t="shared" si="1"/>
        <v>1</v>
      </c>
      <c r="G34">
        <f>Test_Length_Start_Analysis[[#This Row],[Column2]]*10</f>
        <v>0.69583593210885519</v>
      </c>
      <c r="H34">
        <f>Test_Length_Start_Analysis[[#This Row],[Column3]]*10</f>
        <v>0.78341895438354503</v>
      </c>
      <c r="J34" s="7">
        <v>4</v>
      </c>
      <c r="K34" s="1">
        <v>0.19305744179119413</v>
      </c>
      <c r="L34" s="1">
        <v>0.19134190854186389</v>
      </c>
      <c r="N34">
        <f t="shared" si="3"/>
        <v>4</v>
      </c>
      <c r="O34">
        <f t="shared" si="4"/>
        <v>0.19305744179119413</v>
      </c>
      <c r="P34">
        <f t="shared" si="5"/>
        <v>0.19134190854186389</v>
      </c>
    </row>
    <row r="35" spans="1:16" x14ac:dyDescent="0.25">
      <c r="A35" s="1" t="s">
        <v>63</v>
      </c>
      <c r="B35">
        <v>0.11992945512573963</v>
      </c>
      <c r="C35">
        <v>0.13171403686707467</v>
      </c>
      <c r="E35">
        <f t="shared" si="0"/>
        <v>14</v>
      </c>
      <c r="F35" s="2">
        <f t="shared" si="1"/>
        <v>1.5</v>
      </c>
      <c r="G35">
        <f>Test_Length_Start_Analysis[[#This Row],[Column2]]*10</f>
        <v>1.1992945512573963</v>
      </c>
      <c r="H35">
        <f>Test_Length_Start_Analysis[[#This Row],[Column3]]*10</f>
        <v>1.3171403686707466</v>
      </c>
      <c r="J35" s="7">
        <v>5</v>
      </c>
      <c r="K35" s="1">
        <v>0.19600183133471416</v>
      </c>
      <c r="L35" s="1">
        <v>0.2040378014734068</v>
      </c>
      <c r="N35">
        <f t="shared" si="3"/>
        <v>5</v>
      </c>
      <c r="O35">
        <f t="shared" si="4"/>
        <v>0.19600183133471416</v>
      </c>
      <c r="P35">
        <f t="shared" si="5"/>
        <v>0.2040378014734068</v>
      </c>
    </row>
    <row r="36" spans="1:16" x14ac:dyDescent="0.25">
      <c r="A36" s="1" t="s">
        <v>16</v>
      </c>
      <c r="B36">
        <v>1.422592601217245E-2</v>
      </c>
      <c r="C36">
        <v>1.4029154015690663E-2</v>
      </c>
      <c r="E36">
        <f t="shared" si="0"/>
        <v>14</v>
      </c>
      <c r="F36" s="2">
        <f t="shared" si="1"/>
        <v>-2</v>
      </c>
      <c r="G36">
        <f>Test_Length_Start_Analysis[[#This Row],[Column2]]*10</f>
        <v>0.14225926012172452</v>
      </c>
      <c r="H36">
        <f>Test_Length_Start_Analysis[[#This Row],[Column3]]*10</f>
        <v>0.14029154015690662</v>
      </c>
      <c r="J36" s="7">
        <v>6</v>
      </c>
      <c r="K36" s="1">
        <v>0.24778277530643911</v>
      </c>
      <c r="L36" s="1">
        <v>0.21024430349690609</v>
      </c>
      <c r="N36">
        <f t="shared" si="3"/>
        <v>6</v>
      </c>
      <c r="O36">
        <f t="shared" si="4"/>
        <v>0.24778277530643911</v>
      </c>
      <c r="P36">
        <f t="shared" si="5"/>
        <v>0.21024430349690609</v>
      </c>
    </row>
    <row r="37" spans="1:16" x14ac:dyDescent="0.25">
      <c r="A37" s="1" t="s">
        <v>64</v>
      </c>
      <c r="B37">
        <v>2.1745808771658763E-2</v>
      </c>
      <c r="C37">
        <v>2.0482679003444432E-2</v>
      </c>
      <c r="E37">
        <f t="shared" si="0"/>
        <v>15</v>
      </c>
      <c r="F37" s="2">
        <f t="shared" si="1"/>
        <v>0</v>
      </c>
      <c r="G37">
        <f>Test_Length_Start_Analysis[[#This Row],[Column2]]*10</f>
        <v>0.21745808771658764</v>
      </c>
      <c r="H37">
        <f>Test_Length_Start_Analysis[[#This Row],[Column3]]*10</f>
        <v>0.20482679003444432</v>
      </c>
      <c r="J37" s="7">
        <v>7</v>
      </c>
      <c r="K37" s="1">
        <v>0.22509791633475354</v>
      </c>
      <c r="L37" s="1">
        <v>0.19318760506269528</v>
      </c>
      <c r="N37">
        <f t="shared" si="3"/>
        <v>7</v>
      </c>
      <c r="O37">
        <f t="shared" si="4"/>
        <v>0.22509791633475354</v>
      </c>
      <c r="P37">
        <f t="shared" si="5"/>
        <v>0.19318760506269528</v>
      </c>
    </row>
    <row r="38" spans="1:16" x14ac:dyDescent="0.25">
      <c r="A38" s="1" t="s">
        <v>65</v>
      </c>
      <c r="B38">
        <v>4.1885616155217006E-2</v>
      </c>
      <c r="C38">
        <v>4.3006058398430393E-2</v>
      </c>
      <c r="E38">
        <f t="shared" si="0"/>
        <v>15</v>
      </c>
      <c r="F38" s="2">
        <f t="shared" si="1"/>
        <v>0.5</v>
      </c>
      <c r="G38">
        <f>Test_Length_Start_Analysis[[#This Row],[Column2]]*10</f>
        <v>0.41885616155217009</v>
      </c>
      <c r="H38">
        <f>Test_Length_Start_Analysis[[#This Row],[Column3]]*10</f>
        <v>0.43006058398430391</v>
      </c>
      <c r="J38" s="7">
        <v>8</v>
      </c>
      <c r="K38" s="1">
        <v>0.15140808909660392</v>
      </c>
      <c r="L38" s="1">
        <v>0.15477297823125433</v>
      </c>
      <c r="N38">
        <f t="shared" si="3"/>
        <v>8</v>
      </c>
      <c r="O38">
        <f t="shared" si="4"/>
        <v>0.15140808909660392</v>
      </c>
      <c r="P38">
        <f t="shared" si="5"/>
        <v>0.15477297823125433</v>
      </c>
    </row>
    <row r="39" spans="1:16" x14ac:dyDescent="0.25">
      <c r="A39" s="1" t="s">
        <v>66</v>
      </c>
      <c r="B39">
        <v>8.1276288902995639E-2</v>
      </c>
      <c r="C39">
        <v>0.10097531881986505</v>
      </c>
      <c r="E39">
        <f t="shared" si="0"/>
        <v>15</v>
      </c>
      <c r="F39" s="2">
        <f t="shared" si="1"/>
        <v>1</v>
      </c>
      <c r="G39">
        <f>Test_Length_Start_Analysis[[#This Row],[Column2]]*10</f>
        <v>0.81276288902995641</v>
      </c>
      <c r="H39">
        <f>Test_Length_Start_Analysis[[#This Row],[Column3]]*10</f>
        <v>1.0097531881986503</v>
      </c>
      <c r="J39" s="7">
        <v>9</v>
      </c>
      <c r="K39" s="1">
        <v>0.19870177614106405</v>
      </c>
      <c r="L39" s="1">
        <v>0.18637461281648671</v>
      </c>
      <c r="N39">
        <f t="shared" si="3"/>
        <v>9</v>
      </c>
      <c r="O39">
        <f t="shared" si="4"/>
        <v>0.19870177614106405</v>
      </c>
      <c r="P39">
        <f t="shared" si="5"/>
        <v>0.18637461281648671</v>
      </c>
    </row>
    <row r="40" spans="1:16" x14ac:dyDescent="0.25">
      <c r="A40" s="1" t="s">
        <v>67</v>
      </c>
      <c r="B40">
        <v>9.6182898330372954E-2</v>
      </c>
      <c r="C40">
        <v>0.11125840308659139</v>
      </c>
      <c r="E40">
        <f t="shared" si="0"/>
        <v>15</v>
      </c>
      <c r="F40" s="2">
        <f t="shared" si="1"/>
        <v>1.5</v>
      </c>
      <c r="G40">
        <f>Test_Length_Start_Analysis[[#This Row],[Column2]]*10</f>
        <v>0.96182898330372957</v>
      </c>
      <c r="H40">
        <f>Test_Length_Start_Analysis[[#This Row],[Column3]]*10</f>
        <v>1.1125840308659138</v>
      </c>
      <c r="J40" s="7">
        <v>10</v>
      </c>
      <c r="K40" s="1">
        <v>0.27996477057464214</v>
      </c>
      <c r="L40" s="1">
        <v>0.260306876378126</v>
      </c>
      <c r="N40">
        <f t="shared" si="3"/>
        <v>10</v>
      </c>
      <c r="O40">
        <f t="shared" si="4"/>
        <v>0.27996477057464214</v>
      </c>
      <c r="P40">
        <f t="shared" si="5"/>
        <v>0.260306876378126</v>
      </c>
    </row>
    <row r="41" spans="1:16" x14ac:dyDescent="0.25">
      <c r="A41" s="1" t="s">
        <v>17</v>
      </c>
      <c r="B41">
        <v>2.234927857025534E-2</v>
      </c>
      <c r="C41">
        <v>2.1374553307418328E-2</v>
      </c>
      <c r="E41">
        <f t="shared" si="0"/>
        <v>15</v>
      </c>
      <c r="F41" s="2">
        <f t="shared" si="1"/>
        <v>-2</v>
      </c>
      <c r="G41">
        <f>Test_Length_Start_Analysis[[#This Row],[Column2]]*10</f>
        <v>0.2234927857025534</v>
      </c>
      <c r="H41">
        <f>Test_Length_Start_Analysis[[#This Row],[Column3]]*10</f>
        <v>0.21374553307418329</v>
      </c>
      <c r="J41" s="7">
        <v>11</v>
      </c>
      <c r="K41" s="1">
        <v>0.13651485311611816</v>
      </c>
      <c r="L41" s="1">
        <v>0.14727518942458442</v>
      </c>
      <c r="N41">
        <f t="shared" si="3"/>
        <v>11</v>
      </c>
      <c r="O41">
        <f t="shared" si="4"/>
        <v>0.13651485311611816</v>
      </c>
      <c r="P41">
        <f t="shared" si="5"/>
        <v>0.14727518942458442</v>
      </c>
    </row>
    <row r="42" spans="1:16" x14ac:dyDescent="0.25">
      <c r="A42" s="1" t="s">
        <v>68</v>
      </c>
      <c r="B42">
        <v>1.9446888743558603E-2</v>
      </c>
      <c r="C42">
        <v>1.7897211142683889E-2</v>
      </c>
      <c r="E42">
        <f t="shared" si="0"/>
        <v>16</v>
      </c>
      <c r="F42" s="2">
        <f t="shared" si="1"/>
        <v>0</v>
      </c>
      <c r="G42">
        <f>Test_Length_Start_Analysis[[#This Row],[Column2]]*10</f>
        <v>0.19446888743558602</v>
      </c>
      <c r="H42">
        <f>Test_Length_Start_Analysis[[#This Row],[Column3]]*10</f>
        <v>0.17897211142683889</v>
      </c>
      <c r="J42" s="7">
        <v>12</v>
      </c>
      <c r="K42" s="1">
        <v>0.25527632957606533</v>
      </c>
      <c r="L42" s="1">
        <v>0.20537747188696084</v>
      </c>
      <c r="N42">
        <f t="shared" si="3"/>
        <v>12</v>
      </c>
      <c r="O42">
        <f t="shared" si="4"/>
        <v>0.25527632957606533</v>
      </c>
      <c r="P42">
        <f t="shared" si="5"/>
        <v>0.20537747188696084</v>
      </c>
    </row>
    <row r="43" spans="1:16" x14ac:dyDescent="0.25">
      <c r="A43" s="1" t="s">
        <v>69</v>
      </c>
      <c r="B43">
        <v>2.8678369411308205E-2</v>
      </c>
      <c r="C43">
        <v>2.2926870872695355E-2</v>
      </c>
      <c r="E43">
        <f t="shared" si="0"/>
        <v>16</v>
      </c>
      <c r="F43" s="2">
        <f t="shared" si="1"/>
        <v>0.5</v>
      </c>
      <c r="G43">
        <f>Test_Length_Start_Analysis[[#This Row],[Column2]]*10</f>
        <v>0.28678369411308202</v>
      </c>
      <c r="H43">
        <f>Test_Length_Start_Analysis[[#This Row],[Column3]]*10</f>
        <v>0.22926870872695354</v>
      </c>
      <c r="J43" s="7">
        <v>13</v>
      </c>
      <c r="K43" s="1">
        <v>0.24976831724849793</v>
      </c>
      <c r="L43" s="1">
        <v>0.21623154334209155</v>
      </c>
      <c r="N43">
        <f t="shared" si="3"/>
        <v>13</v>
      </c>
      <c r="O43">
        <f t="shared" si="4"/>
        <v>0.24976831724849793</v>
      </c>
      <c r="P43">
        <f t="shared" si="5"/>
        <v>0.21623154334209155</v>
      </c>
    </row>
    <row r="44" spans="1:16" x14ac:dyDescent="0.25">
      <c r="A44" s="1" t="s">
        <v>70</v>
      </c>
      <c r="B44">
        <v>5.6225157495096212E-2</v>
      </c>
      <c r="C44">
        <v>6.2389395160756332E-2</v>
      </c>
      <c r="E44">
        <f t="shared" si="0"/>
        <v>16</v>
      </c>
      <c r="F44" s="2">
        <f t="shared" si="1"/>
        <v>1</v>
      </c>
      <c r="G44">
        <f>Test_Length_Start_Analysis[[#This Row],[Column2]]*10</f>
        <v>0.56225157495096212</v>
      </c>
      <c r="H44">
        <f>Test_Length_Start_Analysis[[#This Row],[Column3]]*10</f>
        <v>0.62389395160756334</v>
      </c>
      <c r="J44" s="7">
        <v>14</v>
      </c>
      <c r="K44" s="1">
        <v>0.17279946013351594</v>
      </c>
      <c r="L44" s="1">
        <v>0.17079939944401404</v>
      </c>
      <c r="N44">
        <f t="shared" si="3"/>
        <v>14</v>
      </c>
      <c r="O44">
        <f t="shared" si="4"/>
        <v>0.17279946013351594</v>
      </c>
      <c r="P44">
        <f t="shared" si="5"/>
        <v>0.17079939944401404</v>
      </c>
    </row>
    <row r="45" spans="1:16" x14ac:dyDescent="0.25">
      <c r="A45" s="1" t="s">
        <v>71</v>
      </c>
      <c r="B45">
        <v>8.7376168601262738E-2</v>
      </c>
      <c r="C45">
        <v>9.9825778535072088E-2</v>
      </c>
      <c r="E45">
        <f t="shared" si="0"/>
        <v>16</v>
      </c>
      <c r="F45" s="2">
        <f t="shared" si="1"/>
        <v>1.5</v>
      </c>
      <c r="G45">
        <f>Test_Length_Start_Analysis[[#This Row],[Column2]]*10</f>
        <v>0.87376168601262738</v>
      </c>
      <c r="H45">
        <f>Test_Length_Start_Analysis[[#This Row],[Column3]]*10</f>
        <v>0.99825778535072085</v>
      </c>
      <c r="J45" s="7">
        <v>15</v>
      </c>
      <c r="K45" s="1">
        <v>0.21745808771658764</v>
      </c>
      <c r="L45" s="1">
        <v>0.20482679003444432</v>
      </c>
      <c r="N45">
        <f t="shared" si="3"/>
        <v>15</v>
      </c>
      <c r="O45">
        <f t="shared" si="4"/>
        <v>0.21745808771658764</v>
      </c>
      <c r="P45">
        <f t="shared" si="5"/>
        <v>0.20482679003444432</v>
      </c>
    </row>
    <row r="46" spans="1:16" x14ac:dyDescent="0.25">
      <c r="A46" s="1" t="s">
        <v>18</v>
      </c>
      <c r="B46">
        <v>1.5047919777967975E-2</v>
      </c>
      <c r="C46">
        <v>1.4098500475094252E-2</v>
      </c>
      <c r="E46">
        <f t="shared" si="0"/>
        <v>16</v>
      </c>
      <c r="F46" s="2">
        <f t="shared" si="1"/>
        <v>-2</v>
      </c>
      <c r="G46">
        <f>Test_Length_Start_Analysis[[#This Row],[Column2]]*10</f>
        <v>0.15047919777967975</v>
      </c>
      <c r="H46">
        <f>Test_Length_Start_Analysis[[#This Row],[Column3]]*10</f>
        <v>0.14098500475094253</v>
      </c>
      <c r="J46" s="7">
        <v>16</v>
      </c>
      <c r="K46" s="1">
        <v>0.19446888743558602</v>
      </c>
      <c r="L46" s="1">
        <v>0.17897211142683889</v>
      </c>
      <c r="N46">
        <f t="shared" si="3"/>
        <v>16</v>
      </c>
      <c r="O46">
        <f t="shared" si="4"/>
        <v>0.19446888743558602</v>
      </c>
      <c r="P46">
        <f t="shared" si="5"/>
        <v>0.17897211142683889</v>
      </c>
    </row>
    <row r="47" spans="1:16" x14ac:dyDescent="0.25">
      <c r="A47" s="1" t="s">
        <v>72</v>
      </c>
      <c r="B47">
        <v>2.3384171063091843E-2</v>
      </c>
      <c r="C47">
        <v>1.6792504111040035E-2</v>
      </c>
      <c r="E47">
        <f t="shared" si="0"/>
        <v>17</v>
      </c>
      <c r="F47" s="2">
        <f t="shared" si="1"/>
        <v>0</v>
      </c>
      <c r="G47">
        <f>Test_Length_Start_Analysis[[#This Row],[Column2]]*10</f>
        <v>0.23384171063091844</v>
      </c>
      <c r="H47">
        <f>Test_Length_Start_Analysis[[#This Row],[Column3]]*10</f>
        <v>0.16792504111040035</v>
      </c>
      <c r="J47" s="7">
        <v>17</v>
      </c>
      <c r="K47" s="1">
        <v>0.23384171063091844</v>
      </c>
      <c r="L47" s="1">
        <v>0.16792504111040035</v>
      </c>
      <c r="N47">
        <f t="shared" si="3"/>
        <v>17</v>
      </c>
      <c r="O47">
        <f t="shared" si="4"/>
        <v>0.23384171063091844</v>
      </c>
      <c r="P47">
        <f t="shared" si="5"/>
        <v>0.16792504111040035</v>
      </c>
    </row>
    <row r="48" spans="1:16" x14ac:dyDescent="0.25">
      <c r="A48" s="1" t="s">
        <v>73</v>
      </c>
      <c r="B48">
        <v>2.4999950884020111E-2</v>
      </c>
      <c r="C48">
        <v>2.6045052812673653E-2</v>
      </c>
      <c r="E48">
        <f t="shared" si="0"/>
        <v>17</v>
      </c>
      <c r="F48" s="2">
        <f t="shared" si="1"/>
        <v>0.5</v>
      </c>
      <c r="G48">
        <f>Test_Length_Start_Analysis[[#This Row],[Column2]]*10</f>
        <v>0.24999950884020111</v>
      </c>
      <c r="H48">
        <f>Test_Length_Start_Analysis[[#This Row],[Column3]]*10</f>
        <v>0.26045052812673652</v>
      </c>
      <c r="J48" s="7">
        <v>18</v>
      </c>
      <c r="K48" s="1">
        <v>0.30322891770530769</v>
      </c>
      <c r="L48" s="1">
        <v>0.25234322987534852</v>
      </c>
      <c r="N48">
        <f t="shared" si="3"/>
        <v>18</v>
      </c>
      <c r="O48">
        <f t="shared" si="4"/>
        <v>0.30322891770530769</v>
      </c>
      <c r="P48">
        <f t="shared" si="5"/>
        <v>0.25234322987534852</v>
      </c>
    </row>
    <row r="49" spans="1:16" x14ac:dyDescent="0.25">
      <c r="A49" s="1" t="s">
        <v>74</v>
      </c>
      <c r="B49">
        <v>6.7719160628103417E-2</v>
      </c>
      <c r="C49">
        <v>7.091590093318631E-2</v>
      </c>
      <c r="E49">
        <f t="shared" si="0"/>
        <v>17</v>
      </c>
      <c r="F49" s="2">
        <f t="shared" si="1"/>
        <v>1</v>
      </c>
      <c r="G49">
        <f>Test_Length_Start_Analysis[[#This Row],[Column2]]*10</f>
        <v>0.67719160628103414</v>
      </c>
      <c r="H49">
        <f>Test_Length_Start_Analysis[[#This Row],[Column3]]*10</f>
        <v>0.70915900933186315</v>
      </c>
      <c r="J49" s="7">
        <v>19</v>
      </c>
      <c r="K49" s="1">
        <v>0.24186409581410423</v>
      </c>
      <c r="L49" s="1">
        <v>0.22534089926777617</v>
      </c>
      <c r="N49">
        <f t="shared" si="3"/>
        <v>19</v>
      </c>
      <c r="O49">
        <f t="shared" si="4"/>
        <v>0.24186409581410423</v>
      </c>
      <c r="P49">
        <f t="shared" si="5"/>
        <v>0.22534089926777617</v>
      </c>
    </row>
    <row r="50" spans="1:16" x14ac:dyDescent="0.25">
      <c r="A50" s="1" t="s">
        <v>75</v>
      </c>
      <c r="B50">
        <v>8.0727973544455225E-2</v>
      </c>
      <c r="C50">
        <v>9.6727203608376069E-2</v>
      </c>
      <c r="E50">
        <f t="shared" si="0"/>
        <v>17</v>
      </c>
      <c r="F50" s="2">
        <f t="shared" si="1"/>
        <v>1.5</v>
      </c>
      <c r="G50">
        <f>Test_Length_Start_Analysis[[#This Row],[Column2]]*10</f>
        <v>0.80727973544455223</v>
      </c>
      <c r="H50">
        <f>Test_Length_Start_Analysis[[#This Row],[Column3]]*10</f>
        <v>0.96727203608376067</v>
      </c>
      <c r="J50" s="7" t="s">
        <v>121</v>
      </c>
      <c r="K50" s="1">
        <v>4.3472069712121177</v>
      </c>
      <c r="L50" s="1">
        <v>3.9218684633561698</v>
      </c>
    </row>
    <row r="51" spans="1:16" x14ac:dyDescent="0.25">
      <c r="A51" s="1" t="s">
        <v>19</v>
      </c>
      <c r="B51">
        <v>1.4141071986358323E-2</v>
      </c>
      <c r="C51">
        <v>1.3205153637759178E-2</v>
      </c>
      <c r="E51">
        <f t="shared" si="0"/>
        <v>17</v>
      </c>
      <c r="F51" s="2">
        <f t="shared" si="1"/>
        <v>-2</v>
      </c>
      <c r="G51">
        <f>Test_Length_Start_Analysis[[#This Row],[Column2]]*10</f>
        <v>0.14141071986358322</v>
      </c>
      <c r="H51">
        <f>Test_Length_Start_Analysis[[#This Row],[Column3]]*10</f>
        <v>0.13205153637759179</v>
      </c>
    </row>
    <row r="52" spans="1:16" x14ac:dyDescent="0.25">
      <c r="A52" s="1" t="s">
        <v>76</v>
      </c>
      <c r="B52">
        <v>3.0322891770530769E-2</v>
      </c>
      <c r="C52">
        <v>2.5234322987534849E-2</v>
      </c>
      <c r="E52">
        <f t="shared" si="0"/>
        <v>18</v>
      </c>
      <c r="F52" s="2">
        <f t="shared" si="1"/>
        <v>0</v>
      </c>
      <c r="G52">
        <f>Test_Length_Start_Analysis[[#This Row],[Column2]]*10</f>
        <v>0.30322891770530769</v>
      </c>
      <c r="H52">
        <f>Test_Length_Start_Analysis[[#This Row],[Column3]]*10</f>
        <v>0.25234322987534852</v>
      </c>
      <c r="J52" s="6" t="s">
        <v>18150</v>
      </c>
      <c r="K52" s="7">
        <v>0.5</v>
      </c>
    </row>
    <row r="53" spans="1:16" x14ac:dyDescent="0.25">
      <c r="A53" s="1" t="s">
        <v>77</v>
      </c>
      <c r="B53">
        <v>3.8653063830284051E-2</v>
      </c>
      <c r="C53">
        <v>4.1373618984276959E-2</v>
      </c>
      <c r="E53">
        <f t="shared" si="0"/>
        <v>18</v>
      </c>
      <c r="F53" s="2">
        <f t="shared" si="1"/>
        <v>0.5</v>
      </c>
      <c r="G53">
        <f>Test_Length_Start_Analysis[[#This Row],[Column2]]*10</f>
        <v>0.38653063830284051</v>
      </c>
      <c r="H53">
        <f>Test_Length_Start_Analysis[[#This Row],[Column3]]*10</f>
        <v>0.41373618984276961</v>
      </c>
    </row>
    <row r="54" spans="1:16" x14ac:dyDescent="0.25">
      <c r="A54" s="1" t="s">
        <v>78</v>
      </c>
      <c r="B54">
        <v>0.10090268024043082</v>
      </c>
      <c r="C54">
        <v>9.8001414592434444E-2</v>
      </c>
      <c r="E54">
        <f t="shared" si="0"/>
        <v>18</v>
      </c>
      <c r="F54" s="2">
        <f t="shared" si="1"/>
        <v>1</v>
      </c>
      <c r="G54">
        <f>Test_Length_Start_Analysis[[#This Row],[Column2]]*10</f>
        <v>1.0090268024043083</v>
      </c>
      <c r="H54">
        <f>Test_Length_Start_Analysis[[#This Row],[Column3]]*10</f>
        <v>0.98001414592434444</v>
      </c>
      <c r="J54" s="6" t="s">
        <v>120</v>
      </c>
      <c r="K54" t="s">
        <v>18151</v>
      </c>
      <c r="L54" t="s">
        <v>18152</v>
      </c>
    </row>
    <row r="55" spans="1:16" x14ac:dyDescent="0.25">
      <c r="A55" s="1" t="s">
        <v>79</v>
      </c>
      <c r="B55">
        <v>9.9957179710041283E-2</v>
      </c>
      <c r="C55">
        <v>0.11941891178889354</v>
      </c>
      <c r="E55">
        <f t="shared" si="0"/>
        <v>18</v>
      </c>
      <c r="F55" s="2">
        <f t="shared" si="1"/>
        <v>1.5</v>
      </c>
      <c r="G55">
        <f>Test_Length_Start_Analysis[[#This Row],[Column2]]*10</f>
        <v>0.99957179710041277</v>
      </c>
      <c r="H55">
        <f>Test_Length_Start_Analysis[[#This Row],[Column3]]*10</f>
        <v>1.1941891178889354</v>
      </c>
      <c r="J55" s="7">
        <v>0</v>
      </c>
      <c r="K55" s="1">
        <v>0.3705620183772802</v>
      </c>
      <c r="L55" s="1">
        <v>0.36969886462081647</v>
      </c>
      <c r="N55">
        <f t="shared" si="3"/>
        <v>0</v>
      </c>
      <c r="O55">
        <f t="shared" si="4"/>
        <v>0.3705620183772802</v>
      </c>
      <c r="P55">
        <f t="shared" si="5"/>
        <v>0.36969886462081647</v>
      </c>
    </row>
    <row r="56" spans="1:16" x14ac:dyDescent="0.25">
      <c r="A56" s="1" t="s">
        <v>20</v>
      </c>
      <c r="B56">
        <v>2.8768704277210809E-2</v>
      </c>
      <c r="C56">
        <v>2.2948835400845642E-2</v>
      </c>
      <c r="E56">
        <f t="shared" si="0"/>
        <v>18</v>
      </c>
      <c r="F56" s="2">
        <f t="shared" si="1"/>
        <v>-2</v>
      </c>
      <c r="G56">
        <f>Test_Length_Start_Analysis[[#This Row],[Column2]]*10</f>
        <v>0.2876870427721081</v>
      </c>
      <c r="H56">
        <f>Test_Length_Start_Analysis[[#This Row],[Column3]]*10</f>
        <v>0.22948835400845641</v>
      </c>
      <c r="J56" s="7">
        <v>1</v>
      </c>
      <c r="K56" s="1">
        <v>0.27798675390799332</v>
      </c>
      <c r="L56" s="1">
        <v>0.28451281920150157</v>
      </c>
      <c r="N56">
        <f t="shared" si="3"/>
        <v>1</v>
      </c>
      <c r="O56">
        <f t="shared" si="4"/>
        <v>0.27798675390799332</v>
      </c>
      <c r="P56">
        <f t="shared" si="5"/>
        <v>0.28451281920150157</v>
      </c>
    </row>
    <row r="57" spans="1:16" x14ac:dyDescent="0.25">
      <c r="A57" s="1" t="s">
        <v>80</v>
      </c>
      <c r="B57">
        <v>2.4186409581410422E-2</v>
      </c>
      <c r="C57">
        <v>2.2534089926777617E-2</v>
      </c>
      <c r="E57">
        <f t="shared" si="0"/>
        <v>19</v>
      </c>
      <c r="F57" s="2">
        <f t="shared" si="1"/>
        <v>0</v>
      </c>
      <c r="G57">
        <f>Test_Length_Start_Analysis[[#This Row],[Column2]]*10</f>
        <v>0.24186409581410423</v>
      </c>
      <c r="H57">
        <f>Test_Length_Start_Analysis[[#This Row],[Column3]]*10</f>
        <v>0.22534089926777617</v>
      </c>
      <c r="J57" s="7">
        <v>2</v>
      </c>
      <c r="K57" s="1">
        <v>0.46884061294880774</v>
      </c>
      <c r="L57" s="1">
        <v>0.50334217162952244</v>
      </c>
      <c r="N57">
        <f t="shared" si="3"/>
        <v>2</v>
      </c>
      <c r="O57">
        <f t="shared" si="4"/>
        <v>0.46884061294880774</v>
      </c>
      <c r="P57">
        <f t="shared" si="5"/>
        <v>0.50334217162952244</v>
      </c>
    </row>
    <row r="58" spans="1:16" x14ac:dyDescent="0.25">
      <c r="A58" s="1" t="s">
        <v>81</v>
      </c>
      <c r="B58">
        <v>3.8599958081577686E-2</v>
      </c>
      <c r="C58">
        <v>3.4145748572399992E-2</v>
      </c>
      <c r="E58">
        <f t="shared" si="0"/>
        <v>19</v>
      </c>
      <c r="F58" s="2">
        <f t="shared" si="1"/>
        <v>0.5</v>
      </c>
      <c r="G58">
        <f>Test_Length_Start_Analysis[[#This Row],[Column2]]*10</f>
        <v>0.38599958081577684</v>
      </c>
      <c r="H58">
        <f>Test_Length_Start_Analysis[[#This Row],[Column3]]*10</f>
        <v>0.34145748572399992</v>
      </c>
      <c r="J58" s="7">
        <v>3</v>
      </c>
      <c r="K58" s="1">
        <v>0.45908154820424596</v>
      </c>
      <c r="L58" s="1">
        <v>0.50060145185047489</v>
      </c>
      <c r="N58">
        <f t="shared" si="3"/>
        <v>3</v>
      </c>
      <c r="O58">
        <f t="shared" si="4"/>
        <v>0.45908154820424596</v>
      </c>
      <c r="P58">
        <f t="shared" si="5"/>
        <v>0.50060145185047489</v>
      </c>
    </row>
    <row r="59" spans="1:16" x14ac:dyDescent="0.25">
      <c r="A59" s="1" t="s">
        <v>82</v>
      </c>
      <c r="B59">
        <v>6.2406460964658184E-2</v>
      </c>
      <c r="C59">
        <v>6.239205085516239E-2</v>
      </c>
      <c r="E59">
        <f t="shared" si="0"/>
        <v>19</v>
      </c>
      <c r="F59" s="2">
        <f t="shared" si="1"/>
        <v>1</v>
      </c>
      <c r="G59">
        <f>Test_Length_Start_Analysis[[#This Row],[Column2]]*10</f>
        <v>0.62406460964658184</v>
      </c>
      <c r="H59">
        <f>Test_Length_Start_Analysis[[#This Row],[Column3]]*10</f>
        <v>0.62392050855162395</v>
      </c>
      <c r="J59" s="7">
        <v>4</v>
      </c>
      <c r="K59" s="1">
        <v>0.40692940053583249</v>
      </c>
      <c r="L59" s="1">
        <v>0.44165776955521963</v>
      </c>
      <c r="N59">
        <f t="shared" si="3"/>
        <v>4</v>
      </c>
      <c r="O59">
        <f t="shared" si="4"/>
        <v>0.40692940053583249</v>
      </c>
      <c r="P59">
        <f t="shared" si="5"/>
        <v>0.44165776955521963</v>
      </c>
    </row>
    <row r="60" spans="1:16" x14ac:dyDescent="0.25">
      <c r="A60" s="1" t="s">
        <v>83</v>
      </c>
      <c r="B60">
        <v>9.1951060908284823E-2</v>
      </c>
      <c r="C60">
        <v>0.11057963645432184</v>
      </c>
      <c r="E60">
        <f t="shared" si="0"/>
        <v>19</v>
      </c>
      <c r="F60" s="2">
        <f t="shared" si="1"/>
        <v>1.5</v>
      </c>
      <c r="G60">
        <f>Test_Length_Start_Analysis[[#This Row],[Column2]]*10</f>
        <v>0.91951060908284821</v>
      </c>
      <c r="H60">
        <f>Test_Length_Start_Analysis[[#This Row],[Column3]]*10</f>
        <v>1.1057963645432185</v>
      </c>
      <c r="J60" s="7">
        <v>5</v>
      </c>
      <c r="K60" s="1">
        <v>0.21699402461320411</v>
      </c>
      <c r="L60" s="1">
        <v>0.21326038112621165</v>
      </c>
      <c r="N60">
        <f t="shared" si="3"/>
        <v>5</v>
      </c>
      <c r="O60">
        <f t="shared" si="4"/>
        <v>0.21699402461320411</v>
      </c>
      <c r="P60">
        <f t="shared" si="5"/>
        <v>0.21326038112621165</v>
      </c>
    </row>
    <row r="61" spans="1:16" x14ac:dyDescent="0.25">
      <c r="A61" s="1" t="s">
        <v>21</v>
      </c>
      <c r="B61">
        <v>2.6593554874502951E-2</v>
      </c>
      <c r="C61">
        <v>2.3449115893191156E-2</v>
      </c>
      <c r="E61">
        <f t="shared" si="0"/>
        <v>19</v>
      </c>
      <c r="F61" s="2">
        <f t="shared" si="1"/>
        <v>-2</v>
      </c>
      <c r="G61">
        <f>Test_Length_Start_Analysis[[#This Row],[Column2]]*10</f>
        <v>0.2659355487450295</v>
      </c>
      <c r="H61">
        <f>Test_Length_Start_Analysis[[#This Row],[Column3]]*10</f>
        <v>0.23449115893191155</v>
      </c>
      <c r="J61" s="7">
        <v>6</v>
      </c>
      <c r="K61" s="1">
        <v>0.19831843018072923</v>
      </c>
      <c r="L61" s="1">
        <v>0.23915698856329953</v>
      </c>
      <c r="N61">
        <f t="shared" si="3"/>
        <v>6</v>
      </c>
      <c r="O61">
        <f t="shared" si="4"/>
        <v>0.19831843018072923</v>
      </c>
      <c r="P61">
        <f t="shared" si="5"/>
        <v>0.23915698856329953</v>
      </c>
    </row>
    <row r="62" spans="1:16" x14ac:dyDescent="0.25">
      <c r="A62" s="1" t="s">
        <v>84</v>
      </c>
      <c r="B62">
        <v>1.9413794183432236E-2</v>
      </c>
      <c r="C62">
        <v>1.583930543098502E-2</v>
      </c>
      <c r="E62">
        <f t="shared" si="0"/>
        <v>2</v>
      </c>
      <c r="F62" s="2">
        <f t="shared" si="1"/>
        <v>0</v>
      </c>
      <c r="G62">
        <f>Test_Length_Start_Analysis[[#This Row],[Column2]]*10</f>
        <v>0.19413794183432237</v>
      </c>
      <c r="H62">
        <f>Test_Length_Start_Analysis[[#This Row],[Column3]]*10</f>
        <v>0.15839305430985021</v>
      </c>
      <c r="J62" s="7">
        <v>7</v>
      </c>
      <c r="K62" s="1">
        <v>0.18888394250634347</v>
      </c>
      <c r="L62" s="1">
        <v>0.20362166600417814</v>
      </c>
      <c r="N62">
        <f t="shared" si="3"/>
        <v>7</v>
      </c>
      <c r="O62">
        <f t="shared" si="4"/>
        <v>0.18888394250634347</v>
      </c>
      <c r="P62">
        <f t="shared" si="5"/>
        <v>0.20362166600417814</v>
      </c>
    </row>
    <row r="63" spans="1:16" x14ac:dyDescent="0.25">
      <c r="A63" s="1" t="s">
        <v>85</v>
      </c>
      <c r="B63">
        <v>4.6884061294880777E-2</v>
      </c>
      <c r="C63">
        <v>5.0334217162952243E-2</v>
      </c>
      <c r="E63">
        <f t="shared" si="0"/>
        <v>2</v>
      </c>
      <c r="F63" s="2">
        <f t="shared" si="1"/>
        <v>0.5</v>
      </c>
      <c r="G63">
        <f>Test_Length_Start_Analysis[[#This Row],[Column2]]*10</f>
        <v>0.46884061294880774</v>
      </c>
      <c r="H63">
        <f>Test_Length_Start_Analysis[[#This Row],[Column3]]*10</f>
        <v>0.50334217162952244</v>
      </c>
      <c r="J63" s="7">
        <v>8</v>
      </c>
      <c r="K63" s="1">
        <v>0.40677790280841586</v>
      </c>
      <c r="L63" s="1">
        <v>0.42692135249668417</v>
      </c>
      <c r="N63">
        <f t="shared" si="3"/>
        <v>8</v>
      </c>
      <c r="O63">
        <f t="shared" si="4"/>
        <v>0.40677790280841586</v>
      </c>
      <c r="P63">
        <f t="shared" si="5"/>
        <v>0.42692135249668417</v>
      </c>
    </row>
    <row r="64" spans="1:16" x14ac:dyDescent="0.25">
      <c r="A64" s="1" t="s">
        <v>86</v>
      </c>
      <c r="B64">
        <v>6.9985592818845727E-2</v>
      </c>
      <c r="C64">
        <v>8.0111923913004188E-2</v>
      </c>
      <c r="E64">
        <f t="shared" si="0"/>
        <v>2</v>
      </c>
      <c r="F64" s="2">
        <f t="shared" si="1"/>
        <v>1</v>
      </c>
      <c r="G64">
        <f>Test_Length_Start_Analysis[[#This Row],[Column2]]*10</f>
        <v>0.69985592818845732</v>
      </c>
      <c r="H64">
        <f>Test_Length_Start_Analysis[[#This Row],[Column3]]*10</f>
        <v>0.8011192391300419</v>
      </c>
      <c r="J64" s="7">
        <v>9</v>
      </c>
      <c r="K64" s="1">
        <v>0.2884501838735628</v>
      </c>
      <c r="L64" s="1">
        <v>0.32192808938031681</v>
      </c>
      <c r="N64">
        <f t="shared" si="3"/>
        <v>9</v>
      </c>
      <c r="O64">
        <f t="shared" si="4"/>
        <v>0.2884501838735628</v>
      </c>
      <c r="P64">
        <f t="shared" si="5"/>
        <v>0.32192808938031681</v>
      </c>
    </row>
    <row r="65" spans="1:16" x14ac:dyDescent="0.25">
      <c r="A65" s="1" t="s">
        <v>87</v>
      </c>
      <c r="B65">
        <v>9.7795188037990602E-2</v>
      </c>
      <c r="C65">
        <v>0.11239050095478358</v>
      </c>
      <c r="E65">
        <f t="shared" si="0"/>
        <v>2</v>
      </c>
      <c r="F65" s="2">
        <f t="shared" si="1"/>
        <v>1.5</v>
      </c>
      <c r="G65">
        <f>Test_Length_Start_Analysis[[#This Row],[Column2]]*10</f>
        <v>0.97795188037990599</v>
      </c>
      <c r="H65">
        <f>Test_Length_Start_Analysis[[#This Row],[Column3]]*10</f>
        <v>1.1239050095478358</v>
      </c>
      <c r="J65" s="7">
        <v>10</v>
      </c>
      <c r="K65" s="1">
        <v>0.37938113249371275</v>
      </c>
      <c r="L65" s="1">
        <v>0.42773547224800823</v>
      </c>
      <c r="N65">
        <f t="shared" si="3"/>
        <v>10</v>
      </c>
      <c r="O65">
        <f t="shared" si="4"/>
        <v>0.37938113249371275</v>
      </c>
      <c r="P65">
        <f t="shared" si="5"/>
        <v>0.42773547224800823</v>
      </c>
    </row>
    <row r="66" spans="1:16" x14ac:dyDescent="0.25">
      <c r="A66" s="1" t="s">
        <v>22</v>
      </c>
      <c r="B66">
        <v>1.8190065599106332E-2</v>
      </c>
      <c r="C66">
        <v>1.6102017260938656E-2</v>
      </c>
      <c r="E66">
        <f t="shared" si="0"/>
        <v>2</v>
      </c>
      <c r="F66" s="2">
        <f t="shared" si="1"/>
        <v>-2</v>
      </c>
      <c r="G66">
        <f>Test_Length_Start_Analysis[[#This Row],[Column2]]*10</f>
        <v>0.18190065599106331</v>
      </c>
      <c r="H66">
        <f>Test_Length_Start_Analysis[[#This Row],[Column3]]*10</f>
        <v>0.16102017260938656</v>
      </c>
      <c r="J66" s="7">
        <v>11</v>
      </c>
      <c r="K66" s="1">
        <v>0.24989292078319408</v>
      </c>
      <c r="L66" s="1">
        <v>0.2730862125503401</v>
      </c>
      <c r="N66">
        <f t="shared" si="3"/>
        <v>11</v>
      </c>
      <c r="O66">
        <f t="shared" si="4"/>
        <v>0.24989292078319408</v>
      </c>
      <c r="P66">
        <f t="shared" si="5"/>
        <v>0.2730862125503401</v>
      </c>
    </row>
    <row r="67" spans="1:16" x14ac:dyDescent="0.25">
      <c r="A67" s="1" t="s">
        <v>88</v>
      </c>
      <c r="B67">
        <v>2.3849588091601478E-2</v>
      </c>
      <c r="C67">
        <v>1.8818744071901459E-2</v>
      </c>
      <c r="E67">
        <f t="shared" ref="E67:E101" si="6">_xlfn.NUMBERVALUE(SUBSTITUTE(LEFT(A67,2),"-",""))</f>
        <v>3</v>
      </c>
      <c r="F67" s="2">
        <f t="shared" ref="F67:F101" si="7">_xlfn.NUMBERVALUE(IFERROR(RIGHT(A67,LEN(A67)-SEARCH("-",A67,5)),-0.2))*10</f>
        <v>0</v>
      </c>
      <c r="G67">
        <f>Test_Length_Start_Analysis[[#This Row],[Column2]]*10</f>
        <v>0.23849588091601479</v>
      </c>
      <c r="H67">
        <f>Test_Length_Start_Analysis[[#This Row],[Column3]]*10</f>
        <v>0.18818744071901458</v>
      </c>
      <c r="J67" s="7">
        <v>12</v>
      </c>
      <c r="K67" s="1">
        <v>0.49518320842282437</v>
      </c>
      <c r="L67" s="1">
        <v>0.50546352735723432</v>
      </c>
      <c r="N67">
        <f t="shared" si="3"/>
        <v>12</v>
      </c>
      <c r="O67">
        <f t="shared" si="4"/>
        <v>0.49518320842282437</v>
      </c>
      <c r="P67">
        <f t="shared" si="5"/>
        <v>0.50546352735723432</v>
      </c>
    </row>
    <row r="68" spans="1:16" x14ac:dyDescent="0.25">
      <c r="A68" s="1" t="s">
        <v>89</v>
      </c>
      <c r="B68">
        <v>4.5908154820424596E-2</v>
      </c>
      <c r="C68">
        <v>5.0060145185047492E-2</v>
      </c>
      <c r="E68">
        <f t="shared" si="6"/>
        <v>3</v>
      </c>
      <c r="F68" s="2">
        <f t="shared" si="7"/>
        <v>0.5</v>
      </c>
      <c r="G68">
        <f>Test_Length_Start_Analysis[[#This Row],[Column2]]*10</f>
        <v>0.45908154820424596</v>
      </c>
      <c r="H68">
        <f>Test_Length_Start_Analysis[[#This Row],[Column3]]*10</f>
        <v>0.50060145185047489</v>
      </c>
      <c r="J68" s="7">
        <v>13</v>
      </c>
      <c r="K68" s="1">
        <v>0.37699099139168701</v>
      </c>
      <c r="L68" s="1">
        <v>0.40149123084356131</v>
      </c>
      <c r="N68">
        <f t="shared" si="3"/>
        <v>13</v>
      </c>
      <c r="O68">
        <f t="shared" si="4"/>
        <v>0.37699099139168701</v>
      </c>
      <c r="P68">
        <f t="shared" si="5"/>
        <v>0.40149123084356131</v>
      </c>
    </row>
    <row r="69" spans="1:16" x14ac:dyDescent="0.25">
      <c r="A69" s="1" t="s">
        <v>90</v>
      </c>
      <c r="B69">
        <v>8.9146008192832943E-2</v>
      </c>
      <c r="C69">
        <v>0.10702900947198701</v>
      </c>
      <c r="E69">
        <f t="shared" si="6"/>
        <v>3</v>
      </c>
      <c r="F69" s="2">
        <f t="shared" si="7"/>
        <v>1</v>
      </c>
      <c r="G69">
        <f>Test_Length_Start_Analysis[[#This Row],[Column2]]*10</f>
        <v>0.89146008192832937</v>
      </c>
      <c r="H69">
        <f>Test_Length_Start_Analysis[[#This Row],[Column3]]*10</f>
        <v>1.0702900947198701</v>
      </c>
      <c r="J69" s="7">
        <v>14</v>
      </c>
      <c r="K69" s="1">
        <v>0.32763389047194225</v>
      </c>
      <c r="L69" s="1">
        <v>0.32330324708228059</v>
      </c>
      <c r="N69">
        <f t="shared" si="3"/>
        <v>14</v>
      </c>
      <c r="O69">
        <f t="shared" si="4"/>
        <v>0.32763389047194225</v>
      </c>
      <c r="P69">
        <f t="shared" si="5"/>
        <v>0.32330324708228059</v>
      </c>
    </row>
    <row r="70" spans="1:16" x14ac:dyDescent="0.25">
      <c r="A70" s="1" t="s">
        <v>91</v>
      </c>
      <c r="B70">
        <v>0.1080680340478065</v>
      </c>
      <c r="C70">
        <v>0.1250341019727205</v>
      </c>
      <c r="E70">
        <f t="shared" si="6"/>
        <v>3</v>
      </c>
      <c r="F70" s="2">
        <f t="shared" si="7"/>
        <v>1.5</v>
      </c>
      <c r="G70">
        <f>Test_Length_Start_Analysis[[#This Row],[Column2]]*10</f>
        <v>1.0806803404780649</v>
      </c>
      <c r="H70">
        <f>Test_Length_Start_Analysis[[#This Row],[Column3]]*10</f>
        <v>1.2503410197272049</v>
      </c>
      <c r="J70" s="7">
        <v>15</v>
      </c>
      <c r="K70" s="1">
        <v>0.41885616155217009</v>
      </c>
      <c r="L70" s="1">
        <v>0.43006058398430391</v>
      </c>
      <c r="N70">
        <f t="shared" ref="N70:N125" si="8">J70</f>
        <v>15</v>
      </c>
      <c r="O70">
        <f t="shared" ref="O70:O125" si="9">K70</f>
        <v>0.41885616155217009</v>
      </c>
      <c r="P70">
        <f t="shared" ref="P70:P125" si="10">L70</f>
        <v>0.43006058398430391</v>
      </c>
    </row>
    <row r="71" spans="1:16" x14ac:dyDescent="0.25">
      <c r="A71" s="1" t="s">
        <v>23</v>
      </c>
      <c r="B71">
        <v>2.8151230503149549E-2</v>
      </c>
      <c r="C71">
        <v>2.4096613091740722E-2</v>
      </c>
      <c r="E71">
        <f t="shared" si="6"/>
        <v>3</v>
      </c>
      <c r="F71" s="2">
        <f t="shared" si="7"/>
        <v>-2</v>
      </c>
      <c r="G71">
        <f>Test_Length_Start_Analysis[[#This Row],[Column2]]*10</f>
        <v>0.28151230503149549</v>
      </c>
      <c r="H71">
        <f>Test_Length_Start_Analysis[[#This Row],[Column3]]*10</f>
        <v>0.24096613091740721</v>
      </c>
      <c r="J71" s="7">
        <v>16</v>
      </c>
      <c r="K71" s="1">
        <v>0.28678369411308202</v>
      </c>
      <c r="L71" s="1">
        <v>0.22926870872695354</v>
      </c>
      <c r="N71">
        <f t="shared" si="8"/>
        <v>16</v>
      </c>
      <c r="O71">
        <f t="shared" si="9"/>
        <v>0.28678369411308202</v>
      </c>
      <c r="P71">
        <f t="shared" si="10"/>
        <v>0.22926870872695354</v>
      </c>
    </row>
    <row r="72" spans="1:16" x14ac:dyDescent="0.25">
      <c r="A72" s="1" t="s">
        <v>92</v>
      </c>
      <c r="B72">
        <v>1.9305744179119413E-2</v>
      </c>
      <c r="C72">
        <v>1.9134190854186391E-2</v>
      </c>
      <c r="E72">
        <f t="shared" si="6"/>
        <v>4</v>
      </c>
      <c r="F72" s="2">
        <f t="shared" si="7"/>
        <v>0</v>
      </c>
      <c r="G72">
        <f>Test_Length_Start_Analysis[[#This Row],[Column2]]*10</f>
        <v>0.19305744179119413</v>
      </c>
      <c r="H72">
        <f>Test_Length_Start_Analysis[[#This Row],[Column3]]*10</f>
        <v>0.19134190854186389</v>
      </c>
      <c r="J72" s="7">
        <v>17</v>
      </c>
      <c r="K72" s="1">
        <v>0.24999950884020111</v>
      </c>
      <c r="L72" s="1">
        <v>0.26045052812673652</v>
      </c>
      <c r="N72">
        <f t="shared" si="8"/>
        <v>17</v>
      </c>
      <c r="O72">
        <f t="shared" si="9"/>
        <v>0.24999950884020111</v>
      </c>
      <c r="P72">
        <f t="shared" si="10"/>
        <v>0.26045052812673652</v>
      </c>
    </row>
    <row r="73" spans="1:16" x14ac:dyDescent="0.25">
      <c r="A73" s="1" t="s">
        <v>93</v>
      </c>
      <c r="B73">
        <v>4.0692940053583246E-2</v>
      </c>
      <c r="C73">
        <v>4.4165776955521964E-2</v>
      </c>
      <c r="E73">
        <f t="shared" si="6"/>
        <v>4</v>
      </c>
      <c r="F73" s="2">
        <f t="shared" si="7"/>
        <v>0.5</v>
      </c>
      <c r="G73">
        <f>Test_Length_Start_Analysis[[#This Row],[Column2]]*10</f>
        <v>0.40692940053583249</v>
      </c>
      <c r="H73">
        <f>Test_Length_Start_Analysis[[#This Row],[Column3]]*10</f>
        <v>0.44165776955521963</v>
      </c>
      <c r="J73" s="7">
        <v>18</v>
      </c>
      <c r="K73" s="1">
        <v>0.38653063830284051</v>
      </c>
      <c r="L73" s="1">
        <v>0.41373618984276961</v>
      </c>
      <c r="N73">
        <f t="shared" si="8"/>
        <v>18</v>
      </c>
      <c r="O73">
        <f t="shared" si="9"/>
        <v>0.38653063830284051</v>
      </c>
      <c r="P73">
        <f t="shared" si="10"/>
        <v>0.41373618984276961</v>
      </c>
    </row>
    <row r="74" spans="1:16" x14ac:dyDescent="0.25">
      <c r="A74" s="1" t="s">
        <v>94</v>
      </c>
      <c r="B74">
        <v>6.0566789058198081E-2</v>
      </c>
      <c r="C74">
        <v>6.7480527690960787E-2</v>
      </c>
      <c r="E74">
        <f t="shared" si="6"/>
        <v>4</v>
      </c>
      <c r="F74" s="2">
        <f t="shared" si="7"/>
        <v>1</v>
      </c>
      <c r="G74">
        <f>Test_Length_Start_Analysis[[#This Row],[Column2]]*10</f>
        <v>0.60566789058198078</v>
      </c>
      <c r="H74">
        <f>Test_Length_Start_Analysis[[#This Row],[Column3]]*10</f>
        <v>0.6748052769096079</v>
      </c>
      <c r="J74" s="7">
        <v>19</v>
      </c>
      <c r="K74" s="1">
        <v>0.38599958081577684</v>
      </c>
      <c r="L74" s="1">
        <v>0.34145748572399992</v>
      </c>
      <c r="N74">
        <f t="shared" si="8"/>
        <v>19</v>
      </c>
      <c r="O74">
        <f t="shared" si="9"/>
        <v>0.38599958081577684</v>
      </c>
      <c r="P74">
        <f t="shared" si="10"/>
        <v>0.34145748572399992</v>
      </c>
    </row>
    <row r="75" spans="1:16" x14ac:dyDescent="0.25">
      <c r="A75" s="1" t="s">
        <v>95</v>
      </c>
      <c r="B75">
        <v>9.8235464835930417E-2</v>
      </c>
      <c r="C75">
        <v>0.11045621835238001</v>
      </c>
      <c r="E75">
        <f t="shared" si="6"/>
        <v>4</v>
      </c>
      <c r="F75" s="2">
        <f t="shared" si="7"/>
        <v>1.5</v>
      </c>
      <c r="G75">
        <f>Test_Length_Start_Analysis[[#This Row],[Column2]]*10</f>
        <v>0.98235464835930419</v>
      </c>
      <c r="H75">
        <f>Test_Length_Start_Analysis[[#This Row],[Column3]]*10</f>
        <v>1.1045621835238002</v>
      </c>
      <c r="J75" s="7" t="s">
        <v>121</v>
      </c>
      <c r="K75" s="1">
        <v>6.8400765451438454</v>
      </c>
      <c r="L75" s="1">
        <v>7.1107547409144143</v>
      </c>
    </row>
    <row r="76" spans="1:16" x14ac:dyDescent="0.25">
      <c r="A76" s="1" t="s">
        <v>24</v>
      </c>
      <c r="B76">
        <v>1.6792429803931318E-2</v>
      </c>
      <c r="C76">
        <v>1.7546006966805482E-2</v>
      </c>
      <c r="E76">
        <f t="shared" si="6"/>
        <v>4</v>
      </c>
      <c r="F76" s="2">
        <f t="shared" si="7"/>
        <v>-2</v>
      </c>
      <c r="G76">
        <f>Test_Length_Start_Analysis[[#This Row],[Column2]]*10</f>
        <v>0.16792429803931319</v>
      </c>
      <c r="H76">
        <f>Test_Length_Start_Analysis[[#This Row],[Column3]]*10</f>
        <v>0.17546006966805483</v>
      </c>
    </row>
    <row r="77" spans="1:16" x14ac:dyDescent="0.25">
      <c r="A77" s="1" t="s">
        <v>96</v>
      </c>
      <c r="B77">
        <v>1.9600183133471415E-2</v>
      </c>
      <c r="C77">
        <v>2.0403780147340681E-2</v>
      </c>
      <c r="E77">
        <f t="shared" si="6"/>
        <v>5</v>
      </c>
      <c r="F77" s="2">
        <f t="shared" si="7"/>
        <v>0</v>
      </c>
      <c r="G77">
        <f>Test_Length_Start_Analysis[[#This Row],[Column2]]*10</f>
        <v>0.19600183133471416</v>
      </c>
      <c r="H77">
        <f>Test_Length_Start_Analysis[[#This Row],[Column3]]*10</f>
        <v>0.2040378014734068</v>
      </c>
      <c r="J77" s="6" t="s">
        <v>18150</v>
      </c>
      <c r="K77" s="7">
        <v>1</v>
      </c>
    </row>
    <row r="78" spans="1:16" x14ac:dyDescent="0.25">
      <c r="A78" s="1" t="s">
        <v>97</v>
      </c>
      <c r="B78">
        <v>2.1699402461320412E-2</v>
      </c>
      <c r="C78">
        <v>2.1326038112621164E-2</v>
      </c>
      <c r="E78">
        <f t="shared" si="6"/>
        <v>5</v>
      </c>
      <c r="F78" s="2">
        <f t="shared" si="7"/>
        <v>0.5</v>
      </c>
      <c r="G78">
        <f>Test_Length_Start_Analysis[[#This Row],[Column2]]*10</f>
        <v>0.21699402461320411</v>
      </c>
      <c r="H78">
        <f>Test_Length_Start_Analysis[[#This Row],[Column3]]*10</f>
        <v>0.21326038112621165</v>
      </c>
    </row>
    <row r="79" spans="1:16" x14ac:dyDescent="0.25">
      <c r="A79" s="1" t="s">
        <v>98</v>
      </c>
      <c r="B79">
        <v>4.5651824367317025E-2</v>
      </c>
      <c r="C79">
        <v>4.8774147438346661E-2</v>
      </c>
      <c r="E79">
        <f t="shared" si="6"/>
        <v>5</v>
      </c>
      <c r="F79" s="2">
        <f t="shared" si="7"/>
        <v>1</v>
      </c>
      <c r="G79">
        <f>Test_Length_Start_Analysis[[#This Row],[Column2]]*10</f>
        <v>0.45651824367317023</v>
      </c>
      <c r="H79">
        <f>Test_Length_Start_Analysis[[#This Row],[Column3]]*10</f>
        <v>0.4877414743834666</v>
      </c>
      <c r="J79" s="6" t="s">
        <v>120</v>
      </c>
      <c r="K79" t="s">
        <v>18151</v>
      </c>
      <c r="L79" t="s">
        <v>18152</v>
      </c>
    </row>
    <row r="80" spans="1:16" x14ac:dyDescent="0.25">
      <c r="A80" s="1" t="s">
        <v>99</v>
      </c>
      <c r="B80">
        <v>8.1528849220253191E-2</v>
      </c>
      <c r="C80">
        <v>8.7882179934466606E-2</v>
      </c>
      <c r="E80">
        <f t="shared" si="6"/>
        <v>5</v>
      </c>
      <c r="F80" s="2">
        <f t="shared" si="7"/>
        <v>1.5</v>
      </c>
      <c r="G80">
        <f>Test_Length_Start_Analysis[[#This Row],[Column2]]*10</f>
        <v>0.81528849220253186</v>
      </c>
      <c r="H80">
        <f>Test_Length_Start_Analysis[[#This Row],[Column3]]*10</f>
        <v>0.87882179934466609</v>
      </c>
      <c r="J80" s="7">
        <v>0</v>
      </c>
      <c r="K80" s="1">
        <v>0.65597624150035061</v>
      </c>
      <c r="L80" s="1">
        <v>0.76986422000891019</v>
      </c>
      <c r="N80">
        <f t="shared" si="8"/>
        <v>0</v>
      </c>
      <c r="O80">
        <f t="shared" si="9"/>
        <v>0.65597624150035061</v>
      </c>
      <c r="P80">
        <f t="shared" si="10"/>
        <v>0.76986422000891019</v>
      </c>
    </row>
    <row r="81" spans="1:16" x14ac:dyDescent="0.25">
      <c r="A81" s="1" t="s">
        <v>25</v>
      </c>
      <c r="B81">
        <v>1.5412838117999473E-2</v>
      </c>
      <c r="C81">
        <v>1.6678247578578203E-2</v>
      </c>
      <c r="E81">
        <f t="shared" si="6"/>
        <v>5</v>
      </c>
      <c r="F81" s="2">
        <f t="shared" si="7"/>
        <v>-2</v>
      </c>
      <c r="G81">
        <f>Test_Length_Start_Analysis[[#This Row],[Column2]]*10</f>
        <v>0.15412838117999472</v>
      </c>
      <c r="H81">
        <f>Test_Length_Start_Analysis[[#This Row],[Column3]]*10</f>
        <v>0.16678247578578204</v>
      </c>
      <c r="J81" s="7">
        <v>1</v>
      </c>
      <c r="K81" s="1">
        <v>0.56695524609857118</v>
      </c>
      <c r="L81" s="1">
        <v>0.54491343319667951</v>
      </c>
      <c r="N81">
        <f t="shared" si="8"/>
        <v>1</v>
      </c>
      <c r="O81">
        <f t="shared" si="9"/>
        <v>0.56695524609857118</v>
      </c>
      <c r="P81">
        <f t="shared" si="10"/>
        <v>0.54491343319667951</v>
      </c>
    </row>
    <row r="82" spans="1:16" x14ac:dyDescent="0.25">
      <c r="A82" s="1" t="s">
        <v>100</v>
      </c>
      <c r="B82">
        <v>2.4778277530643912E-2</v>
      </c>
      <c r="C82">
        <v>2.102443034969061E-2</v>
      </c>
      <c r="E82">
        <f t="shared" si="6"/>
        <v>6</v>
      </c>
      <c r="F82" s="2">
        <f t="shared" si="7"/>
        <v>0</v>
      </c>
      <c r="G82">
        <f>Test_Length_Start_Analysis[[#This Row],[Column2]]*10</f>
        <v>0.24778277530643911</v>
      </c>
      <c r="H82">
        <f>Test_Length_Start_Analysis[[#This Row],[Column3]]*10</f>
        <v>0.21024430349690609</v>
      </c>
      <c r="J82" s="7">
        <v>2</v>
      </c>
      <c r="K82" s="1">
        <v>0.69985592818845732</v>
      </c>
      <c r="L82" s="1">
        <v>0.8011192391300419</v>
      </c>
      <c r="N82">
        <f t="shared" si="8"/>
        <v>2</v>
      </c>
      <c r="O82">
        <f t="shared" si="9"/>
        <v>0.69985592818845732</v>
      </c>
      <c r="P82">
        <f t="shared" si="10"/>
        <v>0.8011192391300419</v>
      </c>
    </row>
    <row r="83" spans="1:16" x14ac:dyDescent="0.25">
      <c r="A83" s="1" t="s">
        <v>101</v>
      </c>
      <c r="B83">
        <v>1.9831843018072923E-2</v>
      </c>
      <c r="C83">
        <v>2.3915698856329954E-2</v>
      </c>
      <c r="E83">
        <f t="shared" si="6"/>
        <v>6</v>
      </c>
      <c r="F83" s="2">
        <f t="shared" si="7"/>
        <v>0.5</v>
      </c>
      <c r="G83">
        <f>Test_Length_Start_Analysis[[#This Row],[Column2]]*10</f>
        <v>0.19831843018072923</v>
      </c>
      <c r="H83">
        <f>Test_Length_Start_Analysis[[#This Row],[Column3]]*10</f>
        <v>0.23915698856329953</v>
      </c>
      <c r="J83" s="7">
        <v>3</v>
      </c>
      <c r="K83" s="1">
        <v>0.89146008192832937</v>
      </c>
      <c r="L83" s="1">
        <v>1.0702900947198701</v>
      </c>
      <c r="N83">
        <f t="shared" si="8"/>
        <v>3</v>
      </c>
      <c r="O83">
        <f t="shared" si="9"/>
        <v>0.89146008192832937</v>
      </c>
      <c r="P83">
        <f t="shared" si="10"/>
        <v>1.0702900947198701</v>
      </c>
    </row>
    <row r="84" spans="1:16" x14ac:dyDescent="0.25">
      <c r="A84" s="1" t="s">
        <v>102</v>
      </c>
      <c r="B84">
        <v>5.7679010158689342E-2</v>
      </c>
      <c r="C84">
        <v>5.6718117095739359E-2</v>
      </c>
      <c r="E84">
        <f t="shared" si="6"/>
        <v>6</v>
      </c>
      <c r="F84" s="2">
        <f t="shared" si="7"/>
        <v>1</v>
      </c>
      <c r="G84">
        <f>Test_Length_Start_Analysis[[#This Row],[Column2]]*10</f>
        <v>0.57679010158689348</v>
      </c>
      <c r="H84">
        <f>Test_Length_Start_Analysis[[#This Row],[Column3]]*10</f>
        <v>0.56718117095739362</v>
      </c>
      <c r="J84" s="7">
        <v>4</v>
      </c>
      <c r="K84" s="1">
        <v>0.60566789058198078</v>
      </c>
      <c r="L84" s="1">
        <v>0.6748052769096079</v>
      </c>
      <c r="N84">
        <f t="shared" si="8"/>
        <v>4</v>
      </c>
      <c r="O84">
        <f t="shared" si="9"/>
        <v>0.60566789058198078</v>
      </c>
      <c r="P84">
        <f t="shared" si="10"/>
        <v>0.6748052769096079</v>
      </c>
    </row>
    <row r="85" spans="1:16" x14ac:dyDescent="0.25">
      <c r="A85" s="1" t="s">
        <v>103</v>
      </c>
      <c r="B85">
        <v>9.8887170524304582E-2</v>
      </c>
      <c r="C85">
        <v>9.1605377692742351E-2</v>
      </c>
      <c r="E85">
        <f t="shared" si="6"/>
        <v>6</v>
      </c>
      <c r="F85" s="2">
        <f t="shared" si="7"/>
        <v>1.5</v>
      </c>
      <c r="G85">
        <f>Test_Length_Start_Analysis[[#This Row],[Column2]]*10</f>
        <v>0.9888717052430458</v>
      </c>
      <c r="H85">
        <f>Test_Length_Start_Analysis[[#This Row],[Column3]]*10</f>
        <v>0.91605377692742351</v>
      </c>
      <c r="J85" s="7">
        <v>5</v>
      </c>
      <c r="K85" s="1">
        <v>0.45651824367317023</v>
      </c>
      <c r="L85" s="1">
        <v>0.4877414743834666</v>
      </c>
      <c r="N85">
        <f t="shared" si="8"/>
        <v>5</v>
      </c>
      <c r="O85">
        <f t="shared" si="9"/>
        <v>0.45651824367317023</v>
      </c>
      <c r="P85">
        <f t="shared" si="10"/>
        <v>0.4877414743834666</v>
      </c>
    </row>
    <row r="86" spans="1:16" x14ac:dyDescent="0.25">
      <c r="A86" s="1" t="s">
        <v>26</v>
      </c>
      <c r="B86">
        <v>1.7825604668121855E-2</v>
      </c>
      <c r="C86">
        <v>1.5528398696590336E-2</v>
      </c>
      <c r="E86">
        <f t="shared" si="6"/>
        <v>6</v>
      </c>
      <c r="F86" s="2">
        <f t="shared" si="7"/>
        <v>-2</v>
      </c>
      <c r="G86">
        <f>Test_Length_Start_Analysis[[#This Row],[Column2]]*10</f>
        <v>0.17825604668121856</v>
      </c>
      <c r="H86">
        <f>Test_Length_Start_Analysis[[#This Row],[Column3]]*10</f>
        <v>0.15528398696590337</v>
      </c>
      <c r="J86" s="7">
        <v>6</v>
      </c>
      <c r="K86" s="1">
        <v>0.57679010158689348</v>
      </c>
      <c r="L86" s="1">
        <v>0.56718117095739362</v>
      </c>
      <c r="N86">
        <f t="shared" si="8"/>
        <v>6</v>
      </c>
      <c r="O86">
        <f t="shared" si="9"/>
        <v>0.57679010158689348</v>
      </c>
      <c r="P86">
        <f t="shared" si="10"/>
        <v>0.56718117095739362</v>
      </c>
    </row>
    <row r="87" spans="1:16" x14ac:dyDescent="0.25">
      <c r="A87" s="1" t="s">
        <v>104</v>
      </c>
      <c r="B87">
        <v>2.2509791633475353E-2</v>
      </c>
      <c r="C87">
        <v>1.9318760506269527E-2</v>
      </c>
      <c r="E87">
        <f t="shared" si="6"/>
        <v>7</v>
      </c>
      <c r="F87" s="2">
        <f t="shared" si="7"/>
        <v>0</v>
      </c>
      <c r="G87">
        <f>Test_Length_Start_Analysis[[#This Row],[Column2]]*10</f>
        <v>0.22509791633475354</v>
      </c>
      <c r="H87">
        <f>Test_Length_Start_Analysis[[#This Row],[Column3]]*10</f>
        <v>0.19318760506269528</v>
      </c>
      <c r="J87" s="7">
        <v>7</v>
      </c>
      <c r="K87" s="1">
        <v>0.72008215021518596</v>
      </c>
      <c r="L87" s="1">
        <v>0.64461250320574592</v>
      </c>
      <c r="N87">
        <f t="shared" si="8"/>
        <v>7</v>
      </c>
      <c r="O87">
        <f t="shared" si="9"/>
        <v>0.72008215021518596</v>
      </c>
      <c r="P87">
        <f t="shared" si="10"/>
        <v>0.64461250320574592</v>
      </c>
    </row>
    <row r="88" spans="1:16" x14ac:dyDescent="0.25">
      <c r="A88" s="1" t="s">
        <v>105</v>
      </c>
      <c r="B88">
        <v>1.8888394250634346E-2</v>
      </c>
      <c r="C88">
        <v>2.0362166600417814E-2</v>
      </c>
      <c r="E88">
        <f t="shared" si="6"/>
        <v>7</v>
      </c>
      <c r="F88" s="2">
        <f t="shared" si="7"/>
        <v>0.5</v>
      </c>
      <c r="G88">
        <f>Test_Length_Start_Analysis[[#This Row],[Column2]]*10</f>
        <v>0.18888394250634347</v>
      </c>
      <c r="H88">
        <f>Test_Length_Start_Analysis[[#This Row],[Column3]]*10</f>
        <v>0.20362166600417814</v>
      </c>
      <c r="J88" s="7">
        <v>8</v>
      </c>
      <c r="K88" s="1">
        <v>0.72837151313889725</v>
      </c>
      <c r="L88" s="1">
        <v>0.87305877326388481</v>
      </c>
      <c r="N88">
        <f t="shared" si="8"/>
        <v>8</v>
      </c>
      <c r="O88">
        <f t="shared" si="9"/>
        <v>0.72837151313889725</v>
      </c>
      <c r="P88">
        <f t="shared" si="10"/>
        <v>0.87305877326388481</v>
      </c>
    </row>
    <row r="89" spans="1:16" x14ac:dyDescent="0.25">
      <c r="A89" s="1" t="s">
        <v>106</v>
      </c>
      <c r="B89">
        <v>7.2008215021518593E-2</v>
      </c>
      <c r="C89">
        <v>6.4461250320574592E-2</v>
      </c>
      <c r="E89">
        <f t="shared" si="6"/>
        <v>7</v>
      </c>
      <c r="F89" s="2">
        <f t="shared" si="7"/>
        <v>1</v>
      </c>
      <c r="G89">
        <f>Test_Length_Start_Analysis[[#This Row],[Column2]]*10</f>
        <v>0.72008215021518596</v>
      </c>
      <c r="H89">
        <f>Test_Length_Start_Analysis[[#This Row],[Column3]]*10</f>
        <v>0.64461250320574592</v>
      </c>
      <c r="J89" s="7">
        <v>9</v>
      </c>
      <c r="K89" s="1">
        <v>0.62132826602634428</v>
      </c>
      <c r="L89" s="1">
        <v>0.75621447017438737</v>
      </c>
      <c r="N89">
        <f t="shared" si="8"/>
        <v>9</v>
      </c>
      <c r="O89">
        <f t="shared" si="9"/>
        <v>0.62132826602634428</v>
      </c>
      <c r="P89">
        <f t="shared" si="10"/>
        <v>0.75621447017438737</v>
      </c>
    </row>
    <row r="90" spans="1:16" x14ac:dyDescent="0.25">
      <c r="A90" s="1" t="s">
        <v>107</v>
      </c>
      <c r="B90">
        <v>0.11238829952409117</v>
      </c>
      <c r="C90">
        <v>0.10257279258573482</v>
      </c>
      <c r="E90">
        <f t="shared" si="6"/>
        <v>7</v>
      </c>
      <c r="F90" s="2">
        <f t="shared" si="7"/>
        <v>1.5</v>
      </c>
      <c r="G90">
        <f>Test_Length_Start_Analysis[[#This Row],[Column2]]*10</f>
        <v>1.1238829952409117</v>
      </c>
      <c r="H90">
        <f>Test_Length_Start_Analysis[[#This Row],[Column3]]*10</f>
        <v>1.0257279258573482</v>
      </c>
      <c r="J90" s="7">
        <v>10</v>
      </c>
      <c r="K90" s="1">
        <v>0.86254709451546063</v>
      </c>
      <c r="L90" s="1">
        <v>0.89376874429800934</v>
      </c>
      <c r="N90">
        <f t="shared" si="8"/>
        <v>10</v>
      </c>
      <c r="O90">
        <f t="shared" si="9"/>
        <v>0.86254709451546063</v>
      </c>
      <c r="P90">
        <f t="shared" si="10"/>
        <v>0.89376874429800934</v>
      </c>
    </row>
    <row r="91" spans="1:16" x14ac:dyDescent="0.25">
      <c r="A91" s="1" t="s">
        <v>27</v>
      </c>
      <c r="B91">
        <v>1.8009222619568194E-2</v>
      </c>
      <c r="C91">
        <v>1.7743524940090408E-2</v>
      </c>
      <c r="E91">
        <f t="shared" si="6"/>
        <v>7</v>
      </c>
      <c r="F91" s="2">
        <f t="shared" si="7"/>
        <v>-2</v>
      </c>
      <c r="G91">
        <f>Test_Length_Start_Analysis[[#This Row],[Column2]]*10</f>
        <v>0.18009222619568194</v>
      </c>
      <c r="H91">
        <f>Test_Length_Start_Analysis[[#This Row],[Column3]]*10</f>
        <v>0.17743524940090408</v>
      </c>
      <c r="J91" s="7">
        <v>11</v>
      </c>
      <c r="K91" s="1">
        <v>0.55482206701991266</v>
      </c>
      <c r="L91" s="1">
        <v>0.65102601065928412</v>
      </c>
      <c r="N91">
        <f t="shared" si="8"/>
        <v>11</v>
      </c>
      <c r="O91">
        <f t="shared" si="9"/>
        <v>0.55482206701991266</v>
      </c>
      <c r="P91">
        <f t="shared" si="10"/>
        <v>0.65102601065928412</v>
      </c>
    </row>
    <row r="92" spans="1:16" x14ac:dyDescent="0.25">
      <c r="A92" s="1" t="s">
        <v>108</v>
      </c>
      <c r="B92">
        <v>1.5140808909660393E-2</v>
      </c>
      <c r="C92">
        <v>1.5477297823125432E-2</v>
      </c>
      <c r="E92">
        <f t="shared" si="6"/>
        <v>8</v>
      </c>
      <c r="F92" s="2">
        <f t="shared" si="7"/>
        <v>0</v>
      </c>
      <c r="G92">
        <f>Test_Length_Start_Analysis[[#This Row],[Column2]]*10</f>
        <v>0.15140808909660392</v>
      </c>
      <c r="H92">
        <f>Test_Length_Start_Analysis[[#This Row],[Column3]]*10</f>
        <v>0.15477297823125433</v>
      </c>
      <c r="J92" s="7">
        <v>12</v>
      </c>
      <c r="K92" s="1">
        <v>0.75528674568560583</v>
      </c>
      <c r="L92" s="1">
        <v>0.85600176178142917</v>
      </c>
      <c r="N92">
        <f t="shared" si="8"/>
        <v>12</v>
      </c>
      <c r="O92">
        <f t="shared" si="9"/>
        <v>0.75528674568560583</v>
      </c>
      <c r="P92">
        <f t="shared" si="10"/>
        <v>0.85600176178142917</v>
      </c>
    </row>
    <row r="93" spans="1:16" x14ac:dyDescent="0.25">
      <c r="A93" s="1" t="s">
        <v>109</v>
      </c>
      <c r="B93">
        <v>4.0677790280841584E-2</v>
      </c>
      <c r="C93">
        <v>4.2692135249668417E-2</v>
      </c>
      <c r="E93">
        <f t="shared" si="6"/>
        <v>8</v>
      </c>
      <c r="F93" s="2">
        <f t="shared" si="7"/>
        <v>0.5</v>
      </c>
      <c r="G93">
        <f>Test_Length_Start_Analysis[[#This Row],[Column2]]*10</f>
        <v>0.40677790280841586</v>
      </c>
      <c r="H93">
        <f>Test_Length_Start_Analysis[[#This Row],[Column3]]*10</f>
        <v>0.42692135249668417</v>
      </c>
      <c r="J93" s="7">
        <v>13</v>
      </c>
      <c r="K93" s="1">
        <v>0.70104294726206318</v>
      </c>
      <c r="L93" s="1">
        <v>0.77249382777180853</v>
      </c>
      <c r="N93">
        <f t="shared" si="8"/>
        <v>13</v>
      </c>
      <c r="O93">
        <f t="shared" si="9"/>
        <v>0.70104294726206318</v>
      </c>
      <c r="P93">
        <f t="shared" si="10"/>
        <v>0.77249382777180853</v>
      </c>
    </row>
    <row r="94" spans="1:16" x14ac:dyDescent="0.25">
      <c r="A94" s="1" t="s">
        <v>110</v>
      </c>
      <c r="B94">
        <v>7.2837151313889723E-2</v>
      </c>
      <c r="C94">
        <v>8.7305877326388476E-2</v>
      </c>
      <c r="E94">
        <f t="shared" si="6"/>
        <v>8</v>
      </c>
      <c r="F94" s="2">
        <f t="shared" si="7"/>
        <v>1</v>
      </c>
      <c r="G94">
        <f>Test_Length_Start_Analysis[[#This Row],[Column2]]*10</f>
        <v>0.72837151313889725</v>
      </c>
      <c r="H94">
        <f>Test_Length_Start_Analysis[[#This Row],[Column3]]*10</f>
        <v>0.87305877326388481</v>
      </c>
      <c r="J94" s="7">
        <v>14</v>
      </c>
      <c r="K94" s="1">
        <v>0.69583593210885519</v>
      </c>
      <c r="L94" s="1">
        <v>0.78341895438354503</v>
      </c>
      <c r="N94">
        <f t="shared" si="8"/>
        <v>14</v>
      </c>
      <c r="O94">
        <f t="shared" si="9"/>
        <v>0.69583593210885519</v>
      </c>
      <c r="P94">
        <f t="shared" si="10"/>
        <v>0.78341895438354503</v>
      </c>
    </row>
    <row r="95" spans="1:16" x14ac:dyDescent="0.25">
      <c r="A95" s="1" t="s">
        <v>111</v>
      </c>
      <c r="B95">
        <v>0.10801344237506003</v>
      </c>
      <c r="C95">
        <v>0.11680894409276336</v>
      </c>
      <c r="E95">
        <f t="shared" si="6"/>
        <v>8</v>
      </c>
      <c r="F95" s="2">
        <f t="shared" si="7"/>
        <v>1.5</v>
      </c>
      <c r="G95">
        <f>Test_Length_Start_Analysis[[#This Row],[Column2]]*10</f>
        <v>1.0801344237506003</v>
      </c>
      <c r="H95">
        <f>Test_Length_Start_Analysis[[#This Row],[Column3]]*10</f>
        <v>1.1680894409276337</v>
      </c>
      <c r="J95" s="7">
        <v>15</v>
      </c>
      <c r="K95" s="1">
        <v>0.81276288902995641</v>
      </c>
      <c r="L95" s="1">
        <v>1.0097531881986503</v>
      </c>
      <c r="N95">
        <f t="shared" si="8"/>
        <v>15</v>
      </c>
      <c r="O95">
        <f t="shared" si="9"/>
        <v>0.81276288902995641</v>
      </c>
      <c r="P95">
        <f t="shared" si="10"/>
        <v>1.0097531881986503</v>
      </c>
    </row>
    <row r="96" spans="1:16" x14ac:dyDescent="0.25">
      <c r="A96" s="1" t="s">
        <v>28</v>
      </c>
      <c r="B96">
        <v>1.4480276746987061E-2</v>
      </c>
      <c r="C96">
        <v>1.4202701568273584E-2</v>
      </c>
      <c r="E96">
        <f t="shared" si="6"/>
        <v>8</v>
      </c>
      <c r="F96" s="2">
        <f t="shared" si="7"/>
        <v>-2</v>
      </c>
      <c r="G96">
        <f>Test_Length_Start_Analysis[[#This Row],[Column2]]*10</f>
        <v>0.14480276746987061</v>
      </c>
      <c r="H96">
        <f>Test_Length_Start_Analysis[[#This Row],[Column3]]*10</f>
        <v>0.14202701568273585</v>
      </c>
      <c r="J96" s="7">
        <v>16</v>
      </c>
      <c r="K96" s="1">
        <v>0.56225157495096212</v>
      </c>
      <c r="L96" s="1">
        <v>0.62389395160756334</v>
      </c>
      <c r="N96">
        <f t="shared" si="8"/>
        <v>16</v>
      </c>
      <c r="O96">
        <f t="shared" si="9"/>
        <v>0.56225157495096212</v>
      </c>
      <c r="P96">
        <f t="shared" si="10"/>
        <v>0.62389395160756334</v>
      </c>
    </row>
    <row r="97" spans="1:16" x14ac:dyDescent="0.25">
      <c r="A97" s="1" t="s">
        <v>112</v>
      </c>
      <c r="B97">
        <v>1.9870177614106404E-2</v>
      </c>
      <c r="C97">
        <v>1.8637461281648671E-2</v>
      </c>
      <c r="E97">
        <f t="shared" si="6"/>
        <v>9</v>
      </c>
      <c r="F97" s="2">
        <f t="shared" si="7"/>
        <v>0</v>
      </c>
      <c r="G97">
        <f>Test_Length_Start_Analysis[[#This Row],[Column2]]*10</f>
        <v>0.19870177614106405</v>
      </c>
      <c r="H97">
        <f>Test_Length_Start_Analysis[[#This Row],[Column3]]*10</f>
        <v>0.18637461281648671</v>
      </c>
      <c r="J97" s="7">
        <v>17</v>
      </c>
      <c r="K97" s="1">
        <v>0.67719160628103414</v>
      </c>
      <c r="L97" s="1">
        <v>0.70915900933186315</v>
      </c>
      <c r="N97">
        <f t="shared" si="8"/>
        <v>17</v>
      </c>
      <c r="O97">
        <f t="shared" si="9"/>
        <v>0.67719160628103414</v>
      </c>
      <c r="P97">
        <f t="shared" si="10"/>
        <v>0.70915900933186315</v>
      </c>
    </row>
    <row r="98" spans="1:16" x14ac:dyDescent="0.25">
      <c r="A98" s="1" t="s">
        <v>113</v>
      </c>
      <c r="B98">
        <v>2.8845018387356279E-2</v>
      </c>
      <c r="C98">
        <v>3.2192808938031683E-2</v>
      </c>
      <c r="E98">
        <f t="shared" si="6"/>
        <v>9</v>
      </c>
      <c r="F98" s="2">
        <f t="shared" si="7"/>
        <v>0.5</v>
      </c>
      <c r="G98">
        <f>Test_Length_Start_Analysis[[#This Row],[Column2]]*10</f>
        <v>0.2884501838735628</v>
      </c>
      <c r="H98">
        <f>Test_Length_Start_Analysis[[#This Row],[Column3]]*10</f>
        <v>0.32192808938031681</v>
      </c>
      <c r="J98" s="7">
        <v>18</v>
      </c>
      <c r="K98" s="1">
        <v>1.0090268024043083</v>
      </c>
      <c r="L98" s="1">
        <v>0.98001414592434444</v>
      </c>
      <c r="N98">
        <f t="shared" si="8"/>
        <v>18</v>
      </c>
      <c r="O98">
        <f t="shared" si="9"/>
        <v>1.0090268024043083</v>
      </c>
      <c r="P98">
        <f t="shared" si="10"/>
        <v>0.98001414592434444</v>
      </c>
    </row>
    <row r="99" spans="1:16" x14ac:dyDescent="0.25">
      <c r="A99" s="1" t="s">
        <v>114</v>
      </c>
      <c r="B99">
        <v>6.2132826602634431E-2</v>
      </c>
      <c r="C99">
        <v>7.5621447017438739E-2</v>
      </c>
      <c r="E99">
        <f t="shared" si="6"/>
        <v>9</v>
      </c>
      <c r="F99" s="2">
        <f t="shared" si="7"/>
        <v>1</v>
      </c>
      <c r="G99">
        <f>Test_Length_Start_Analysis[[#This Row],[Column2]]*10</f>
        <v>0.62132826602634428</v>
      </c>
      <c r="H99">
        <f>Test_Length_Start_Analysis[[#This Row],[Column3]]*10</f>
        <v>0.75621447017438737</v>
      </c>
      <c r="J99" s="7">
        <v>19</v>
      </c>
      <c r="K99" s="1">
        <v>0.62406460964658184</v>
      </c>
      <c r="L99" s="1">
        <v>0.62392050855162395</v>
      </c>
      <c r="N99">
        <f t="shared" si="8"/>
        <v>19</v>
      </c>
      <c r="O99">
        <f t="shared" si="9"/>
        <v>0.62406460964658184</v>
      </c>
      <c r="P99">
        <f t="shared" si="10"/>
        <v>0.62392050855162395</v>
      </c>
    </row>
    <row r="100" spans="1:16" x14ac:dyDescent="0.25">
      <c r="A100" s="1" t="s">
        <v>115</v>
      </c>
      <c r="B100">
        <v>9.5847150571429993E-2</v>
      </c>
      <c r="C100">
        <v>0.11285281047645901</v>
      </c>
      <c r="E100">
        <f t="shared" si="6"/>
        <v>9</v>
      </c>
      <c r="F100" s="2">
        <f t="shared" si="7"/>
        <v>1.5</v>
      </c>
      <c r="G100">
        <f>Test_Length_Start_Analysis[[#This Row],[Column2]]*10</f>
        <v>0.95847150571429995</v>
      </c>
      <c r="H100">
        <f>Test_Length_Start_Analysis[[#This Row],[Column3]]*10</f>
        <v>1.1285281047645901</v>
      </c>
      <c r="J100" s="7" t="s">
        <v>121</v>
      </c>
      <c r="K100" s="1">
        <v>13.777837931842921</v>
      </c>
      <c r="L100" s="1">
        <v>15.093250758458113</v>
      </c>
    </row>
    <row r="101" spans="1:16" x14ac:dyDescent="0.25">
      <c r="A101" s="1" t="s">
        <v>29</v>
      </c>
      <c r="B101">
        <v>2.0646471708783493E-2</v>
      </c>
      <c r="C101">
        <v>1.8293391236335586E-2</v>
      </c>
      <c r="E101">
        <f t="shared" si="6"/>
        <v>9</v>
      </c>
      <c r="F101" s="2">
        <f t="shared" si="7"/>
        <v>-2</v>
      </c>
      <c r="G101">
        <f>Test_Length_Start_Analysis[[#This Row],[Column2]]*10</f>
        <v>0.20646471708783493</v>
      </c>
      <c r="H101">
        <f>Test_Length_Start_Analysis[[#This Row],[Column3]]*10</f>
        <v>0.18293391236335585</v>
      </c>
    </row>
    <row r="102" spans="1:16" x14ac:dyDescent="0.25">
      <c r="J102" s="6" t="s">
        <v>18150</v>
      </c>
      <c r="K102" s="7">
        <v>1.5</v>
      </c>
    </row>
    <row r="104" spans="1:16" x14ac:dyDescent="0.25">
      <c r="J104" s="6" t="s">
        <v>120</v>
      </c>
      <c r="K104" t="s">
        <v>18151</v>
      </c>
      <c r="L104" t="s">
        <v>18152</v>
      </c>
    </row>
    <row r="105" spans="1:16" x14ac:dyDescent="0.25">
      <c r="J105" s="7">
        <v>0</v>
      </c>
      <c r="K105" s="1">
        <v>0.8145361739235113</v>
      </c>
      <c r="L105" s="1">
        <v>0.91647422493564856</v>
      </c>
      <c r="N105">
        <f t="shared" si="8"/>
        <v>0</v>
      </c>
      <c r="O105">
        <f t="shared" si="9"/>
        <v>0.8145361739235113</v>
      </c>
      <c r="P105">
        <f t="shared" si="10"/>
        <v>0.91647422493564856</v>
      </c>
    </row>
    <row r="106" spans="1:16" x14ac:dyDescent="0.25">
      <c r="J106" s="7">
        <v>1</v>
      </c>
      <c r="K106" s="1">
        <v>0.81112402140114126</v>
      </c>
      <c r="L106" s="1">
        <v>0.94680490610094803</v>
      </c>
      <c r="N106">
        <f t="shared" si="8"/>
        <v>1</v>
      </c>
      <c r="O106">
        <f t="shared" si="9"/>
        <v>0.81112402140114126</v>
      </c>
      <c r="P106">
        <f t="shared" si="10"/>
        <v>0.94680490610094803</v>
      </c>
    </row>
    <row r="107" spans="1:16" x14ac:dyDescent="0.25">
      <c r="J107" s="7">
        <v>2</v>
      </c>
      <c r="K107" s="1">
        <v>0.97795188037990599</v>
      </c>
      <c r="L107" s="1">
        <v>1.1239050095478358</v>
      </c>
      <c r="N107">
        <f t="shared" si="8"/>
        <v>2</v>
      </c>
      <c r="O107">
        <f t="shared" si="9"/>
        <v>0.97795188037990599</v>
      </c>
      <c r="P107">
        <f t="shared" si="10"/>
        <v>1.1239050095478358</v>
      </c>
    </row>
    <row r="108" spans="1:16" x14ac:dyDescent="0.25">
      <c r="J108" s="7">
        <v>3</v>
      </c>
      <c r="K108" s="1">
        <v>1.0806803404780649</v>
      </c>
      <c r="L108" s="1">
        <v>1.2503410197272049</v>
      </c>
      <c r="N108">
        <f t="shared" si="8"/>
        <v>3</v>
      </c>
      <c r="O108">
        <f t="shared" si="9"/>
        <v>1.0806803404780649</v>
      </c>
      <c r="P108">
        <f t="shared" si="10"/>
        <v>1.2503410197272049</v>
      </c>
    </row>
    <row r="109" spans="1:16" x14ac:dyDescent="0.25">
      <c r="J109" s="7">
        <v>4</v>
      </c>
      <c r="K109" s="1">
        <v>0.98235464835930419</v>
      </c>
      <c r="L109" s="1">
        <v>1.1045621835238002</v>
      </c>
      <c r="N109">
        <f t="shared" si="8"/>
        <v>4</v>
      </c>
      <c r="O109">
        <f t="shared" si="9"/>
        <v>0.98235464835930419</v>
      </c>
      <c r="P109">
        <f t="shared" si="10"/>
        <v>1.1045621835238002</v>
      </c>
    </row>
    <row r="110" spans="1:16" x14ac:dyDescent="0.25">
      <c r="J110" s="7">
        <v>5</v>
      </c>
      <c r="K110" s="1">
        <v>0.81528849220253186</v>
      </c>
      <c r="L110" s="1">
        <v>0.87882179934466609</v>
      </c>
      <c r="N110">
        <f t="shared" si="8"/>
        <v>5</v>
      </c>
      <c r="O110">
        <f t="shared" si="9"/>
        <v>0.81528849220253186</v>
      </c>
      <c r="P110">
        <f t="shared" si="10"/>
        <v>0.87882179934466609</v>
      </c>
    </row>
    <row r="111" spans="1:16" x14ac:dyDescent="0.25">
      <c r="J111" s="7">
        <v>6</v>
      </c>
      <c r="K111" s="1">
        <v>0.9888717052430458</v>
      </c>
      <c r="L111" s="1">
        <v>0.91605377692742351</v>
      </c>
      <c r="N111">
        <f t="shared" si="8"/>
        <v>6</v>
      </c>
      <c r="O111">
        <f t="shared" si="9"/>
        <v>0.9888717052430458</v>
      </c>
      <c r="P111">
        <f t="shared" si="10"/>
        <v>0.91605377692742351</v>
      </c>
    </row>
    <row r="112" spans="1:16" x14ac:dyDescent="0.25">
      <c r="J112" s="7">
        <v>7</v>
      </c>
      <c r="K112" s="1">
        <v>1.1238829952409117</v>
      </c>
      <c r="L112" s="1">
        <v>1.0257279258573482</v>
      </c>
      <c r="N112">
        <f t="shared" si="8"/>
        <v>7</v>
      </c>
      <c r="O112">
        <f t="shared" si="9"/>
        <v>1.1238829952409117</v>
      </c>
      <c r="P112">
        <f t="shared" si="10"/>
        <v>1.0257279258573482</v>
      </c>
    </row>
    <row r="113" spans="10:16" x14ac:dyDescent="0.25">
      <c r="J113" s="7">
        <v>8</v>
      </c>
      <c r="K113" s="1">
        <v>1.0801344237506003</v>
      </c>
      <c r="L113" s="1">
        <v>1.1680894409276337</v>
      </c>
      <c r="N113">
        <f t="shared" si="8"/>
        <v>8</v>
      </c>
      <c r="O113">
        <f t="shared" si="9"/>
        <v>1.0801344237506003</v>
      </c>
      <c r="P113">
        <f t="shared" si="10"/>
        <v>1.1680894409276337</v>
      </c>
    </row>
    <row r="114" spans="10:16" x14ac:dyDescent="0.25">
      <c r="J114" s="7">
        <v>9</v>
      </c>
      <c r="K114" s="1">
        <v>0.95847150571429995</v>
      </c>
      <c r="L114" s="1">
        <v>1.1285281047645901</v>
      </c>
      <c r="N114">
        <f t="shared" si="8"/>
        <v>9</v>
      </c>
      <c r="O114">
        <f t="shared" si="9"/>
        <v>0.95847150571429995</v>
      </c>
      <c r="P114">
        <f t="shared" si="10"/>
        <v>1.1285281047645901</v>
      </c>
    </row>
    <row r="115" spans="10:16" x14ac:dyDescent="0.25">
      <c r="J115" s="7">
        <v>10</v>
      </c>
      <c r="K115" s="1">
        <v>1.0382119724082601</v>
      </c>
      <c r="L115" s="1">
        <v>1.2889331248585201</v>
      </c>
      <c r="N115">
        <f t="shared" si="8"/>
        <v>10</v>
      </c>
      <c r="O115">
        <f t="shared" si="9"/>
        <v>1.0382119724082601</v>
      </c>
      <c r="P115">
        <f t="shared" si="10"/>
        <v>1.2889331248585201</v>
      </c>
    </row>
    <row r="116" spans="10:16" x14ac:dyDescent="0.25">
      <c r="J116" s="7">
        <v>11</v>
      </c>
      <c r="K116" s="1">
        <v>0.93068301130427866</v>
      </c>
      <c r="L116" s="1">
        <v>1.0899859388770841</v>
      </c>
      <c r="N116">
        <f t="shared" si="8"/>
        <v>11</v>
      </c>
      <c r="O116">
        <f t="shared" si="9"/>
        <v>0.93068301130427866</v>
      </c>
      <c r="P116">
        <f t="shared" si="10"/>
        <v>1.0899859388770841</v>
      </c>
    </row>
    <row r="117" spans="10:16" x14ac:dyDescent="0.25">
      <c r="J117" s="7">
        <v>12</v>
      </c>
      <c r="K117" s="1">
        <v>1.0276596061220771</v>
      </c>
      <c r="L117" s="1">
        <v>1.1834725412275724</v>
      </c>
      <c r="N117">
        <f t="shared" si="8"/>
        <v>12</v>
      </c>
      <c r="O117">
        <f t="shared" si="9"/>
        <v>1.0276596061220771</v>
      </c>
      <c r="P117">
        <f t="shared" si="10"/>
        <v>1.1834725412275724</v>
      </c>
    </row>
    <row r="118" spans="10:16" x14ac:dyDescent="0.25">
      <c r="J118" s="7">
        <v>13</v>
      </c>
      <c r="K118" s="1">
        <v>0.87399745502041226</v>
      </c>
      <c r="L118" s="1">
        <v>1.0067535386178148</v>
      </c>
      <c r="N118">
        <f t="shared" si="8"/>
        <v>13</v>
      </c>
      <c r="O118">
        <f t="shared" si="9"/>
        <v>0.87399745502041226</v>
      </c>
      <c r="P118">
        <f t="shared" si="10"/>
        <v>1.0067535386178148</v>
      </c>
    </row>
    <row r="119" spans="10:16" x14ac:dyDescent="0.25">
      <c r="J119" s="7">
        <v>14</v>
      </c>
      <c r="K119" s="1">
        <v>1.1992945512573963</v>
      </c>
      <c r="L119" s="1">
        <v>1.3171403686707466</v>
      </c>
      <c r="N119">
        <f t="shared" si="8"/>
        <v>14</v>
      </c>
      <c r="O119">
        <f t="shared" si="9"/>
        <v>1.1992945512573963</v>
      </c>
      <c r="P119">
        <f t="shared" si="10"/>
        <v>1.3171403686707466</v>
      </c>
    </row>
    <row r="120" spans="10:16" x14ac:dyDescent="0.25">
      <c r="J120" s="7">
        <v>15</v>
      </c>
      <c r="K120" s="1">
        <v>0.96182898330372957</v>
      </c>
      <c r="L120" s="1">
        <v>1.1125840308659138</v>
      </c>
      <c r="N120">
        <f t="shared" si="8"/>
        <v>15</v>
      </c>
      <c r="O120">
        <f t="shared" si="9"/>
        <v>0.96182898330372957</v>
      </c>
      <c r="P120">
        <f t="shared" si="10"/>
        <v>1.1125840308659138</v>
      </c>
    </row>
    <row r="121" spans="10:16" x14ac:dyDescent="0.25">
      <c r="J121" s="7">
        <v>16</v>
      </c>
      <c r="K121" s="1">
        <v>0.87376168601262738</v>
      </c>
      <c r="L121" s="1">
        <v>0.99825778535072085</v>
      </c>
      <c r="N121">
        <f t="shared" si="8"/>
        <v>16</v>
      </c>
      <c r="O121">
        <f t="shared" si="9"/>
        <v>0.87376168601262738</v>
      </c>
      <c r="P121">
        <f t="shared" si="10"/>
        <v>0.99825778535072085</v>
      </c>
    </row>
    <row r="122" spans="10:16" x14ac:dyDescent="0.25">
      <c r="J122" s="7">
        <v>17</v>
      </c>
      <c r="K122" s="1">
        <v>0.80727973544455223</v>
      </c>
      <c r="L122" s="1">
        <v>0.96727203608376067</v>
      </c>
      <c r="N122">
        <f t="shared" si="8"/>
        <v>17</v>
      </c>
      <c r="O122">
        <f t="shared" si="9"/>
        <v>0.80727973544455223</v>
      </c>
      <c r="P122">
        <f t="shared" si="10"/>
        <v>0.96727203608376067</v>
      </c>
    </row>
    <row r="123" spans="10:16" x14ac:dyDescent="0.25">
      <c r="J123" s="7">
        <v>18</v>
      </c>
      <c r="K123" s="1">
        <v>0.99957179710041277</v>
      </c>
      <c r="L123" s="1">
        <v>1.1941891178889354</v>
      </c>
      <c r="N123">
        <f t="shared" si="8"/>
        <v>18</v>
      </c>
      <c r="O123">
        <f t="shared" si="9"/>
        <v>0.99957179710041277</v>
      </c>
      <c r="P123">
        <f t="shared" si="10"/>
        <v>1.1941891178889354</v>
      </c>
    </row>
    <row r="124" spans="10:16" x14ac:dyDescent="0.25">
      <c r="J124" s="7">
        <v>19</v>
      </c>
      <c r="K124" s="1">
        <v>0.91951060908284821</v>
      </c>
      <c r="L124" s="1">
        <v>1.1057963645432185</v>
      </c>
      <c r="N124">
        <f t="shared" si="8"/>
        <v>19</v>
      </c>
      <c r="O124">
        <f t="shared" si="9"/>
        <v>0.91951060908284821</v>
      </c>
      <c r="P124">
        <f t="shared" si="10"/>
        <v>1.1057963645432185</v>
      </c>
    </row>
    <row r="125" spans="10:16" x14ac:dyDescent="0.25">
      <c r="J125" s="7" t="s">
        <v>121</v>
      </c>
      <c r="K125" s="1">
        <v>19.265095593749912</v>
      </c>
      <c r="L125" s="1">
        <v>21.723693238641388</v>
      </c>
      <c r="N125" t="str">
        <f t="shared" si="8"/>
        <v>Total général</v>
      </c>
      <c r="O125">
        <f t="shared" si="9"/>
        <v>19.265095593749912</v>
      </c>
      <c r="P125">
        <f t="shared" si="10"/>
        <v>21.723693238641388</v>
      </c>
    </row>
  </sheetData>
  <pageMargins left="0.7" right="0.7" top="0.75" bottom="0.75" header="0.3" footer="0.3"/>
  <drawing r:id="rId6"/>
  <tableParts count="2"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71D4B-C289-4F61-ABD3-B1B1E2D0DE5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6 1 2 d 1 6 2 - 6 5 8 5 - 4 f 7 f - 8 c 0 2 - 2 7 5 8 c 0 9 6 b 3 2 c "   x m l n s = " h t t p : / / s c h e m a s . m i c r o s o f t . c o m / D a t a M a s h u p " > A A A A A D E b A A B Q S w M E F A A C A A g A y H z d V p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M h 8 3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f N 1 W W L E l 9 S c Y A A A R 3 g A A E w A c A E Z v c m 1 1 b G F z L 1 N l Y 3 R p b 2 4 x L m 0 g o h g A K K A U A A A A A A A A A A A A A A A A A A A A A A A A A A A A 1 d 3 d b l z 3 e e j h c w O + B 0 I 9 c Q D B W L / 1 v R r o Y E N u 0 4 O i S G t 3 n 1 S F Q M t j h 4 B E G i Q V b C P w B e U 6 c m O l q z h q m j x r 9 7 Q 2 D I 9 n S J H v 8 M O / P z n z P g + X N 4 8 3 d 7 d X X 3 7 4 d 7 / 8 9 J N P P 3 n 4 z f X 9 5 Z u r r y 4 P j 6 / / 8 X L 7 3 e N v X n / 5 e H 3 / e P X i 6 u 3 l 8 d N P r p 7 + + v L u / f 2 b y 9 M 1 L x 9 + + / k X d 2 / e v 7 v c P n 7 2 9 z d v L 5 + / v L t 9 f P q P h 8 + e v f z b V / / 6 c L l / e H V 9 + 3 B 5 + + 7 y 6 u c X f H j 1 q 5 v H f 3 j / 9 a u H u 2 8 f X 9 / f f X 3 3 + P r d 9 e 3 N 9 + / f X j / e 3 b + a v r i 6 v r 1 + + 8 P D z c O r X 7 9 8 + f p X l 9 v L / f X j 5 Z v x 1 f j 6 4 f L d h z / j L 9 7 B z 9 8 8 / P b Z L 5 7 / 2 x e X t z f v b h 4 v 9 y + e P X / 2 / O r l 3 d v 3 7 2 4 f X o z D M D y / + r v b N 3 f f 3 N x + 9 6 J x G Z 9 f / f P 7 u 8 f L l 4 8 / v L 2 8 + H j x 8 3 + 6 u 7 3 8 + y + e f 5 j 1 b 5 5 9 9 c P 3 l 6 t 3 T 6 / 2 7 c 0 f f v / s a e q v r r 9 + e q m v 7 p 8 G + / b u / t 2 H t / D T S z 1 8 9 u G e e f 6 7 3 z 3 7 c G 1 P 7 8 H j T 6 / / e P l / j z 8 + v / r 5 + h H X T 7 h + x v U L r l 9 x / Y b r d 1 x / 4 P o G 3 a C J 0 8 h p 5 j R 0 m j q N n e Z O g 6 f J R 0 0 + 8 m O t y U d N P m r y U Z O P m n z U 5 K M m H z X 5 p M k n T T 7 x 0 1 y T T 5 p 8 0 u S T J p 8 0 + a T J J 0 0 + a / J Z k 8 + a f O Z X u C a f N f m s y W d N P m v y W Z M v m n z R 5 I s m X z T 5 w m 9 u m n z R 5 I s m X z T 5 o s l X T b 5 q 8 l W T r 5 p 8 1 e Q r v 6 9 r 8 l W T r 5 p 8 1 e S b J t 8 0 + a b J N 0 2 + a f J N k 2 / 8 X 5 o m 3 z T 5 p s l 3 T b 5 r 8 l 2 T 7 5 p 8 1 + S 7 J t 8 1 + c 7 / m 2 v y X Z M f m v z Q 5 I c m P z T 5 o c k P T X 5 o 8 k O T H w w Z l w x T Z m D L D I y Z g T U z M G c G 9 s z A o B l Y N A O T Z u B 9 c J J z v A 8 c d C 4 6 J 5 2 b z l H n q n P W s e t i 2 M W y i 2 k X 2 y 7 G X a y 7 m H e x 7 2 L g x c K L i R c b L 0 Z e r L y Y e b H z Y u j F 0 o u p F 1 s v x l 6 s v Z h 7 s f d i 8 M X i i 8 k X m y 9 G X 6 y + m H 2 x + 2 L 4 x f K L 6 R f b L 8 Z f r L + Y f 7 H / Y g D G A o w J G B s w R m C s w J i B s Q N j C M Y S j C k Y W z D G Y K z B m I O x B 2 M Q x i K M S R i b M E Z h r M K Y h b E L Y x j G M o x p G N s w x m G s w 5 i H s Q 9 j I M Z C j I k Y G z F G Y q z E m I m x E 0 d 2 4 s h O H N m J I z t x Z C e O 7 M S R n T i y E 0 d 2 4 s h O H N m J I z t x Z C e O 7 M S R n T i y E 0 d 2 4 s h O H N m J o 3 / + 5 x 8 A n v w E k P e B f w b o H w L 6 p 4 D + M a B / D u g f B L I T R 3 b i y E 4 c 2 Y k j O 3 F k J 4 7 s x J G d O L I T R 3 b i y E 4 c 2 Y k j O 3 F k J 4 7 s x J G d O L I T R 3 b i y E 4 c 2 Y k j O 3 F k J 4 7 s x J G d O L I T R 3 b i y E 4 c 2 Y k j O 3 F k J 4 7 s x J G d O L I T R 3 b i y E 4 c 2 Y k j O 3 F k J 4 7 s x J G d O L I T R 3 b i y E 4 c 2 Y k j O 3 F k J 4 7 s x J G d O L I T R 3 b i y E 4 c 2 Y k j O 3 F k J 4 7 s x J G d O L I T R 3 b i y E 4 c 2 Y k j O 3 F k J 4 7 s x J G d O L I T R 3 b i y E 4 c 2 Y k j O 3 F k J 4 7 s x I m d O L E T J 3 b i x E 6 c 2 I k T O 3 F i J 0 7 s x I m d O L E T J 3 b i x E 6 c 2 I k T O 3 F i J 0 7 s x I m d O L E T J 3 b i x E 6 c 2 I k T O 3 F i J 0 7 s x I m d O L E T J 3 b i x E 6 c 2 I m T f 2 P s X x n 7 d 8 Y n v z T m f e B f G / v 3 x v 7 F s X 9 z 7 F 8 d s x M n d u L E T p z Y i R M 7 c W I n T u z E i Z 0 4 s R M n d u L E T p z Y i R M 7 c W I n T u z E i Z 0 4 s R M n d u L E T p z Y i R M 7 c W I n T u z E i Z 0 4 s R M n d u L E T p z Y i R M 7 c W I n T u z E i Z 0 4 s R M n d u L E T p z Y i R M 7 c W I n T u z E i Z 0 4 s R M n d u L E T p z Y i R M 7 c W I n T u z E i Z 0 4 s R M n d u L E T p z Y i R M 7 c W I n T u z E i Z 0 4 s R M n d u L E T p z Y i R M 7 c W Y n z u z E m Z 0 4 s x N n d u L M T p z Z i T M 7 c W Y n z u z E m Z 0 4 s x N n d u L M T p z Z i T M 7 c W Y n z u z E m Z 0 4 s x N n d u L M T p z Z i T M 7 c W Y n z u z E m Z 0 4 s x N n d u L M T p z Z i T M 7 c W Y n z u z E m Z 0 4 s x N n d u L M T p z Z i b M f Y + g H G f p R h n 6 Y 4 c n j D H k f + J G G f q i h H 2 v o B x u y E 2 d 2 4 s x O n N m J M z t x Z i f O 7 M S Z n T i z E 2 d 2 4 s x O n N m J M z t x Z i f O 7 M S Z n T i z E 2 d 2 4 s x O n N m J M z t x Z i f O 7 M S Z n T i z E 2 d 2 4 s x O n N m J M z t x Z i f O 7 M S Z n T i z E 2 d 2 4 s x O n N m J M z t x Z i f O 7 M S Z n T i z E 2 d 2 4 s x O n N m J M z t x Z i f O 7 M S Z n T i z E 2 d 2 4 s x O X N i J C z t x Y S c u 7 M S F n b i w E x d 2 4 s J O X N i J C z t x Y S c u 7 M S F n b i w E x d 2 4 s J O X N i J C z t x Y S c u 7 M S F n b i w E x d 2 4 s J O X N i J C z t x Y S c u 7 M S F n b i w E x d 2 4 s J O X N i J C z t x Y S c u 7 M S F n b i w E x d 2 4 s J O X N i J C z t x Y S c u 7 M S F n b i w E x d 2 4 s J O X N i J i 5 + V 4 q e l + H k p f m K K n 5 l y 8 t Q U 3 g d + c o q f n e K n p 7 A T F 3 b i w k 5 c 2 I k L O 3 F h J y 7 s x I W d u L A T F 3 b i w k 5 c 2 I k L O 3 F h J y 7 s x I W d u L A T F 3 b i w k 5 c 2 I k L O 3 F h J y 7 s x I W d u L A T F 3 b i w k 5 c 2 I k L O 3 F h J y 7 s x I W d u L A T F 3 b i w k 5 c 2 I k L O 3 F h J y 7 s x I W d u L A T V 3 b i y k 5 c 2 Y k r O 3 F l J 6 7 s x J W d u L I T V 3 b i y k 5 c 2 Y k r O 3 F l J 6 7 s x J W d u L I T V 3 b i y k 5 c 2 Y k r O 3 F l J 6 7 s x J W d u L I T V 3 b i y k 5 c 2 Y k r O 3 F l J 6 7 s x J W d u L I T V 3 b i y k 5 c 2 Y k r O 3 F l J 6 7 s x J W d u L I T V 3 b i y k 5 c 2 Y k r O 3 F l J 6 7 s x J W d u L I T V 3 b i y k 5 c 2 Y k r O 3 F l J 6 7 s x J W d u L I T V 3 b i y k 5 c 2 Y m r n 8 f s J z L 7 m c x + K r O f y + w n M 5 8 8 m 5 n 3 g Z / P 7 C c 0 s x N X d u L K T l z Z i S s 7 c W U n r u z E l Z 2 4 s h N X d u L K T l z Z i S s 7 c W U n r u z E l Z 2 4 s h N X d u L K T l z Z i S s 7 c W U n r u z E l Z 2 4 s h N X d u L K T l z Z i S s 7 c W U n r u z E j Z 2 4 s R M 3 d u L G T t z Y i R s 7 c W M n b u z E j Z 2 4 s R M 3 d u L G T t z Y i R s 7 c W M n b u z E j Z 2 4 s R M 3 d u L G T t z Y i R s 7 c W M n b u z E j Z 2 4 s R M 3 d u L G T t z Y i R s 7 c W M n b u z E j Z 2 4 s R M 3 d u L G T t z Y i R s 7 c W M n b u z E j Z 2 4 s R M 3 d u L G T t z Y i R s 7 c W M n b u z E j Z 2 4 s R M 3 d u L G T t z Y i R s 7 c W M n b u z E j Z 2 4 s R M 3 d u L G T t z Y i R s 7 c W M n b u z E j Z 2 4 s R M 3 d u L G T t z Y i Z s 3 3 3 j 1 j X f f e P m N t 9 9 4 / Y 3 3 3 5 w s w O F 9 4 B U 4 7 M S N n b i x E z d 2 4 s Z O 3 N i J G z t x Y y d u 7 M S N n b i x E z d 2 4 s Z O 3 N i J G z t x Y y d u 7 M S N n b i x E z d 2 4 s Z O 3 N m J O z t x Z y f u 7 M S d n b i z E 3 d 2 4 s 5 O 3 N m J O z t x Z y f u 7 M S d n b i z E 3 d 2 4 s 5 O 3 N m J O z t x Z y f u 7 M S d n b i z E 3 d 2 4 s 5 O 3 N m J O z t x Z y f u 7 M S d n b i z E 3 d 2 4 s 5 O 3 N m J O z t x Z y f u 7 M S d n b i z E 3 d 2 4 s 5 O 3 N m J O z t x Z y f u 7 M S d n b i z E 3 d 2 4 s 5 O 3 N m J O z t x Z y f u 7 M S d n b i z E 3 d 2 4 s 5 O 3 N m J O z t x Z y f u 7 M S d n b i z E 3 d 2 4 s 5 O 3 N m J O z t x Z y f u 7 M S d n b i z E 3 d 2 4 s 5 O 3 N m J O z t x Z y f u 7 M S d n b i z E 3 d 2 4 u 5 d i V 6 W 6 G 2 J X p f o f Y l e m O i N i V 6 Z e L I z k f c B O 3 F n J + 7 s x J 2 d u L M T d 3 b i z k 7 c 2 Y k 7 O 3 F n J + 7 s x I O d e L A T D 3 b i w U 4 8 2 I k H O / F g J x 7 s x I O d e L A T D 3 b i w U 4 8 2 I k H O / F g J x 7 s x I O d e L A T D 3 b i w U 4 8 2 I k H O / F g J x 7 s x I O d e L A T D 3 b i w U 4 8 2 I k H O / F g J x 7 s x I O d e L A T D 3 b i w U 4 8 2 I k H O / F g J x 7 s x I O d e L A T D 3 b i w U 4 8 2 I k H O / F g J x 7 s x I O d e L A T D 3 b i w U 4 8 2 I k H O / F g J x 7 s x I O d e L A T D 3 b i w U 4 8 2 I k H O / F g J x 7 s x I O d e L A T D 3 b i w U 4 8 2 I k H O / F g J x 7 s x I O d e L A T D 3 b i w U 4 8 2 I k H O / F g J x 7 s x I O d e L A T D 3 b i w U 4 8 2 I k H O / F g J x 7 s x I O d e H i 7 t t d r e 7 + 2 F 2 x 7 w 7 Z X b H v H t p d s e 8 v 2 y Z r t k z 3 b X r R 9 s m n 7 Z N X 2 y a 7 t k 2 X b J 9 u 2 T 9 Z t n + z b P l m 4 7 Y 3 b g 1 d u D 9 6 5 P X j p 9 u C t 2 4 P X b g / e u z 1 4 8 f b g z d u D V 2 8 P 3 r 0 9 e P n 2 4 O 3 b g 9 d v D 9 6 / P X g B 9 + A N 3 I N X c A / e w T 1 4 C f f g L d y D 1 3 A P 3 s M 9 e B H 3 4 E 3 c g 1 d x D 9 7 F P X g Z 9 + B t 3 I P X c Q / e x z 1 4 I f f g j d y D V 3 I P 3 s k 9 e C n 3 4 K 3 c g 9 d y D 9 7 L P X g x 9 + D N 3 I N X c w / e z T 1 4 O f f g 7 d y D 1 3 M P 3 s 8 9 e E H 3 4 A 3 d g 1 d 0 D 9 7 R P X h J 9 + A t 3 Y P X d A / e 0 z 1 4 U f f g T d 2 D V 3 U P 3 t U 9 e F n 3 4 G 3 d g 9 d 1 D 9 7 X P X h h 9 + C N 3 Y N X d g / e 2 T 1 4 a f f g r d 2 D 1 3 Y P 3 t s 9 e H H 3 4 M 3 d g 1 d 3 D 9 7 d P X h 5 9 + D t 3 Y P X d w / e 3 z 1 4 g f f g D d 6 D V 3 g P 3 u E 9 e I n 3 4 C 3 e g 9 d 4 D 9 7 j P X i R 9 + B N 3 o N X e Q 9 u 0 R P 0 5 U R 9 O W F f T t y X E / j l R H 4 5 o V 9 O 7 J c T / O V M f z n j X 3 x v n A A w J w L M C Q F z Y s C c I D A n C s w J A + M W P Y F g T i S Y E w r m x I I 5 w W B O N J g T D u b E g z k B Y U 5 E m B M S 5 s S E O U F h T l S Y E x b m x I U 5 g W F O Z J g T G u b E h j n B Y U 5 0 m B M e 5 s S H O Q F i T o S Y E y L m x I g 5 Q W J O l J g T J u b E i T m B Y k 6 k m B M q 5 s S K O c F i T r S Y E y 7 m x I s 5 A W N O x J g T M u b E j D l B Y 0 7 U m B M 2 5 s S N O Y F j T u S Y E z r m x I 4 5 w W N O 9 J g T P u b E j z k B Z E 4 E m R N C 5 s S Q O U F k T h S Z E 0 b m x J E 5 g W R O J J k T S u b E k j n B Z E 4 0 m R N O 5 s S T O Q F l T k S Z E 1 L m x J Q 5 Q W V O V J k T V s a u T I Z l s i y T a Z l s y 2 R c J u s y m Z f J v k w G Z r I w k 4 m Z b M x k Z C Y r M 5 m Z y c 5 M h m a y N J O p m W z N Z G w m a z O Z m 8 n e T A Z n s j i T y Z l s z m R 0 J q s z m Z 3 J 7 k y G Z 7 I 8 k + m Z b M 9 k f C b r M 5 m f y f 5 M B m i y Q J M J m m z Q Z I Q m K z S Z o c k O T Y Z o s k S T K Z p s 0 W S M J m s 0 m a P J H k 0 G a b J I k 0 m a b N J k l C a r N J m l y S 5 N h m m y T J N p m m z T Z J w m 6 z S Z p 8 k + T Q Z q s l C T i Z p s 1 G S k J i s 1 m a n J T k 2 G a r J U k 6 m a b N V k r C Z r N Z m r y V 5 N B m u y W J P J m m z W Z L Q m q z W Z r c l u T Y Z r s l y T 6 Z p s 1 2 S 8 J u s 1 m a / J f k 0 G b L J g k w m b b N h k x C Y r N p m x y Y 5 N h m y y Z J M p m 2 z Z Z M w m a z a Z s 8 m e T Q Z t s m i T S Z t s 2 m T U J q s 2 m b X J r k 2 G b b J s k 2 m b b N t k 3 C b r N p m 3 y b 5 N B m 6 y c J O J m 2 z c Z O Q m K z e Z u c n O T Y Z u s n S T q Z t s 3 W T s J m s 3 m b v J 3 k 0 G b 7 J 4 k 8 m b b N 5 k 9 C a r N 5 m 9 y e 5 N h m + y f J P p m 2 z f Z P w m 6 z e Z v 8 n + T Q Z w s o C T C Z x s 4 G Q E J y s 4 m c H J D k 6 G c L K E k y m c b O F k D C d r O J n D y R 5 O B n G y i J N J n G z i Z B Q n q z i Z x c k u T o Z x s o y T a Z x s 4 2 Q c J + s 4 m c f J P k 4 G c r K Q k 4 m c b O R k J C c r O Z n J y U 5 O h n K y l J O p n G z l Z C w n a z m Z y 8 l e T g Z z s p i T y Z x s 5 m Q 0 J 6 s 5 m c 3 J b k 6 G c 7 K c k + m c b O d k P C f r O Z n P y X 5 O B n S y o J M J n W z o Z E Q n K z q Z 0 c m O T o Z 0 s q S T K Z 1 s 6 W R M J 2 s 6 m d P J n k 4 G d b K o k 0 m d b O p k V C e r O p n V y a 5 O h n W y r J N p n W z r Z F w n 6 z q Z 1 8 m + T g Z 2 s r C T i Z 1 s 7 G R k J y s 7 m d n J z k 6 G d r K 0 k 6 m d b O 1 k b C d r O 5 n b y d 5 O B n e y u J P J n W z u Z H Q n q z u Z 3 c n u T o Z 3 s r y T 6 Z 1 s 7 2 R 8 J + s 7 m d / J / k 4 G e L L A k w m e b P B k h C c r P J n h y Q 5 P h n i y x J M p n m z x Z I w n a z y Z 4 8 k e T w Z 5 s s i T S Z 5 s 8 m S U J 6 s 8 m e X J L k + G e b L M k 2 m e b P N k n C f r P J n n y T 5 P B n q y 0 J O J n m z 0 Z K Q n K z 2 Z 6 c l O T 4 Z 6 s t S T q Z 5 s 9 W S s J 2 s 9 m e v J X k 8 G e 7 L Y k 8 m e b P Z k t C e r P Z n t y W 5 P h n u y 3 J P p n m z 3 Z L w n 6 z 2 Z 7 8 l + T w Z 8 s u C T C Z 9 s + G T E J y s + m f H J j k + G f L L k k y m f b P l k z C d r P p n z y Z 5 P B n 2 y 6 J N J n 2 z 6 Z N Q n q z 6 Z 9 c m u T 4 Z 9 s u y T a Z 9 s + 2 T c J + s + m f f J v k 8 G f r L w k 4 m f b P x k 5 C c r P 5 n 5 y c 5 P h n 6 y 9 J O p n 2 z 9 Z O w n a z + Z + 8 n e T w Z / s v i T y Z 9 s / m T 0 J 6 s / m f 3 J 7 k + G f 7 L 8 k + m f b P 9 k / C f r P 5 n / y f 5 P B o C y A J Q J o G w A Z Q Q o K 0 C Z A c o O U I a A s g S U K a B s A W U M K G t A m Q P K H l A G g b I I l E m g b A J l F C i r Q J k F y i 5 Q h o G y D J R p o G w D Z R w o 6 0 C Z B 8 o + U A a C s h C U i a B s B G U k K C t B m Q n K T l C G g r I U l K m g b A V l L C h r Q Z k L y l 5 Q B o O y G J T J o G w G Z T Q o q 0 G Z D c p u U I a D s h y U 6 a B s B 2 U 8 K O t B m Q / K f l A G h L I g l A m h b A h l R C g r Q p k R y o 5 Q h o S y J J Q p o W w J Z U w o a 0 K Z E 8 q e U A a F s i i U S a F s C m V U K K t C m R X K r l C G h b I s l G m h b A t l X C j r Q p k X y r 5 Q B o a y M J S J o W w M Z W Q o K 0 O Z G c r O U I a G s j S U q a F s D W V s K G t D m R v K 3 l A G h 7 I 4 l M m h b A 5 l d C i r Q 5 k d y u 5 Q h o e y P J T p o W w P Z X w o 6 0 O Z H 8 r + U A a I s k C U C a J s E G W E K C t E m S H K D l G G i L J E l C m i b B F l j C h r R J k j y h 5 R B o m y S J R J o m w S Z Z Q o q 0 S Z J c o u U Y a J s k y U a a J s E 2 W c K O t E m S f K P l E G i r J Q l I m i b B R l p C g r R Z k p y k 5 R h o q y V J S p o m w V Z a w o a 0 W Z K 8 p e U Q a L s l i U y a J s F m W 0 K K t F m S 3 K b l G G i 7 J c l O m i b B d l v C j r R Z k v y n 5 R B o y y Y J Q J o 2 w Y Z c Q o K 0 a Z M c q O U Y a M s m S U K a N s G W X M K G t G m T P K n l E G j b J o l E m j b B p l 1 C i r R p k 1 y q 5 R h o 2 y b J R p o 2 w b Z d w o 6 0 a Z N 8 q + U Q a O s n C U i a N s H G X k K C t H m T n K z l G G j r J 0 l K m j b B 1 l 7 C h r R 5 k 7 y t 5 R B o + y e J T J o 2 w e Z f Q o q 0 e Z P c r u U Y a P s n y U 6 a N s H 2 X 8 K O t H m T / K / l E G k L K A l A m k b C B l B C k r S J l B y g 5 S h p C y h J Q p p G w h Z Q w p a 0 i Z Q 8 o e U g a R s o i U S a R s I m U U K a t I m U X K L l K G k b K M l G m k b C N l H C n r S J l H y j 5 S B p K y k J S J p G w k Z S Q p K 0 m Z S c p O U o a S s p S U q a R s J W U s K W t J m U v K X l I G k 7 K Y l M m k b C Z l N C m r S Z l N y m 5 S h p O y n J T p p G w n Z T w p 6 0 m Z T 8 p + U g a U s q C U C a V s K G V E K S t K m V H K j l K G l L K k l C m l b C l l T C l r S p l T y p 5 S B p W y q J R J p W w q Z V Q p q 0 q Z V c q u U o a V s q y U a a V s K 2 V c K e t K m V f K v l I G l r K w l I m l b C x l Z C k r S 5 l Z y s 5 S h p a y t J S p p W w t Z W w p a 0 u Z W 8 r e U g a X s r i U y a V s L m V 0 K a t L m V 3 K 7 t L 4 3 9 2 l H 3 / x / N N P r p 7 + + p t n X 1 1 / / f b p 2 v v r 2 4 f v 7 x 7 + 8 P v L s 6 s X V / 9 5 5 e d f / f H K y 2 d P L / b T 6 7 6 7 + + b m 2 5 s / / P 7 Z x 1 f / v 9 d v L + / v r + 4 v 7 7 5 / e / 3 m z 1 7 9 X y 4 / X X V 5 e o n 3 / / k n / M U b e v 7 s 8 6 d / n v 7 + 4 0 v e / / w q X z 2 9 j 8 / / N N e z H 0 / e X H x 7 f / m e / U / f 3 v O r n + + 3 j x e n j x f n j x e X j x f X j x e 3 j x f 3 j x e P j x e f W v j H X 3 z 6 y c 3 t y V i / / P S T T z 9 5 + M 3 1 / e W b q 6 8 u D 4 + v / / F y + 9 3 j b 1 5 / + X h 9 / / j 6 / 9 x e v / 3 h 4 e b h a f i 3 l 8 c P f 8 y X d + / v 3 1 y e r n n 5 8 N v P v 7 h 7 8 / 7 d 5 f b x s 7 + / e b p r X t 7 d P j 7 9 x 8 N n z 1 7 + 7 a t / f b j c P 7 x 6 + j B c 3 r 6 7 v P r 5 B R 9 e / e r m 8 R / e f / 3 q 4 e 7 b x 9 f 3 d 1 / f P b 5 + d 3 1 7 8 / 3 7 t 9 e P d / e v p i + u r v / 4 R l / 9 + u X L 1 7 + 6 3 F 7 u r x 8 v 3 4 y v x t c P l + 8 + / B l + T z 9 / 8 / D b p 8 + b f / v i 8 v b m 3 c 3 j 5 f 7 F T x + J q w 9 3 y M O L h u H 5 1 d / d v n n 6 D L v 9 7 s V P S x m f X / 3 z + 7 v H y 5 e P P 7 y 9 v P h 4 8 f N / u r u 9 / P t / + f z 9 s 0 / M P / / c / f b u / t 2 H N / D T S z 1 8 9 u E e e v 6 7 / / q h / q t f L 7 h e 3 w H 0 5 a + v f X 3 h 0 + T F 9 Z Y + d I O 3 2 e k G P 2 N T N / h R S b r B J 2 9 + r + N 3 O t 3 A j 7 U m 5 4 m K 5 y m e p n i W 4 k m K 5 y i e o n i G 4 g m K 5 y e e n n h 2 4 s m J 5 y a e m n h m 4 o m J 5 y W e l n h W 4 k m J 5 y S e k n h G 4 g m J 5 y O e j n g 2 4 s m I 5 y K e i n g m 4 o m I 5 y G e h n g W 4 k m I 5 y C e g n g G 4 g m I 5 x + e f n j 2 4 c m H 5 x 6 e e n j m 4 Y m H 5 x 2 e d n j W 4 U m H 5 x y e c n j G 4 Q m H 5 x u e b n i 2 4 c m G 5 x q e a n i m 4 Y m G 5 x n b s a b l d Y N B c d 1 g R l o 3 G A / W D S Z j W T L / m w 8 u f / 0 g 8 S P i t f 9 P v f 7 V I 8 2 f W v Z P H / D b 9 + + + v t z / t W r 9 4 y 1 / f v T 4 b + / C L / 8 D U E s B A i 0 A F A A C A A g A y H z d V p U l u a e o A A A A + Q A A A B I A A A A A A A A A A A A A A A A A A A A A A E N v b m Z p Z y 9 Q Y W N r Y W d l L n h t b F B L A Q I t A B Q A A g A I A M h 8 3 V Y P y u m r p A A A A O k A A A A T A A A A A A A A A A A A A A A A A P Q A A A B b Q 2 9 u d G V u d F 9 U e X B l c 1 0 u e G 1 s U E s B A i 0 A F A A C A A g A y H z d V l i x J f U n G A A A E d 4 A A B M A A A A A A A A A A A A A A A A A 5 Q E A A E Z v c m 1 1 b G F z L 1 N l Y 3 R p b 2 4 x L m 1 Q S w U G A A A A A A M A A w D C A A A A W R o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B o A A A A A A A C u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V z d F 9 M Z W 5 n d G h f U 3 R h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V z d F 9 M Z W 5 n d G h f U 3 R h c n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D b 2 x 1 b W 5 U e X B l c y I g V m F s d W U 9 I n N C Z 1 l H Q m d Z R 0 J n W U d C Z z 0 9 I i A v P j x F b n R y e S B U e X B l P S J G a W x s T G F z d F V w Z G F 0 Z W Q i I F Z h b H V l P S J k M j A y M y 0 w N i 0 y O V Q x M z o z O D o x N i 4 y M T Q 5 M j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w M C I g L z 4 8 R W 5 0 c n k g V H l w Z T 0 i Q W R k Z W R U b 0 R h d G F N b 2 R l b C I g V m F s d W U 9 I m w w I i A v P j x F b n R y e S B U e X B l P S J R d W V y e U l E I i B W Y W x 1 Z T 0 i c z Y 4 Z W R k O T R k L T c y N 2 Y t N D A 5 O C 1 h Z W Z j L T V h Z m V l M W M 0 M m I 4 Z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T G V u Z 3 R o X 1 N 0 Y X J 0 L 1 Z h b G V 1 c i B y Z W 1 w b G F j w 6 l l M S 5 7 Q 2 9 s d W 1 u M S w w f S Z x d W 9 0 O y w m c X V v d D t T Z W N 0 a W 9 u M S 9 U Z X N 0 X 0 x l b m d 0 a F 9 T d G F y d C 9 W Y W x l d X I g c m V t c G x h Y 8 O p Z T E u e 0 N v b H V t b j I s M X 0 m c X V v d D s s J n F 1 b 3 Q 7 U 2 V j d G l v b j E v V G V z d F 9 M Z W 5 n d G h f U 3 R h c n Q v V m F s Z X V y I H J l b X B s Y W P D q W U x L n t D b 2 x 1 b W 4 z L D J 9 J n F 1 b 3 Q 7 L C Z x d W 9 0 O 1 N l Y 3 R p b 2 4 x L 1 R l c 3 R f T G V u Z 3 R o X 1 N 0 Y X J 0 L 1 Z h b G V 1 c i B y Z W 1 w b G F j w 6 l l M S 5 7 Q 2 9 s d W 1 u N C w z f S Z x d W 9 0 O y w m c X V v d D t T Z W N 0 a W 9 u M S 9 U Z X N 0 X 0 x l b m d 0 a F 9 T d G F y d C 9 W Y W x l d X I g c m V t c G x h Y 8 O p Z T E u e 0 N v b H V t b j U s N H 0 m c X V v d D s s J n F 1 b 3 Q 7 U 2 V j d G l v b j E v V G V z d F 9 M Z W 5 n d G h f U 3 R h c n Q v V m F s Z X V y I H J l b X B s Y W P D q W U x L n t D b 2 x 1 b W 4 2 L D V 9 J n F 1 b 3 Q 7 L C Z x d W 9 0 O 1 N l Y 3 R p b 2 4 x L 1 R l c 3 R f T G V u Z 3 R o X 1 N 0 Y X J 0 L 1 Z h b G V 1 c i B y Z W 1 w b G F j w 6 l l M S 5 7 Q 2 9 s d W 1 u N y w 2 f S Z x d W 9 0 O y w m c X V v d D t T Z W N 0 a W 9 u M S 9 U Z X N 0 X 0 x l b m d 0 a F 9 T d G F y d C 9 W Y W x l d X I g c m V t c G x h Y 8 O p Z T E u e 0 N v b H V t b j g s N 3 0 m c X V v d D s s J n F 1 b 3 Q 7 U 2 V j d G l v b j E v V G V z d F 9 M Z W 5 n d G h f U 3 R h c n Q v V m F s Z X V y I H J l b X B s Y W P D q W U x L n t D b 2 x 1 b W 4 5 L D h 9 J n F 1 b 3 Q 7 L C Z x d W 9 0 O 1 N l Y 3 R p b 2 4 x L 1 R l c 3 R f T G V u Z 3 R o X 1 N 0 Y X J 0 L 1 Z h b G V 1 c i B y Z W 1 w b G F j w 6 l l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l c 3 R f T G V u Z 3 R o X 1 N 0 Y X J 0 L 1 Z h b G V 1 c i B y Z W 1 w b G F j w 6 l l M S 5 7 Q 2 9 s d W 1 u M S w w f S Z x d W 9 0 O y w m c X V v d D t T Z W N 0 a W 9 u M S 9 U Z X N 0 X 0 x l b m d 0 a F 9 T d G F y d C 9 W Y W x l d X I g c m V t c G x h Y 8 O p Z T E u e 0 N v b H V t b j I s M X 0 m c X V v d D s s J n F 1 b 3 Q 7 U 2 V j d G l v b j E v V G V z d F 9 M Z W 5 n d G h f U 3 R h c n Q v V m F s Z X V y I H J l b X B s Y W P D q W U x L n t D b 2 x 1 b W 4 z L D J 9 J n F 1 b 3 Q 7 L C Z x d W 9 0 O 1 N l Y 3 R p b 2 4 x L 1 R l c 3 R f T G V u Z 3 R o X 1 N 0 Y X J 0 L 1 Z h b G V 1 c i B y Z W 1 w b G F j w 6 l l M S 5 7 Q 2 9 s d W 1 u N C w z f S Z x d W 9 0 O y w m c X V v d D t T Z W N 0 a W 9 u M S 9 U Z X N 0 X 0 x l b m d 0 a F 9 T d G F y d C 9 W Y W x l d X I g c m V t c G x h Y 8 O p Z T E u e 0 N v b H V t b j U s N H 0 m c X V v d D s s J n F 1 b 3 Q 7 U 2 V j d G l v b j E v V G V z d F 9 M Z W 5 n d G h f U 3 R h c n Q v V m F s Z X V y I H J l b X B s Y W P D q W U x L n t D b 2 x 1 b W 4 2 L D V 9 J n F 1 b 3 Q 7 L C Z x d W 9 0 O 1 N l Y 3 R p b 2 4 x L 1 R l c 3 R f T G V u Z 3 R o X 1 N 0 Y X J 0 L 1 Z h b G V 1 c i B y Z W 1 w b G F j w 6 l l M S 5 7 Q 2 9 s d W 1 u N y w 2 f S Z x d W 9 0 O y w m c X V v d D t T Z W N 0 a W 9 u M S 9 U Z X N 0 X 0 x l b m d 0 a F 9 T d G F y d C 9 W Y W x l d X I g c m V t c G x h Y 8 O p Z T E u e 0 N v b H V t b j g s N 3 0 m c X V v d D s s J n F 1 b 3 Q 7 U 2 V j d G l v b j E v V G V z d F 9 M Z W 5 n d G h f U 3 R h c n Q v V m F s Z X V y I H J l b X B s Y W P D q W U x L n t D b 2 x 1 b W 4 5 L D h 9 J n F 1 b 3 Q 7 L C Z x d W 9 0 O 1 N l Y 3 R p b 2 4 x L 1 R l c 3 R f T G V u Z 3 R o X 1 N 0 Y X J 0 L 1 Z h b G V 1 c i B y Z W 1 w b G F j w 6 l l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f T G V u Z 3 R o X 1 N 0 Y X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T G V u Z 3 R o X 1 N 0 Y X J 0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x l b m d 0 a F 9 T d G F y d C 9 U Y W J s Z S U y M H R y Y W 5 z c G 9 z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T G V u Z 3 R o X 1 N 0 Y X J 0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M Z W 5 n d G h f U 3 R h c n Q v V m F s Z X V y J T I w c m V t c G x h Y y V D M y V B O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M Z W 5 n d G h f U 3 R h c n R f Q W 5 h b H l z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V z d F 9 M Z W 5 n d G h f U 3 R h c n R f Q W 5 h b H l z a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V G I i A v P j x F b n R y e S B U e X B l P S J G a W x s T G F z d F V w Z G F 0 Z W Q i I F Z h b H V l P S J k M j A y M y 0 w N i 0 y O V Q x M z o z O D o x N i 4 y O T U 5 M j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l F 1 Z X J 5 S U Q i I F Z h b H V l P S J z M D k z Y 2 E 0 Z D I t Z G Y 0 N i 0 0 Z m Y x L T k 0 Z D I t M D N m Y z J k Y T Y 5 N D Y 2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X 0 x l b m d 0 a F 9 T d G F y d F 9 B b m F s e X N p c y 9 W Y W x l d X I g c m V t c G x h Y 8 O p Z S 5 7 Q 2 9 s d W 1 u M S w w f S Z x d W 9 0 O y w m c X V v d D t T Z W N 0 a W 9 u M S 9 U Z X N 0 X 0 x l b m d 0 a F 9 T d G F y d F 9 B b m F s e X N p c y 9 U e X B l I G 1 v Z G l m a c O p M S 5 7 Q 2 9 s d W 1 u M i w x f S Z x d W 9 0 O y w m c X V v d D t T Z W N 0 a W 9 u M S 9 U Z X N 0 X 0 x l b m d 0 a F 9 T d G F y d F 9 B b m F s e X N p c y 9 U e X B l I G 1 v Z G l m a c O p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Z X N 0 X 0 x l b m d 0 a F 9 T d G F y d F 9 B b m F s e X N p c y 9 W Y W x l d X I g c m V t c G x h Y 8 O p Z S 5 7 Q 2 9 s d W 1 u M S w w f S Z x d W 9 0 O y w m c X V v d D t T Z W N 0 a W 9 u M S 9 U Z X N 0 X 0 x l b m d 0 a F 9 T d G F y d F 9 B b m F s e X N p c y 9 U e X B l I G 1 v Z G l m a c O p M S 5 7 Q 2 9 s d W 1 u M i w x f S Z x d W 9 0 O y w m c X V v d D t T Z W N 0 a W 9 u M S 9 U Z X N 0 X 0 x l b m d 0 a F 9 T d G F y d F 9 B b m F s e X N p c y 9 U e X B l I G 1 v Z G l m a c O p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F 9 M Z W 5 n d G h f U 3 R h c n R f Q W 5 h b H l z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M Z W 5 n d G h f U 3 R h c n R f Q W 5 h b H l z a X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T G V u Z 3 R o X 1 N 0 Y X J 0 X 0 F u Y W x 5 c 2 l z L 1 R h Y m x l J T I w d H J h b n N w b 3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M Z W 5 n d G h f U 3 R h c n R f Q W 5 h b H l z a X M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x l b m d 0 a F 9 T d G F y d F 9 B b m F s e X N p c y 9 U e X B l J T I w b W 9 k a W Z p J U M z J U E 5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Q L I o 0 y E Z s Q K L O w f 0 W L w 2 S A A A A A A I A A A A A A A N m A A D A A A A A E A A A A M / 6 M w 4 M 2 c Y r f i E U d R H C l f g A A A A A B I A A A K A A A A A Q A A A A W b + X Q r w W G v L R 0 E q I I z b 1 o V A A A A C O l O O a l 5 B b D J 0 0 0 L G o m 7 8 Z 4 I / p T l o E 6 M S g j 8 S 6 m Q I D W R h z B x / R 4 + e z q 7 W v k Y T Z g Y R v l R l a a 8 5 P 2 S S q n T V b q e V y W q J r v Y Y t v h r X 2 w A S C E E b E x Q A A A B K d L a g y 7 W s M X g c T b G D t c x L T k z h z Q = = < / D a t a M a s h u p > 
</file>

<file path=customXml/itemProps1.xml><?xml version="1.0" encoding="utf-8"?>
<ds:datastoreItem xmlns:ds="http://schemas.openxmlformats.org/officeDocument/2006/customXml" ds:itemID="{EC108921-C7A4-465C-A618-193ECD1A5F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Feuil2</vt:lpstr>
      <vt:lpstr>Feuil1</vt:lpstr>
      <vt:lpstr>Feuil3</vt:lpstr>
      <vt:lpstr>Feuil7</vt:lpstr>
      <vt:lpstr>Feuil6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ANSELME</dc:creator>
  <cp:lastModifiedBy>Leo ANSELME</cp:lastModifiedBy>
  <dcterms:created xsi:type="dcterms:W3CDTF">2023-06-23T12:47:47Z</dcterms:created>
  <dcterms:modified xsi:type="dcterms:W3CDTF">2023-06-29T13:42:00Z</dcterms:modified>
</cp:coreProperties>
</file>