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1_{10DB3C5F-B7D3-48F9-ADFB-32544882E66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Test!$B$1:$L$451</definedName>
  </definedNames>
  <calcPr calcId="191029"/>
  <pivotCaches>
    <pivotCache cacheId="4" r:id="rId7"/>
    <pivotCache cacheId="11" r:id="rId8"/>
  </pivotCaches>
</workbook>
</file>

<file path=xl/calcChain.xml><?xml version="1.0" encoding="utf-8"?>
<calcChain xmlns="http://schemas.openxmlformats.org/spreadsheetml/2006/main">
  <c r="C302" i="1" l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40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182" i="1"/>
  <c r="K183" i="1"/>
  <c r="J184" i="1"/>
  <c r="J186" i="1"/>
  <c r="K186" i="1"/>
  <c r="L186" i="1"/>
  <c r="L188" i="1"/>
  <c r="L189" i="1"/>
  <c r="L190" i="1"/>
  <c r="L191" i="1"/>
  <c r="L192" i="1"/>
  <c r="K194" i="1"/>
  <c r="K195" i="1"/>
  <c r="L195" i="1"/>
  <c r="L197" i="1"/>
  <c r="K198" i="1"/>
  <c r="K199" i="1"/>
  <c r="K200" i="1"/>
  <c r="K201" i="1"/>
  <c r="K203" i="1"/>
  <c r="L203" i="1"/>
  <c r="J204" i="1"/>
  <c r="J206" i="1"/>
  <c r="K207" i="1"/>
  <c r="J208" i="1"/>
  <c r="L208" i="1"/>
  <c r="J210" i="1"/>
  <c r="J212" i="1"/>
  <c r="K212" i="1"/>
  <c r="L212" i="1"/>
  <c r="L214" i="1"/>
  <c r="L215" i="1"/>
  <c r="L216" i="1"/>
  <c r="L217" i="1"/>
  <c r="K218" i="1"/>
  <c r="K220" i="1"/>
  <c r="L220" i="1"/>
  <c r="L221" i="1"/>
  <c r="J223" i="1"/>
  <c r="J224" i="1"/>
  <c r="L224" i="1"/>
  <c r="L225" i="1"/>
  <c r="K226" i="1"/>
  <c r="J228" i="1"/>
  <c r="K228" i="1"/>
  <c r="L228" i="1"/>
  <c r="K230" i="1"/>
  <c r="J231" i="1"/>
  <c r="J232" i="1"/>
  <c r="L232" i="1"/>
  <c r="L233" i="1"/>
  <c r="J235" i="1"/>
  <c r="L235" i="1"/>
  <c r="J236" i="1"/>
  <c r="L237" i="1"/>
  <c r="K238" i="1"/>
  <c r="J239" i="1"/>
  <c r="J240" i="1"/>
  <c r="L240" i="1"/>
  <c r="K242" i="1"/>
  <c r="L242" i="1"/>
  <c r="J243" i="1"/>
  <c r="L244" i="1"/>
  <c r="L245" i="1"/>
  <c r="K246" i="1"/>
  <c r="J247" i="1"/>
  <c r="J248" i="1"/>
  <c r="L249" i="1"/>
  <c r="J250" i="1"/>
  <c r="K250" i="1"/>
  <c r="J252" i="1"/>
  <c r="L252" i="1"/>
  <c r="L253" i="1"/>
  <c r="K254" i="1"/>
  <c r="J255" i="1"/>
  <c r="L256" i="1"/>
  <c r="J257" i="1"/>
  <c r="L257" i="1"/>
  <c r="J259" i="1"/>
  <c r="J260" i="1"/>
  <c r="L260" i="1"/>
  <c r="L261" i="1"/>
  <c r="K262" i="1"/>
  <c r="J264" i="1"/>
  <c r="K264" i="1"/>
  <c r="L264" i="1"/>
  <c r="K266" i="1"/>
  <c r="J267" i="1"/>
  <c r="J268" i="1"/>
  <c r="L268" i="1"/>
  <c r="L269" i="1"/>
  <c r="J271" i="1"/>
  <c r="L271" i="1"/>
  <c r="J272" i="1"/>
  <c r="L273" i="1"/>
  <c r="K274" i="1"/>
  <c r="J275" i="1"/>
  <c r="J276" i="1"/>
  <c r="L276" i="1"/>
  <c r="K278" i="1"/>
  <c r="L278" i="1"/>
  <c r="J279" i="1"/>
  <c r="L280" i="1"/>
  <c r="L281" i="1"/>
  <c r="K282" i="1"/>
  <c r="J283" i="1"/>
  <c r="J284" i="1"/>
  <c r="L284" i="1"/>
  <c r="J285" i="1"/>
  <c r="L285" i="1"/>
  <c r="K286" i="1"/>
  <c r="J287" i="1"/>
  <c r="L287" i="1"/>
  <c r="J288" i="1"/>
  <c r="L288" i="1"/>
  <c r="L289" i="1"/>
  <c r="J290" i="1"/>
  <c r="K290" i="1"/>
  <c r="J291" i="1"/>
  <c r="J292" i="1"/>
  <c r="K292" i="1"/>
  <c r="L292" i="1"/>
  <c r="L293" i="1"/>
  <c r="K294" i="1"/>
  <c r="L294" i="1"/>
  <c r="J295" i="1"/>
  <c r="J296" i="1"/>
  <c r="K296" i="1"/>
  <c r="L296" i="1"/>
  <c r="J297" i="1"/>
  <c r="L297" i="1"/>
  <c r="K298" i="1"/>
  <c r="L298" i="1"/>
  <c r="J299" i="1"/>
  <c r="L299" i="1"/>
  <c r="J300" i="1"/>
  <c r="L300" i="1"/>
  <c r="J301" i="1"/>
  <c r="L301" i="1"/>
  <c r="J3" i="1"/>
  <c r="K3" i="1"/>
  <c r="K2" i="1"/>
  <c r="J2" i="1"/>
  <c r="F8" i="7"/>
  <c r="D10" i="6"/>
  <c r="L8" i="4"/>
  <c r="J9" i="2"/>
  <c r="C8" i="6"/>
  <c r="B8" i="7"/>
  <c r="P8" i="4"/>
  <c r="P9" i="6"/>
  <c r="C9" i="7"/>
  <c r="N10" i="6"/>
  <c r="D10" i="2"/>
  <c r="G9" i="5"/>
  <c r="O9" i="6"/>
  <c r="B9" i="5"/>
  <c r="P9" i="2"/>
  <c r="I9" i="5"/>
  <c r="E8" i="4"/>
  <c r="E8" i="5"/>
  <c r="L10" i="7"/>
  <c r="I10" i="2"/>
  <c r="O8" i="4"/>
  <c r="B8" i="4"/>
  <c r="H9" i="7"/>
  <c r="D8" i="7"/>
  <c r="P8" i="6"/>
  <c r="D8" i="2"/>
  <c r="E9" i="7"/>
  <c r="J10" i="4"/>
  <c r="B8" i="2"/>
  <c r="G9" i="2"/>
  <c r="L9" i="7"/>
  <c r="L10" i="5"/>
  <c r="C10" i="4"/>
  <c r="J10" i="5"/>
  <c r="F8" i="4"/>
  <c r="I8" i="4"/>
  <c r="B9" i="7"/>
  <c r="M9" i="2"/>
  <c r="H8" i="7"/>
  <c r="E9" i="6"/>
  <c r="H10" i="4"/>
  <c r="J8" i="5"/>
  <c r="M8" i="7"/>
  <c r="K8" i="7"/>
  <c r="J8" i="7"/>
  <c r="B10" i="2"/>
  <c r="J9" i="7"/>
  <c r="H10" i="6"/>
  <c r="I10" i="7"/>
  <c r="L9" i="6"/>
  <c r="O8" i="7"/>
  <c r="P10" i="7"/>
  <c r="I10" i="5"/>
  <c r="I9" i="7"/>
  <c r="E8" i="7"/>
  <c r="N10" i="5"/>
  <c r="M10" i="7"/>
  <c r="I8" i="2"/>
  <c r="N10" i="4"/>
  <c r="F8" i="2"/>
  <c r="M9" i="4"/>
  <c r="C8" i="5"/>
  <c r="C8" i="7"/>
  <c r="E9" i="5"/>
  <c r="J9" i="4"/>
  <c r="C10" i="7"/>
  <c r="K10" i="5"/>
  <c r="O10" i="2"/>
  <c r="C8" i="2"/>
  <c r="N9" i="6"/>
  <c r="P10" i="4"/>
  <c r="P10" i="2"/>
  <c r="K10" i="7"/>
  <c r="E9" i="4"/>
  <c r="L9" i="5"/>
  <c r="K9" i="2"/>
  <c r="J8" i="4"/>
  <c r="O8" i="6"/>
  <c r="G8" i="5"/>
  <c r="D10" i="4"/>
  <c r="O10" i="7"/>
  <c r="J10" i="2"/>
  <c r="K9" i="5"/>
  <c r="M8" i="6"/>
  <c r="F10" i="2"/>
  <c r="E10" i="5"/>
  <c r="I10" i="6"/>
  <c r="K9" i="4"/>
  <c r="E10" i="7"/>
  <c r="G8" i="7"/>
  <c r="H9" i="5"/>
  <c r="C10" i="6"/>
  <c r="L10" i="4"/>
  <c r="O10" i="6"/>
  <c r="G10" i="2"/>
  <c r="B8" i="5"/>
  <c r="D10" i="5"/>
  <c r="L8" i="6"/>
  <c r="D9" i="4"/>
  <c r="G8" i="4"/>
  <c r="B9" i="6"/>
  <c r="E10" i="2"/>
  <c r="G8" i="6"/>
  <c r="P10" i="5"/>
  <c r="M10" i="5"/>
  <c r="O9" i="7"/>
  <c r="M8" i="4"/>
  <c r="I8" i="5"/>
  <c r="G9" i="6"/>
  <c r="P8" i="7"/>
  <c r="K10" i="6"/>
  <c r="G10" i="6"/>
  <c r="G10" i="5"/>
  <c r="D8" i="4"/>
  <c r="G10" i="4"/>
  <c r="D8" i="5"/>
  <c r="K8" i="2"/>
  <c r="H10" i="5"/>
  <c r="C10" i="2"/>
  <c r="G10" i="7"/>
  <c r="D8" i="6"/>
  <c r="C9" i="4"/>
  <c r="I10" i="4"/>
  <c r="B10" i="4"/>
  <c r="N9" i="5"/>
  <c r="G9" i="7"/>
  <c r="E10" i="6"/>
  <c r="N8" i="2"/>
  <c r="H9" i="6"/>
  <c r="O8" i="5"/>
  <c r="J9" i="6"/>
  <c r="F9" i="2"/>
  <c r="L10" i="2"/>
  <c r="G9" i="4"/>
  <c r="H10" i="2"/>
  <c r="K8" i="4"/>
  <c r="P8" i="2"/>
  <c r="I9" i="4"/>
  <c r="N8" i="4"/>
  <c r="L9" i="4"/>
  <c r="L8" i="7"/>
  <c r="K8" i="6"/>
  <c r="O9" i="5"/>
  <c r="D9" i="5"/>
  <c r="E10" i="4"/>
  <c r="I8" i="6"/>
  <c r="L10" i="6"/>
  <c r="F8" i="6"/>
  <c r="J9" i="5"/>
  <c r="O9" i="4"/>
  <c r="C8" i="4"/>
  <c r="E8" i="6"/>
  <c r="G8" i="2"/>
  <c r="B10" i="7"/>
  <c r="L9" i="2"/>
  <c r="H10" i="7"/>
  <c r="B9" i="2"/>
  <c r="B10" i="6"/>
  <c r="P9" i="4"/>
  <c r="M9" i="5"/>
  <c r="M10" i="4"/>
  <c r="N9" i="2"/>
  <c r="J10" i="6"/>
  <c r="N8" i="5"/>
  <c r="O8" i="2"/>
  <c r="M9" i="6"/>
  <c r="H9" i="2"/>
  <c r="E9" i="2"/>
  <c r="L8" i="2"/>
  <c r="N10" i="7"/>
  <c r="M8" i="5"/>
  <c r="N9" i="7"/>
  <c r="I8" i="7"/>
  <c r="F8" i="5"/>
  <c r="J8" i="2"/>
  <c r="N8" i="6"/>
  <c r="N9" i="4"/>
  <c r="M10" i="2"/>
  <c r="M10" i="6"/>
  <c r="F10" i="7"/>
  <c r="F10" i="5"/>
  <c r="O10" i="4"/>
  <c r="N8" i="7"/>
  <c r="F9" i="6"/>
  <c r="K9" i="7"/>
  <c r="P9" i="5"/>
  <c r="F9" i="4"/>
  <c r="O9" i="2"/>
  <c r="B10" i="5"/>
  <c r="H8" i="2"/>
  <c r="L8" i="5"/>
  <c r="C9" i="5"/>
  <c r="I9" i="2"/>
  <c r="D9" i="6"/>
  <c r="F9" i="5"/>
  <c r="B8" i="6"/>
  <c r="D10" i="7"/>
  <c r="K10" i="4"/>
  <c r="M8" i="2"/>
  <c r="F10" i="4"/>
  <c r="F10" i="6"/>
  <c r="D9" i="2"/>
  <c r="C10" i="5"/>
  <c r="H8" i="5"/>
  <c r="P8" i="5"/>
  <c r="O10" i="5"/>
  <c r="C9" i="6"/>
  <c r="K8" i="5"/>
  <c r="J10" i="7"/>
  <c r="J8" i="6"/>
  <c r="K10" i="2"/>
  <c r="H8" i="6"/>
  <c r="E8" i="2"/>
  <c r="F9" i="7"/>
  <c r="I9" i="6"/>
  <c r="P10" i="6"/>
  <c r="P9" i="7"/>
  <c r="H9" i="4"/>
  <c r="C9" i="2"/>
  <c r="B9" i="4"/>
  <c r="H8" i="4"/>
  <c r="K9" i="6"/>
  <c r="N10" i="2"/>
  <c r="D9" i="7"/>
  <c r="M9" i="7"/>
  <c r="L35" i="1" l="1"/>
  <c r="J28" i="1"/>
  <c r="L27" i="1"/>
  <c r="L23" i="1"/>
  <c r="J18" i="1"/>
  <c r="L11" i="1"/>
  <c r="J10" i="1"/>
  <c r="L45" i="1"/>
  <c r="J294" i="1"/>
  <c r="L291" i="1"/>
  <c r="J289" i="1"/>
  <c r="L286" i="1"/>
  <c r="K284" i="1"/>
  <c r="J281" i="1"/>
  <c r="L277" i="1"/>
  <c r="J274" i="1"/>
  <c r="K270" i="1"/>
  <c r="L266" i="1"/>
  <c r="J263" i="1"/>
  <c r="L259" i="1"/>
  <c r="J256" i="1"/>
  <c r="K252" i="1"/>
  <c r="L248" i="1"/>
  <c r="J245" i="1"/>
  <c r="L241" i="1"/>
  <c r="J238" i="1"/>
  <c r="K234" i="1"/>
  <c r="L230" i="1"/>
  <c r="J227" i="1"/>
  <c r="L223" i="1"/>
  <c r="L219" i="1"/>
  <c r="K215" i="1"/>
  <c r="L210" i="1"/>
  <c r="K206" i="1"/>
  <c r="K202" i="1"/>
  <c r="J198" i="1"/>
  <c r="L193" i="1"/>
  <c r="K189" i="1"/>
  <c r="L184" i="1"/>
  <c r="L180" i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K184" i="1"/>
  <c r="K187" i="1"/>
  <c r="K190" i="1"/>
  <c r="K193" i="1"/>
  <c r="J196" i="1"/>
  <c r="L198" i="1"/>
  <c r="L201" i="1"/>
  <c r="L204" i="1"/>
  <c r="L207" i="1"/>
  <c r="K210" i="1"/>
  <c r="K213" i="1"/>
  <c r="J216" i="1"/>
  <c r="K219" i="1"/>
  <c r="J222" i="1"/>
  <c r="K224" i="1"/>
  <c r="L226" i="1"/>
  <c r="J229" i="1"/>
  <c r="L231" i="1"/>
  <c r="J234" i="1"/>
  <c r="K236" i="1"/>
  <c r="L238" i="1"/>
  <c r="J241" i="1"/>
  <c r="L243" i="1"/>
  <c r="J246" i="1"/>
  <c r="K248" i="1"/>
  <c r="L250" i="1"/>
  <c r="J253" i="1"/>
  <c r="L255" i="1"/>
  <c r="J258" i="1"/>
  <c r="K260" i="1"/>
  <c r="L262" i="1"/>
  <c r="J265" i="1"/>
  <c r="L267" i="1"/>
  <c r="J270" i="1"/>
  <c r="K272" i="1"/>
  <c r="L274" i="1"/>
  <c r="J277" i="1"/>
  <c r="L279" i="1"/>
  <c r="J282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K182" i="1"/>
  <c r="L185" i="1"/>
  <c r="K188" i="1"/>
  <c r="K191" i="1"/>
  <c r="J194" i="1"/>
  <c r="L196" i="1"/>
  <c r="J200" i="1"/>
  <c r="L202" i="1"/>
  <c r="L205" i="1"/>
  <c r="K208" i="1"/>
  <c r="K211" i="1"/>
  <c r="K214" i="1"/>
  <c r="K217" i="1"/>
  <c r="J220" i="1"/>
  <c r="L222" i="1"/>
  <c r="J225" i="1"/>
  <c r="L227" i="1"/>
  <c r="J230" i="1"/>
  <c r="K232" i="1"/>
  <c r="L234" i="1"/>
  <c r="J237" i="1"/>
  <c r="L239" i="1"/>
  <c r="J242" i="1"/>
  <c r="K244" i="1"/>
  <c r="L246" i="1"/>
  <c r="J249" i="1"/>
  <c r="L251" i="1"/>
  <c r="J254" i="1"/>
  <c r="K256" i="1"/>
  <c r="L258" i="1"/>
  <c r="J261" i="1"/>
  <c r="L263" i="1"/>
  <c r="J266" i="1"/>
  <c r="K268" i="1"/>
  <c r="L270" i="1"/>
  <c r="J273" i="1"/>
  <c r="L275" i="1"/>
  <c r="J278" i="1"/>
  <c r="K280" i="1"/>
  <c r="L282" i="1"/>
  <c r="L9" i="1"/>
  <c r="L17" i="1"/>
  <c r="J26" i="1"/>
  <c r="J34" i="1"/>
  <c r="J42" i="1"/>
  <c r="J52" i="1"/>
  <c r="J60" i="1"/>
  <c r="L69" i="1"/>
  <c r="K76" i="1"/>
  <c r="K79" i="1"/>
  <c r="K82" i="1"/>
  <c r="L3" i="1"/>
  <c r="K300" i="1"/>
  <c r="J298" i="1"/>
  <c r="L295" i="1"/>
  <c r="J293" i="1"/>
  <c r="L290" i="1"/>
  <c r="K288" i="1"/>
  <c r="J286" i="1"/>
  <c r="L283" i="1"/>
  <c r="J280" i="1"/>
  <c r="K276" i="1"/>
  <c r="L272" i="1"/>
  <c r="J269" i="1"/>
  <c r="L265" i="1"/>
  <c r="J262" i="1"/>
  <c r="K258" i="1"/>
  <c r="L254" i="1"/>
  <c r="J251" i="1"/>
  <c r="L247" i="1"/>
  <c r="J244" i="1"/>
  <c r="K240" i="1"/>
  <c r="L236" i="1"/>
  <c r="J233" i="1"/>
  <c r="L229" i="1"/>
  <c r="J226" i="1"/>
  <c r="K222" i="1"/>
  <c r="J218" i="1"/>
  <c r="L213" i="1"/>
  <c r="L209" i="1"/>
  <c r="K205" i="1"/>
  <c r="L200" i="1"/>
  <c r="K196" i="1"/>
  <c r="J192" i="1"/>
  <c r="J188" i="1"/>
  <c r="L18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L2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L218" i="1"/>
  <c r="K216" i="1"/>
  <c r="J214" i="1"/>
  <c r="L211" i="1"/>
  <c r="K209" i="1"/>
  <c r="L206" i="1"/>
  <c r="K204" i="1"/>
  <c r="J202" i="1"/>
  <c r="L199" i="1"/>
  <c r="K197" i="1"/>
  <c r="L194" i="1"/>
  <c r="K192" i="1"/>
  <c r="J190" i="1"/>
  <c r="L187" i="1"/>
  <c r="K185" i="1"/>
  <c r="L18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<sst xmlns="http://schemas.openxmlformats.org/spreadsheetml/2006/main" count="768" uniqueCount="77">
  <si>
    <t>image</t>
  </si>
  <si>
    <t>angle (deg)</t>
  </si>
  <si>
    <t>longueur</t>
  </si>
  <si>
    <t>Err (inliers)</t>
  </si>
  <si>
    <t>Err (all)</t>
  </si>
  <si>
    <t>temps</t>
  </si>
  <si>
    <t>pc00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</si>
  <si>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</si>
  <si>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</si>
  <si>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</si>
  <si>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</si>
  <si>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</si>
  <si>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</si>
  <si>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</si>
  <si>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</si>
  <si>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</si>
  <si>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</si>
  <si>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</si>
  <si>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</si>
  <si>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</si>
  <si>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</si>
  <si>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</si>
  <si>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</si>
  <si>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</si>
  <si>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</si>
  <si>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</si>
  <si>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</si>
  <si>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</si>
  <si>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</si>
  <si>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</si>
  <si>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</si>
  <si>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</si>
  <si>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</si>
  <si>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</si>
  <si>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</si>
  <si>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</si>
  <si>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</si>
  <si>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</si>
  <si>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</si>
  <si>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</si>
  <si>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</si>
  <si>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</si>
  <si>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</si>
  <si>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</si>
  <si>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</si>
  <si>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</si>
  <si>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</si>
  <si>
    <t>DAta_1_joint/40deg\pc00</t>
  </si>
  <si>
    <t>DAta_1_joint/40deg\pc01</t>
  </si>
  <si>
    <t>DAta_1_joint/40deg\pc02</t>
  </si>
  <si>
    <t>DAta_1_joint/40deg\pc03</t>
  </si>
  <si>
    <t>DAta_1_joint/40deg\pc04</t>
  </si>
  <si>
    <t>DAta_1_joint/40deg\pc05</t>
  </si>
  <si>
    <t>DAta_1_joint/40deg\pc06</t>
  </si>
  <si>
    <t>DAta_1_joint/40deg\pc07</t>
  </si>
  <si>
    <t>DAta_1_joint/40deg\pc08</t>
  </si>
  <si>
    <t>DAta_1_joint/40deg\pc09</t>
  </si>
  <si>
    <t>DAta_1_joint/40deg\pc10</t>
  </si>
  <si>
    <t>DAta_1_joint/40deg\pc11</t>
  </si>
  <si>
    <t>DAta_1_joint/40deg\pc12</t>
  </si>
  <si>
    <t>DAta_1_joint/40deg\pc13</t>
  </si>
  <si>
    <t>DAta_1_joint/40deg\pc14</t>
  </si>
  <si>
    <t>(Tous)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</si>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</sst>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Test!$E$2:$E$451</c:f>
              <c:numCache>
                <c:formatCode>0.00E+00</c:formatCode>
                <c:ptCount val="450"/>
                <c:pt idx="0" formatCode="General">
                  <c:v>0</c:v>
                </c:pt>
                <c:pt idx="1">
                  <c:v>2.0675098649832099E-14</c:v>
                </c:pt>
                <c:pt idx="2">
                  <c:v>2.0675053854791701E-14</c:v>
                </c:pt>
                <c:pt idx="3">
                  <c:v>1.07482044404598E-13</c:v>
                </c:pt>
                <c:pt idx="4">
                  <c:v>8.4707462702569495E-14</c:v>
                </c:pt>
                <c:pt idx="5">
                  <c:v>2.9315610050664601E-13</c:v>
                </c:pt>
                <c:pt idx="6">
                  <c:v>6.5399853532537706E-14</c:v>
                </c:pt>
                <c:pt idx="7">
                  <c:v>1.4172440669086699E-13</c:v>
                </c:pt>
                <c:pt idx="8">
                  <c:v>6.74697534959241E-14</c:v>
                </c:pt>
                <c:pt idx="9">
                  <c:v>6.7489663506328796E-14</c:v>
                </c:pt>
                <c:pt idx="10">
                  <c:v>1.04768383657646E-13</c:v>
                </c:pt>
                <c:pt idx="11">
                  <c:v>1.9964157042612901E-13</c:v>
                </c:pt>
                <c:pt idx="12">
                  <c:v>6.22903737737023E-14</c:v>
                </c:pt>
                <c:pt idx="13">
                  <c:v>5.6789825863197701E-14</c:v>
                </c:pt>
                <c:pt idx="14">
                  <c:v>3.9755422726114599E-13</c:v>
                </c:pt>
                <c:pt idx="15">
                  <c:v>2.6712044281622601E-13</c:v>
                </c:pt>
                <c:pt idx="16">
                  <c:v>9.8279268320353704E-14</c:v>
                </c:pt>
                <c:pt idx="17" formatCode="General">
                  <c:v>0</c:v>
                </c:pt>
                <c:pt idx="18">
                  <c:v>6.9117631879429701E-14</c:v>
                </c:pt>
                <c:pt idx="19">
                  <c:v>8.5923336019429802E-14</c:v>
                </c:pt>
                <c:pt idx="20">
                  <c:v>2.21716205781171E-14</c:v>
                </c:pt>
                <c:pt idx="21">
                  <c:v>1.4180468359706E-13</c:v>
                </c:pt>
                <c:pt idx="22">
                  <c:v>2.93375797913313E-15</c:v>
                </c:pt>
                <c:pt idx="23">
                  <c:v>6.0751729616783802E-14</c:v>
                </c:pt>
                <c:pt idx="24">
                  <c:v>2.1350620814983E-14</c:v>
                </c:pt>
                <c:pt idx="25">
                  <c:v>1.7779841184768999E-15</c:v>
                </c:pt>
                <c:pt idx="26">
                  <c:v>1.4584022434653099E-13</c:v>
                </c:pt>
                <c:pt idx="27" formatCode="General">
                  <c:v>56.409329198091598</c:v>
                </c:pt>
                <c:pt idx="28">
                  <c:v>1.05043355889733E-13</c:v>
                </c:pt>
                <c:pt idx="29" formatCode="General">
                  <c:v>55.9093090975095</c:v>
                </c:pt>
                <c:pt idx="30">
                  <c:v>8.1228776251650306E-14</c:v>
                </c:pt>
                <c:pt idx="31" formatCode="General">
                  <c:v>87.1950464608706</c:v>
                </c:pt>
                <c:pt idx="32">
                  <c:v>1.4478744326880201E-13</c:v>
                </c:pt>
                <c:pt idx="33" formatCode="General">
                  <c:v>0</c:v>
                </c:pt>
                <c:pt idx="34">
                  <c:v>1.00308090549647E-13</c:v>
                </c:pt>
                <c:pt idx="35">
                  <c:v>2.2489917831974701E-15</c:v>
                </c:pt>
                <c:pt idx="36">
                  <c:v>4.2121715880509303E-15</c:v>
                </c:pt>
                <c:pt idx="37">
                  <c:v>7.1818509773187199E-14</c:v>
                </c:pt>
                <c:pt idx="38">
                  <c:v>6.7575385134010396E-14</c:v>
                </c:pt>
                <c:pt idx="39">
                  <c:v>7.6043904759839105E-14</c:v>
                </c:pt>
                <c:pt idx="40">
                  <c:v>6.4998634805120597E-14</c:v>
                </c:pt>
                <c:pt idx="41" formatCode="General">
                  <c:v>0</c:v>
                </c:pt>
                <c:pt idx="42">
                  <c:v>3.1805546814635101E-15</c:v>
                </c:pt>
                <c:pt idx="43" formatCode="General">
                  <c:v>0</c:v>
                </c:pt>
                <c:pt idx="44">
                  <c:v>6.3705756511111104E-14</c:v>
                </c:pt>
                <c:pt idx="45">
                  <c:v>2.7825593465312201E-13</c:v>
                </c:pt>
                <c:pt idx="46">
                  <c:v>2.4453099793845098E-13</c:v>
                </c:pt>
                <c:pt idx="47">
                  <c:v>1.3949203267802401E-13</c:v>
                </c:pt>
                <c:pt idx="48">
                  <c:v>6.0834409300675101E-13</c:v>
                </c:pt>
                <c:pt idx="49">
                  <c:v>6.3766205036418101E-15</c:v>
                </c:pt>
                <c:pt idx="50">
                  <c:v>1.6812670847872E-13</c:v>
                </c:pt>
                <c:pt idx="51">
                  <c:v>1.6394086811938501E-15</c:v>
                </c:pt>
                <c:pt idx="52" formatCode="General">
                  <c:v>0</c:v>
                </c:pt>
                <c:pt idx="53">
                  <c:v>1.3433137742679199E-13</c:v>
                </c:pt>
                <c:pt idx="54">
                  <c:v>8.5937533972090101E-14</c:v>
                </c:pt>
                <c:pt idx="55">
                  <c:v>8.4994568395544195E-14</c:v>
                </c:pt>
                <c:pt idx="56">
                  <c:v>1.02765620151238E-13</c:v>
                </c:pt>
                <c:pt idx="57">
                  <c:v>1.43694780102391E-13</c:v>
                </c:pt>
                <c:pt idx="58">
                  <c:v>1.2821225812258201E-14</c:v>
                </c:pt>
                <c:pt idx="59">
                  <c:v>1.5509739776779799E-13</c:v>
                </c:pt>
                <c:pt idx="60" formatCode="General">
                  <c:v>86.772180090569606</c:v>
                </c:pt>
                <c:pt idx="61" formatCode="General">
                  <c:v>86.308707671786095</c:v>
                </c:pt>
                <c:pt idx="62">
                  <c:v>1.07383419044269E-14</c:v>
                </c:pt>
                <c:pt idx="63">
                  <c:v>7.9701559144502894E-15</c:v>
                </c:pt>
                <c:pt idx="64" formatCode="General">
                  <c:v>88.039822010979606</c:v>
                </c:pt>
                <c:pt idx="65">
                  <c:v>8.0153928332546805E-14</c:v>
                </c:pt>
                <c:pt idx="66" formatCode="General">
                  <c:v>86.692205495027807</c:v>
                </c:pt>
                <c:pt idx="67" formatCode="General">
                  <c:v>88.102063608758499</c:v>
                </c:pt>
                <c:pt idx="68">
                  <c:v>4.55494581786274E-14</c:v>
                </c:pt>
                <c:pt idx="69" formatCode="General">
                  <c:v>88.172923067599797</c:v>
                </c:pt>
                <c:pt idx="70">
                  <c:v>1.1390205338308E-13</c:v>
                </c:pt>
                <c:pt idx="71" formatCode="General">
                  <c:v>88.666601028788904</c:v>
                </c:pt>
                <c:pt idx="72" formatCode="General">
                  <c:v>88.677213698328998</c:v>
                </c:pt>
                <c:pt idx="73">
                  <c:v>1.06227669536825E-13</c:v>
                </c:pt>
                <c:pt idx="74" formatCode="General">
                  <c:v>88.677213698328998</c:v>
                </c:pt>
                <c:pt idx="75" formatCode="General">
                  <c:v>86.481011294283704</c:v>
                </c:pt>
                <c:pt idx="76" formatCode="General">
                  <c:v>87.995709821233305</c:v>
                </c:pt>
                <c:pt idx="77" formatCode="General">
                  <c:v>88.1057429324932</c:v>
                </c:pt>
                <c:pt idx="78" formatCode="General">
                  <c:v>88.128001614769502</c:v>
                </c:pt>
                <c:pt idx="79">
                  <c:v>3.1263412661792601E-13</c:v>
                </c:pt>
                <c:pt idx="80" formatCode="General">
                  <c:v>88.850935531973093</c:v>
                </c:pt>
                <c:pt idx="81">
                  <c:v>5.8159061260563206E-14</c:v>
                </c:pt>
                <c:pt idx="82">
                  <c:v>2.7091834275821198E-13</c:v>
                </c:pt>
                <c:pt idx="83" formatCode="General">
                  <c:v>88.650870280513999</c:v>
                </c:pt>
                <c:pt idx="84">
                  <c:v>3.0408572452619198E-14</c:v>
                </c:pt>
                <c:pt idx="85" formatCode="General">
                  <c:v>54.3806008254669</c:v>
                </c:pt>
                <c:pt idx="86" formatCode="General">
                  <c:v>88.844889230163105</c:v>
                </c:pt>
                <c:pt idx="87" formatCode="General">
                  <c:v>78.130778769893197</c:v>
                </c:pt>
                <c:pt idx="88" formatCode="General">
                  <c:v>88.674009403339198</c:v>
                </c:pt>
                <c:pt idx="89">
                  <c:v>7.1702114573672295E-15</c:v>
                </c:pt>
                <c:pt idx="90" formatCode="General">
                  <c:v>60.541285164396101</c:v>
                </c:pt>
                <c:pt idx="91" formatCode="General">
                  <c:v>64.732546667564407</c:v>
                </c:pt>
                <c:pt idx="92" formatCode="General">
                  <c:v>50.273115544127499</c:v>
                </c:pt>
                <c:pt idx="93" formatCode="General">
                  <c:v>51.0947512967454</c:v>
                </c:pt>
                <c:pt idx="94" formatCode="General">
                  <c:v>56.757384575339202</c:v>
                </c:pt>
                <c:pt idx="95" formatCode="General">
                  <c:v>50.392604063048203</c:v>
                </c:pt>
                <c:pt idx="96" formatCode="General">
                  <c:v>67.785166621877494</c:v>
                </c:pt>
                <c:pt idx="97" formatCode="General">
                  <c:v>50.738399212906202</c:v>
                </c:pt>
                <c:pt idx="98" formatCode="General">
                  <c:v>60.488560491377903</c:v>
                </c:pt>
                <c:pt idx="99" formatCode="General">
                  <c:v>67.726007553247101</c:v>
                </c:pt>
                <c:pt idx="100" formatCode="General">
                  <c:v>66.582610855300501</c:v>
                </c:pt>
                <c:pt idx="101" formatCode="General">
                  <c:v>61.050331834203298</c:v>
                </c:pt>
                <c:pt idx="102" formatCode="General">
                  <c:v>52.028608125929303</c:v>
                </c:pt>
                <c:pt idx="103" formatCode="General">
                  <c:v>61.418399855146198</c:v>
                </c:pt>
                <c:pt idx="104" formatCode="General">
                  <c:v>55.8620081509005</c:v>
                </c:pt>
                <c:pt idx="105" formatCode="General">
                  <c:v>53.307116807721897</c:v>
                </c:pt>
                <c:pt idx="106" formatCode="General">
                  <c:v>57.490244449636897</c:v>
                </c:pt>
                <c:pt idx="107" formatCode="General">
                  <c:v>60.898683564864697</c:v>
                </c:pt>
                <c:pt idx="108" formatCode="General">
                  <c:v>64.858040893453804</c:v>
                </c:pt>
                <c:pt idx="109" formatCode="General">
                  <c:v>63.236412736668498</c:v>
                </c:pt>
                <c:pt idx="110" formatCode="General">
                  <c:v>49.391036839951198</c:v>
                </c:pt>
                <c:pt idx="111" formatCode="General">
                  <c:v>57.562360052898804</c:v>
                </c:pt>
                <c:pt idx="112" formatCode="General">
                  <c:v>66.344911999334201</c:v>
                </c:pt>
                <c:pt idx="113" formatCode="General">
                  <c:v>50.899663305927497</c:v>
                </c:pt>
                <c:pt idx="114" formatCode="General">
                  <c:v>52.132178080426598</c:v>
                </c:pt>
                <c:pt idx="115" formatCode="General">
                  <c:v>56.382624393205198</c:v>
                </c:pt>
                <c:pt idx="116" formatCode="General">
                  <c:v>50.021691301346003</c:v>
                </c:pt>
                <c:pt idx="117" formatCode="General">
                  <c:v>53.549132323975599</c:v>
                </c:pt>
                <c:pt idx="118" formatCode="General">
                  <c:v>62.5058266253345</c:v>
                </c:pt>
                <c:pt idx="119" formatCode="General">
                  <c:v>58.527007601272601</c:v>
                </c:pt>
                <c:pt idx="120" formatCode="General">
                  <c:v>54.569779836794297</c:v>
                </c:pt>
                <c:pt idx="121" formatCode="General">
                  <c:v>49.160890310152503</c:v>
                </c:pt>
                <c:pt idx="122" formatCode="General">
                  <c:v>57.465130075526503</c:v>
                </c:pt>
                <c:pt idx="123" formatCode="General">
                  <c:v>49.318632687699001</c:v>
                </c:pt>
                <c:pt idx="124" formatCode="General">
                  <c:v>56.477691268071602</c:v>
                </c:pt>
                <c:pt idx="125" formatCode="General">
                  <c:v>76.452487241828507</c:v>
                </c:pt>
                <c:pt idx="126" formatCode="General">
                  <c:v>25.0633951423107</c:v>
                </c:pt>
                <c:pt idx="127" formatCode="General">
                  <c:v>53.671427971006302</c:v>
                </c:pt>
                <c:pt idx="128" formatCode="General">
                  <c:v>47.5065684914508</c:v>
                </c:pt>
                <c:pt idx="129" formatCode="General">
                  <c:v>84.908041158333106</c:v>
                </c:pt>
                <c:pt idx="130" formatCode="General">
                  <c:v>45.137593354816701</c:v>
                </c:pt>
                <c:pt idx="131" formatCode="General">
                  <c:v>64.078043835098399</c:v>
                </c:pt>
                <c:pt idx="132" formatCode="General">
                  <c:v>64.497439720100402</c:v>
                </c:pt>
                <c:pt idx="133" formatCode="General">
                  <c:v>49.499254154724902</c:v>
                </c:pt>
                <c:pt idx="134" formatCode="General">
                  <c:v>49.734940126793703</c:v>
                </c:pt>
                <c:pt idx="135" formatCode="General">
                  <c:v>25.072138482773799</c:v>
                </c:pt>
                <c:pt idx="136" formatCode="General">
                  <c:v>45.859633846838101</c:v>
                </c:pt>
                <c:pt idx="137" formatCode="General">
                  <c:v>84.908041158333106</c:v>
                </c:pt>
                <c:pt idx="138" formatCode="General">
                  <c:v>75.813575510107</c:v>
                </c:pt>
                <c:pt idx="139" formatCode="General">
                  <c:v>25.473154592899</c:v>
                </c:pt>
                <c:pt idx="140" formatCode="General">
                  <c:v>85.052746292913</c:v>
                </c:pt>
                <c:pt idx="141" formatCode="General">
                  <c:v>64.144472808359794</c:v>
                </c:pt>
                <c:pt idx="142" formatCode="General">
                  <c:v>48.8358363461926</c:v>
                </c:pt>
                <c:pt idx="143" formatCode="General">
                  <c:v>46.809010532527402</c:v>
                </c:pt>
                <c:pt idx="144" formatCode="General">
                  <c:v>50.450460034383298</c:v>
                </c:pt>
                <c:pt idx="145" formatCode="General">
                  <c:v>50.016535633665697</c:v>
                </c:pt>
                <c:pt idx="146" formatCode="General">
                  <c:v>75.504304967746705</c:v>
                </c:pt>
                <c:pt idx="147" formatCode="General">
                  <c:v>57.484819346848496</c:v>
                </c:pt>
                <c:pt idx="148">
                  <c:v>1.2611410677072401E-13</c:v>
                </c:pt>
                <c:pt idx="149" formatCode="General">
                  <c:v>55.374529777382499</c:v>
                </c:pt>
                <c:pt idx="150" formatCode="General">
                  <c:v>84.198954086982496</c:v>
                </c:pt>
                <c:pt idx="151" formatCode="General">
                  <c:v>77.470970844517396</c:v>
                </c:pt>
                <c:pt idx="152" formatCode="General">
                  <c:v>88.701953133837193</c:v>
                </c:pt>
                <c:pt idx="153" formatCode="General">
                  <c:v>87.614002105945502</c:v>
                </c:pt>
                <c:pt idx="154" formatCode="General">
                  <c:v>88.701953133837193</c:v>
                </c:pt>
                <c:pt idx="155" formatCode="General">
                  <c:v>88.701953133837193</c:v>
                </c:pt>
                <c:pt idx="156" formatCode="General">
                  <c:v>88.6483859666629</c:v>
                </c:pt>
                <c:pt idx="157" formatCode="General">
                  <c:v>88.648013857357398</c:v>
                </c:pt>
                <c:pt idx="158" formatCode="General">
                  <c:v>75.180304996643798</c:v>
                </c:pt>
                <c:pt idx="159" formatCode="General">
                  <c:v>76.992121695121298</c:v>
                </c:pt>
                <c:pt idx="160" formatCode="General">
                  <c:v>89.641211868713597</c:v>
                </c:pt>
                <c:pt idx="161" formatCode="General">
                  <c:v>88.984516128915701</c:v>
                </c:pt>
                <c:pt idx="162" formatCode="General">
                  <c:v>85.911472179396696</c:v>
                </c:pt>
                <c:pt idx="163" formatCode="General">
                  <c:v>88.693318877717303</c:v>
                </c:pt>
                <c:pt idx="164" formatCode="General">
                  <c:v>87.015964671454697</c:v>
                </c:pt>
                <c:pt idx="165" formatCode="General">
                  <c:v>71.4965016924114</c:v>
                </c:pt>
                <c:pt idx="166" formatCode="General">
                  <c:v>84.163563962968993</c:v>
                </c:pt>
                <c:pt idx="167" formatCode="General">
                  <c:v>88.197794460648097</c:v>
                </c:pt>
                <c:pt idx="168" formatCode="General">
                  <c:v>88.700473063751801</c:v>
                </c:pt>
                <c:pt idx="169" formatCode="General">
                  <c:v>75.111080993419606</c:v>
                </c:pt>
                <c:pt idx="170" formatCode="General">
                  <c:v>89.940775340859602</c:v>
                </c:pt>
                <c:pt idx="171" formatCode="General">
                  <c:v>69.141417225321106</c:v>
                </c:pt>
                <c:pt idx="172" formatCode="General">
                  <c:v>64.973222695853394</c:v>
                </c:pt>
                <c:pt idx="173" formatCode="General">
                  <c:v>87.0340187328474</c:v>
                </c:pt>
                <c:pt idx="174" formatCode="General">
                  <c:v>75.180304996643798</c:v>
                </c:pt>
                <c:pt idx="175" formatCode="General">
                  <c:v>69.141417225321106</c:v>
                </c:pt>
                <c:pt idx="176" formatCode="General">
                  <c:v>63.2135475513155</c:v>
                </c:pt>
                <c:pt idx="177" formatCode="General">
                  <c:v>89.866693466229407</c:v>
                </c:pt>
                <c:pt idx="178" formatCode="General">
                  <c:v>89.086250396749605</c:v>
                </c:pt>
                <c:pt idx="179" formatCode="General">
                  <c:v>63.613273768913203</c:v>
                </c:pt>
                <c:pt idx="180">
                  <c:v>8.1088551924156698E-14</c:v>
                </c:pt>
                <c:pt idx="181" formatCode="General">
                  <c:v>87.845548486242805</c:v>
                </c:pt>
                <c:pt idx="182" formatCode="General">
                  <c:v>87.966610606200803</c:v>
                </c:pt>
                <c:pt idx="183" formatCode="General">
                  <c:v>81.862332555763899</c:v>
                </c:pt>
                <c:pt idx="184">
                  <c:v>5.3030444149890897E-14</c:v>
                </c:pt>
                <c:pt idx="185">
                  <c:v>9.0422336134930004E-14</c:v>
                </c:pt>
                <c:pt idx="186" formatCode="General">
                  <c:v>0</c:v>
                </c:pt>
                <c:pt idx="187" formatCode="General">
                  <c:v>81.783023048640402</c:v>
                </c:pt>
                <c:pt idx="188" formatCode="General">
                  <c:v>86.459116224483097</c:v>
                </c:pt>
                <c:pt idx="189" formatCode="General">
                  <c:v>74.9998423191591</c:v>
                </c:pt>
                <c:pt idx="190" formatCode="General">
                  <c:v>87.586731476995197</c:v>
                </c:pt>
                <c:pt idx="191">
                  <c:v>4.7708320221952696E-15</c:v>
                </c:pt>
                <c:pt idx="192" formatCode="General">
                  <c:v>81.773448249694397</c:v>
                </c:pt>
                <c:pt idx="193" formatCode="General">
                  <c:v>87.433117434092395</c:v>
                </c:pt>
                <c:pt idx="194" formatCode="General">
                  <c:v>87.833991282568604</c:v>
                </c:pt>
                <c:pt idx="195">
                  <c:v>4.8575098816935599E-14</c:v>
                </c:pt>
                <c:pt idx="196">
                  <c:v>2.6082487678510799E-14</c:v>
                </c:pt>
                <c:pt idx="197" formatCode="General">
                  <c:v>87.0919007262344</c:v>
                </c:pt>
                <c:pt idx="198" formatCode="General">
                  <c:v>81.788126330947406</c:v>
                </c:pt>
                <c:pt idx="199">
                  <c:v>6.3312214480344299E-14</c:v>
                </c:pt>
                <c:pt idx="200" formatCode="General">
                  <c:v>87.990542105762202</c:v>
                </c:pt>
                <c:pt idx="201" formatCode="General">
                  <c:v>87.7275757873456</c:v>
                </c:pt>
                <c:pt idx="202" formatCode="General">
                  <c:v>78.059270744348197</c:v>
                </c:pt>
                <c:pt idx="203" formatCode="General">
                  <c:v>82.048428191321506</c:v>
                </c:pt>
                <c:pt idx="204">
                  <c:v>2.50437126055688E-14</c:v>
                </c:pt>
                <c:pt idx="205">
                  <c:v>3.2161368850873701E-14</c:v>
                </c:pt>
                <c:pt idx="206">
                  <c:v>6.0764411869527E-14</c:v>
                </c:pt>
                <c:pt idx="207" formatCode="General">
                  <c:v>68.542761100963403</c:v>
                </c:pt>
                <c:pt idx="208" formatCode="General">
                  <c:v>86.428133189444395</c:v>
                </c:pt>
                <c:pt idx="209" formatCode="General">
                  <c:v>0</c:v>
                </c:pt>
                <c:pt idx="210">
                  <c:v>8.8442870765460704E-14</c:v>
                </c:pt>
                <c:pt idx="211" formatCode="General">
                  <c:v>0</c:v>
                </c:pt>
                <c:pt idx="212">
                  <c:v>7.9513867036587903E-15</c:v>
                </c:pt>
                <c:pt idx="213">
                  <c:v>1.2162243147372901E-13</c:v>
                </c:pt>
                <c:pt idx="214">
                  <c:v>5.8495407286913599E-14</c:v>
                </c:pt>
                <c:pt idx="215">
                  <c:v>1.35649818211293E-13</c:v>
                </c:pt>
                <c:pt idx="216" formatCode="General">
                  <c:v>0</c:v>
                </c:pt>
                <c:pt idx="217">
                  <c:v>4.0513076052908097E-14</c:v>
                </c:pt>
                <c:pt idx="218">
                  <c:v>1.1772349583680301E-13</c:v>
                </c:pt>
                <c:pt idx="219">
                  <c:v>6.5568814498634E-15</c:v>
                </c:pt>
                <c:pt idx="220">
                  <c:v>1.4009792810984899E-13</c:v>
                </c:pt>
                <c:pt idx="221">
                  <c:v>1.0122961595720201E-13</c:v>
                </c:pt>
                <c:pt idx="222">
                  <c:v>2.4890253625633802E-13</c:v>
                </c:pt>
                <c:pt idx="223">
                  <c:v>5.6628166153638597E-14</c:v>
                </c:pt>
                <c:pt idx="224">
                  <c:v>6.4479814218182798E-14</c:v>
                </c:pt>
                <c:pt idx="225">
                  <c:v>4.0762006665917198E-14</c:v>
                </c:pt>
                <c:pt idx="226" formatCode="General">
                  <c:v>0</c:v>
                </c:pt>
                <c:pt idx="227">
                  <c:v>1.4312496066585799E-14</c:v>
                </c:pt>
                <c:pt idx="228">
                  <c:v>1.3587335555305701E-14</c:v>
                </c:pt>
                <c:pt idx="229">
                  <c:v>1.1587219488100499E-13</c:v>
                </c:pt>
                <c:pt idx="230">
                  <c:v>5.4372603229016498E-14</c:v>
                </c:pt>
                <c:pt idx="231">
                  <c:v>1.7779841184769E-14</c:v>
                </c:pt>
                <c:pt idx="232" formatCode="General">
                  <c:v>0</c:v>
                </c:pt>
                <c:pt idx="233">
                  <c:v>6.2730343724645895E-14</c:v>
                </c:pt>
                <c:pt idx="234">
                  <c:v>1.0356356863640101E-13</c:v>
                </c:pt>
                <c:pt idx="235">
                  <c:v>1.85456613465387E-14</c:v>
                </c:pt>
                <c:pt idx="236">
                  <c:v>3.6403112211912699E-14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>
                  <c:v>4.4979835663949403E-15</c:v>
                </c:pt>
                <c:pt idx="240" formatCode="General">
                  <c:v>89.407764876056305</c:v>
                </c:pt>
                <c:pt idx="241" formatCode="General">
                  <c:v>88.289455832810802</c:v>
                </c:pt>
                <c:pt idx="242" formatCode="General">
                  <c:v>85.264972717257905</c:v>
                </c:pt>
                <c:pt idx="243" formatCode="General">
                  <c:v>85.581970675104202</c:v>
                </c:pt>
                <c:pt idx="244" formatCode="General">
                  <c:v>84.864323464706999</c:v>
                </c:pt>
                <c:pt idx="245" formatCode="General">
                  <c:v>64.713266183498405</c:v>
                </c:pt>
                <c:pt idx="246" formatCode="General">
                  <c:v>82.828840932374405</c:v>
                </c:pt>
                <c:pt idx="247" formatCode="General">
                  <c:v>85.299573836958501</c:v>
                </c:pt>
                <c:pt idx="248" formatCode="General">
                  <c:v>89.099998599951803</c:v>
                </c:pt>
                <c:pt idx="249" formatCode="General">
                  <c:v>64.7237890577765</c:v>
                </c:pt>
                <c:pt idx="250" formatCode="General">
                  <c:v>89.460703175052899</c:v>
                </c:pt>
                <c:pt idx="251" formatCode="General">
                  <c:v>85.488066012428504</c:v>
                </c:pt>
                <c:pt idx="252" formatCode="General">
                  <c:v>89.176235190425103</c:v>
                </c:pt>
                <c:pt idx="253" formatCode="General">
                  <c:v>67.141093926974094</c:v>
                </c:pt>
                <c:pt idx="254" formatCode="General">
                  <c:v>82.659771535930304</c:v>
                </c:pt>
                <c:pt idx="255" formatCode="General">
                  <c:v>83.038415047024799</c:v>
                </c:pt>
                <c:pt idx="256" formatCode="General">
                  <c:v>82.676793055764193</c:v>
                </c:pt>
                <c:pt idx="257" formatCode="General">
                  <c:v>89.417976660775395</c:v>
                </c:pt>
                <c:pt idx="258" formatCode="General">
                  <c:v>84.595755661185805</c:v>
                </c:pt>
                <c:pt idx="259" formatCode="General">
                  <c:v>85.550185942347795</c:v>
                </c:pt>
                <c:pt idx="260" formatCode="General">
                  <c:v>85.391251968470598</c:v>
                </c:pt>
                <c:pt idx="261" formatCode="General">
                  <c:v>85.5083548509389</c:v>
                </c:pt>
                <c:pt idx="262" formatCode="General">
                  <c:v>89.303642789398296</c:v>
                </c:pt>
                <c:pt idx="263" formatCode="General">
                  <c:v>82.571702351688899</c:v>
                </c:pt>
                <c:pt idx="264" formatCode="General">
                  <c:v>84.898407358974893</c:v>
                </c:pt>
                <c:pt idx="265" formatCode="General">
                  <c:v>89.520387752776898</c:v>
                </c:pt>
                <c:pt idx="266" formatCode="General">
                  <c:v>82.617869809338004</c:v>
                </c:pt>
                <c:pt idx="267" formatCode="General">
                  <c:v>85.778489464788507</c:v>
                </c:pt>
                <c:pt idx="268" formatCode="General">
                  <c:v>88.246356987122397</c:v>
                </c:pt>
                <c:pt idx="269" formatCode="General">
                  <c:v>84.443888085502607</c:v>
                </c:pt>
                <c:pt idx="270" formatCode="General">
                  <c:v>0</c:v>
                </c:pt>
                <c:pt idx="271" formatCode="General">
                  <c:v>82.671837521176997</c:v>
                </c:pt>
                <c:pt idx="272" formatCode="General">
                  <c:v>75.3557699422864</c:v>
                </c:pt>
                <c:pt idx="273" formatCode="General">
                  <c:v>77.244382586582006</c:v>
                </c:pt>
                <c:pt idx="274" formatCode="General">
                  <c:v>81.632225417559098</c:v>
                </c:pt>
                <c:pt idx="275" formatCode="General">
                  <c:v>80.619066101492095</c:v>
                </c:pt>
                <c:pt idx="276" formatCode="General">
                  <c:v>81.957973662854599</c:v>
                </c:pt>
                <c:pt idx="277" formatCode="General">
                  <c:v>81.1523421331908</c:v>
                </c:pt>
                <c:pt idx="278" formatCode="General">
                  <c:v>77.545600643644505</c:v>
                </c:pt>
                <c:pt idx="279" formatCode="General">
                  <c:v>82.285068303860797</c:v>
                </c:pt>
                <c:pt idx="280" formatCode="General">
                  <c:v>78.615759458702797</c:v>
                </c:pt>
                <c:pt idx="281" formatCode="General">
                  <c:v>80.510502629112807</c:v>
                </c:pt>
                <c:pt idx="282">
                  <c:v>1.12820062528342E-13</c:v>
                </c:pt>
                <c:pt idx="283" formatCode="General">
                  <c:v>76.592121868384098</c:v>
                </c:pt>
                <c:pt idx="284" formatCode="General">
                  <c:v>76.303749051822606</c:v>
                </c:pt>
                <c:pt idx="285" formatCode="General">
                  <c:v>75.315979475782399</c:v>
                </c:pt>
                <c:pt idx="286" formatCode="General">
                  <c:v>81.662511904932998</c:v>
                </c:pt>
                <c:pt idx="287">
                  <c:v>1.3926508218068001E-13</c:v>
                </c:pt>
                <c:pt idx="288" formatCode="General">
                  <c:v>78.927869969437197</c:v>
                </c:pt>
                <c:pt idx="289" formatCode="General">
                  <c:v>75.315979475782399</c:v>
                </c:pt>
                <c:pt idx="290" formatCode="General">
                  <c:v>76.306170517044507</c:v>
                </c:pt>
                <c:pt idx="291" formatCode="General">
                  <c:v>0</c:v>
                </c:pt>
                <c:pt idx="292" formatCode="General">
                  <c:v>81.618488553511199</c:v>
                </c:pt>
                <c:pt idx="293" formatCode="General">
                  <c:v>76.251407220098997</c:v>
                </c:pt>
                <c:pt idx="294" formatCode="General">
                  <c:v>78.014656930890098</c:v>
                </c:pt>
                <c:pt idx="295" formatCode="General">
                  <c:v>75.784141286987193</c:v>
                </c:pt>
                <c:pt idx="296" formatCode="General">
                  <c:v>76.176920230665701</c:v>
                </c:pt>
                <c:pt idx="297" formatCode="General">
                  <c:v>77.441795187617302</c:v>
                </c:pt>
                <c:pt idx="298" formatCode="General">
                  <c:v>81.398196239209099</c:v>
                </c:pt>
                <c:pt idx="299" formatCode="General">
                  <c:v>82.223537996114601</c:v>
                </c:pt>
                <c:pt idx="300">
                  <c:v>2.2769306405580199E-14</c:v>
                </c:pt>
                <c:pt idx="301">
                  <c:v>4.6960327105205798E-14</c:v>
                </c:pt>
                <c:pt idx="302" formatCode="General">
                  <c:v>70.028485429518099</c:v>
                </c:pt>
                <c:pt idx="303" formatCode="General">
                  <c:v>87.274718058603199</c:v>
                </c:pt>
                <c:pt idx="304" formatCode="General">
                  <c:v>48.135028305129602</c:v>
                </c:pt>
                <c:pt idx="305" formatCode="General">
                  <c:v>49.351118407100003</c:v>
                </c:pt>
                <c:pt idx="306">
                  <c:v>4.41856777676142E-14</c:v>
                </c:pt>
                <c:pt idx="307" formatCode="General">
                  <c:v>84.381541032495505</c:v>
                </c:pt>
                <c:pt idx="308" formatCode="General">
                  <c:v>47.519679949086999</c:v>
                </c:pt>
                <c:pt idx="309" formatCode="General">
                  <c:v>56.062616535395698</c:v>
                </c:pt>
                <c:pt idx="310" formatCode="General">
                  <c:v>86.883004432682597</c:v>
                </c:pt>
                <c:pt idx="311">
                  <c:v>6.4420955406994902E-14</c:v>
                </c:pt>
                <c:pt idx="312" formatCode="General">
                  <c:v>17.45648465192</c:v>
                </c:pt>
                <c:pt idx="313" formatCode="General">
                  <c:v>84.901854185450205</c:v>
                </c:pt>
                <c:pt idx="314" formatCode="General">
                  <c:v>84.206826225240803</c:v>
                </c:pt>
                <c:pt idx="315" formatCode="General">
                  <c:v>56.807554112981201</c:v>
                </c:pt>
                <c:pt idx="316" formatCode="General">
                  <c:v>88.214317140587596</c:v>
                </c:pt>
                <c:pt idx="317">
                  <c:v>3.4405830353132702E-14</c:v>
                </c:pt>
                <c:pt idx="318" formatCode="General">
                  <c:v>18.579236488350301</c:v>
                </c:pt>
                <c:pt idx="319" formatCode="General">
                  <c:v>70.794854291064794</c:v>
                </c:pt>
                <c:pt idx="320" formatCode="General">
                  <c:v>69.404602537100104</c:v>
                </c:pt>
                <c:pt idx="321" formatCode="General">
                  <c:v>86.182127004903506</c:v>
                </c:pt>
                <c:pt idx="322" formatCode="General">
                  <c:v>86.182127004903506</c:v>
                </c:pt>
                <c:pt idx="323" formatCode="General">
                  <c:v>88.212330827146502</c:v>
                </c:pt>
                <c:pt idx="324" formatCode="General">
                  <c:v>17.4837837137969</c:v>
                </c:pt>
                <c:pt idx="325">
                  <c:v>4.7789421693906199E-14</c:v>
                </c:pt>
                <c:pt idx="326" formatCode="General">
                  <c:v>86.938913637060296</c:v>
                </c:pt>
                <c:pt idx="327">
                  <c:v>7.1119364739076107E-15</c:v>
                </c:pt>
                <c:pt idx="328">
                  <c:v>1.78146555887456E-13</c:v>
                </c:pt>
                <c:pt idx="329" formatCode="General">
                  <c:v>47.807310043850002</c:v>
                </c:pt>
                <c:pt idx="330" formatCode="General">
                  <c:v>75.823775190526305</c:v>
                </c:pt>
                <c:pt idx="331">
                  <c:v>5.0288985080680098E-15</c:v>
                </c:pt>
                <c:pt idx="332">
                  <c:v>7.3446025417369601E-14</c:v>
                </c:pt>
                <c:pt idx="333" formatCode="General">
                  <c:v>84.465444550809593</c:v>
                </c:pt>
                <c:pt idx="334">
                  <c:v>4.1866976972614001E-13</c:v>
                </c:pt>
                <c:pt idx="335">
                  <c:v>1.3338214192188E-14</c:v>
                </c:pt>
                <c:pt idx="336" formatCode="General">
                  <c:v>0</c:v>
                </c:pt>
                <c:pt idx="337" formatCode="General">
                  <c:v>85.665935734089899</c:v>
                </c:pt>
                <c:pt idx="338" formatCode="General">
                  <c:v>84.042639898445103</c:v>
                </c:pt>
                <c:pt idx="339" formatCode="General">
                  <c:v>84.402612914098995</c:v>
                </c:pt>
                <c:pt idx="340" formatCode="General">
                  <c:v>89.379308081064195</c:v>
                </c:pt>
                <c:pt idx="341">
                  <c:v>2.7828035943638202E-13</c:v>
                </c:pt>
                <c:pt idx="342" formatCode="General">
                  <c:v>88.4023549720022</c:v>
                </c:pt>
                <c:pt idx="343" formatCode="General">
                  <c:v>87.879330586959696</c:v>
                </c:pt>
                <c:pt idx="344" formatCode="General">
                  <c:v>89.559378856528596</c:v>
                </c:pt>
                <c:pt idx="345">
                  <c:v>4.1984526533594201E-14</c:v>
                </c:pt>
                <c:pt idx="346" formatCode="General">
                  <c:v>75.861318037528505</c:v>
                </c:pt>
                <c:pt idx="347">
                  <c:v>7.9514823099675898E-14</c:v>
                </c:pt>
                <c:pt idx="348" formatCode="General">
                  <c:v>87.879330586959696</c:v>
                </c:pt>
                <c:pt idx="349" formatCode="General">
                  <c:v>78.830191299582907</c:v>
                </c:pt>
                <c:pt idx="350" formatCode="General">
                  <c:v>76.824056460177104</c:v>
                </c:pt>
                <c:pt idx="351" formatCode="General">
                  <c:v>87.825477506553696</c:v>
                </c:pt>
                <c:pt idx="352">
                  <c:v>3.6515829037275803E-14</c:v>
                </c:pt>
                <c:pt idx="353">
                  <c:v>8.5662123448447597E-15</c:v>
                </c:pt>
                <c:pt idx="354" formatCode="General">
                  <c:v>71.637256450485907</c:v>
                </c:pt>
                <c:pt idx="355" formatCode="General">
                  <c:v>71.752610978968903</c:v>
                </c:pt>
                <c:pt idx="356" formatCode="General">
                  <c:v>89.235054568203296</c:v>
                </c:pt>
                <c:pt idx="357" formatCode="General">
                  <c:v>64.467796655866906</c:v>
                </c:pt>
                <c:pt idx="358" formatCode="General">
                  <c:v>74.6330921811617</c:v>
                </c:pt>
                <c:pt idx="359" formatCode="General">
                  <c:v>65.739553286649993</c:v>
                </c:pt>
                <c:pt idx="360" formatCode="General">
                  <c:v>57.5884610970948</c:v>
                </c:pt>
                <c:pt idx="361" formatCode="General">
                  <c:v>24.349180666490501</c:v>
                </c:pt>
                <c:pt idx="362" formatCode="General">
                  <c:v>34.4782545188841</c:v>
                </c:pt>
                <c:pt idx="363" formatCode="General">
                  <c:v>30.411273796383501</c:v>
                </c:pt>
                <c:pt idx="364" formatCode="General">
                  <c:v>60.347830130688997</c:v>
                </c:pt>
                <c:pt idx="365" formatCode="General">
                  <c:v>30.5937364514261</c:v>
                </c:pt>
                <c:pt idx="366" formatCode="General">
                  <c:v>28.199314139932898</c:v>
                </c:pt>
                <c:pt idx="367" formatCode="General">
                  <c:v>32.821459820189602</c:v>
                </c:pt>
                <c:pt idx="368" formatCode="General">
                  <c:v>24.194436612285401</c:v>
                </c:pt>
                <c:pt idx="369" formatCode="General">
                  <c:v>32.156315656868102</c:v>
                </c:pt>
                <c:pt idx="370" formatCode="General">
                  <c:v>50.8516894170264</c:v>
                </c:pt>
                <c:pt idx="371" formatCode="General">
                  <c:v>28.895230473523998</c:v>
                </c:pt>
                <c:pt idx="372" formatCode="General">
                  <c:v>84.550295789502897</c:v>
                </c:pt>
                <c:pt idx="373" formatCode="General">
                  <c:v>57.102402256932997</c:v>
                </c:pt>
                <c:pt idx="374" formatCode="General">
                  <c:v>54.502984667866997</c:v>
                </c:pt>
                <c:pt idx="375" formatCode="General">
                  <c:v>24.382085812225299</c:v>
                </c:pt>
                <c:pt idx="376" formatCode="General">
                  <c:v>45.4500838069726</c:v>
                </c:pt>
                <c:pt idx="377" formatCode="General">
                  <c:v>63.653025694744798</c:v>
                </c:pt>
                <c:pt idx="378" formatCode="General">
                  <c:v>43.4952200809606</c:v>
                </c:pt>
                <c:pt idx="379" formatCode="General">
                  <c:v>49.429290376587801</c:v>
                </c:pt>
                <c:pt idx="380" formatCode="General">
                  <c:v>60.404718266022797</c:v>
                </c:pt>
                <c:pt idx="381" formatCode="General">
                  <c:v>43.2500595777163</c:v>
                </c:pt>
                <c:pt idx="382" formatCode="General">
                  <c:v>59.777804874314597</c:v>
                </c:pt>
                <c:pt idx="383" formatCode="General">
                  <c:v>52.441738359867301</c:v>
                </c:pt>
                <c:pt idx="384" formatCode="General">
                  <c:v>60.014625155118701</c:v>
                </c:pt>
                <c:pt idx="385" formatCode="General">
                  <c:v>63.469356322968601</c:v>
                </c:pt>
                <c:pt idx="386" formatCode="General">
                  <c:v>30.651672957916901</c:v>
                </c:pt>
                <c:pt idx="387" formatCode="General">
                  <c:v>43.700024979534199</c:v>
                </c:pt>
                <c:pt idx="388" formatCode="General">
                  <c:v>30.168438268833899</c:v>
                </c:pt>
                <c:pt idx="389" formatCode="General">
                  <c:v>50.417879977379798</c:v>
                </c:pt>
                <c:pt idx="390" formatCode="General">
                  <c:v>57.026283135366199</c:v>
                </c:pt>
                <c:pt idx="391" formatCode="General">
                  <c:v>46.051750418974102</c:v>
                </c:pt>
                <c:pt idx="392" formatCode="General">
                  <c:v>50.839337967725001</c:v>
                </c:pt>
                <c:pt idx="393" formatCode="General">
                  <c:v>50.414380411363602</c:v>
                </c:pt>
                <c:pt idx="394" formatCode="General">
                  <c:v>57.417288568637503</c:v>
                </c:pt>
                <c:pt idx="395" formatCode="General">
                  <c:v>44.6950782854287</c:v>
                </c:pt>
                <c:pt idx="396" formatCode="General">
                  <c:v>53.399420499972798</c:v>
                </c:pt>
                <c:pt idx="397" formatCode="General">
                  <c:v>47.586006083669901</c:v>
                </c:pt>
                <c:pt idx="398" formatCode="General">
                  <c:v>40.8533393235519</c:v>
                </c:pt>
                <c:pt idx="399" formatCode="General">
                  <c:v>49.239057186110998</c:v>
                </c:pt>
                <c:pt idx="400" formatCode="General">
                  <c:v>36.260711125602803</c:v>
                </c:pt>
                <c:pt idx="401" formatCode="General">
                  <c:v>43.868597059882099</c:v>
                </c:pt>
                <c:pt idx="402" formatCode="General">
                  <c:v>45.214769963263898</c:v>
                </c:pt>
                <c:pt idx="403" formatCode="General">
                  <c:v>55.429251749107898</c:v>
                </c:pt>
                <c:pt idx="404" formatCode="General">
                  <c:v>44.1704636113639</c:v>
                </c:pt>
                <c:pt idx="405" formatCode="General">
                  <c:v>36.5952656747844</c:v>
                </c:pt>
                <c:pt idx="406" formatCode="General">
                  <c:v>44.729243611230302</c:v>
                </c:pt>
                <c:pt idx="407" formatCode="General">
                  <c:v>42.982781190342301</c:v>
                </c:pt>
                <c:pt idx="408" formatCode="General">
                  <c:v>42.244183515152798</c:v>
                </c:pt>
                <c:pt idx="409" formatCode="General">
                  <c:v>62.144990985652299</c:v>
                </c:pt>
                <c:pt idx="410" formatCode="General">
                  <c:v>49.652632479894997</c:v>
                </c:pt>
                <c:pt idx="411" formatCode="General">
                  <c:v>51.037440975334398</c:v>
                </c:pt>
                <c:pt idx="412" formatCode="General">
                  <c:v>53.449417014438801</c:v>
                </c:pt>
                <c:pt idx="413" formatCode="General">
                  <c:v>50.414380411363602</c:v>
                </c:pt>
                <c:pt idx="414" formatCode="General">
                  <c:v>33.479212441349603</c:v>
                </c:pt>
                <c:pt idx="415" formatCode="General">
                  <c:v>55.759625934294199</c:v>
                </c:pt>
                <c:pt idx="416" formatCode="General">
                  <c:v>40.077153664669197</c:v>
                </c:pt>
                <c:pt idx="417" formatCode="General">
                  <c:v>44.148560806381099</c:v>
                </c:pt>
                <c:pt idx="418" formatCode="General">
                  <c:v>59.629738227114103</c:v>
                </c:pt>
                <c:pt idx="419" formatCode="General">
                  <c:v>51.494710046455197</c:v>
                </c:pt>
                <c:pt idx="420" formatCode="General">
                  <c:v>43.904466450859502</c:v>
                </c:pt>
                <c:pt idx="421" formatCode="General">
                  <c:v>31.309745383967101</c:v>
                </c:pt>
                <c:pt idx="422" formatCode="General">
                  <c:v>56.300641952842199</c:v>
                </c:pt>
                <c:pt idx="423" formatCode="General">
                  <c:v>49.3927391831051</c:v>
                </c:pt>
                <c:pt idx="424" formatCode="General">
                  <c:v>27.400989591591401</c:v>
                </c:pt>
                <c:pt idx="425" formatCode="General">
                  <c:v>46.601000394591402</c:v>
                </c:pt>
                <c:pt idx="426" formatCode="General">
                  <c:v>35.712194879189603</c:v>
                </c:pt>
                <c:pt idx="427" formatCode="General">
                  <c:v>38.020652446765403</c:v>
                </c:pt>
                <c:pt idx="428" formatCode="General">
                  <c:v>35.818456956384502</c:v>
                </c:pt>
                <c:pt idx="429" formatCode="General">
                  <c:v>52.811395697680702</c:v>
                </c:pt>
                <c:pt idx="430" formatCode="General">
                  <c:v>52.774721549934</c:v>
                </c:pt>
                <c:pt idx="431" formatCode="General">
                  <c:v>33.818657170291402</c:v>
                </c:pt>
                <c:pt idx="432" formatCode="General">
                  <c:v>57.577077744905303</c:v>
                </c:pt>
                <c:pt idx="433" formatCode="General">
                  <c:v>48.259725437832699</c:v>
                </c:pt>
                <c:pt idx="434" formatCode="General">
                  <c:v>32.231185193631497</c:v>
                </c:pt>
                <c:pt idx="435" formatCode="General">
                  <c:v>47.613317311567698</c:v>
                </c:pt>
                <c:pt idx="436" formatCode="General">
                  <c:v>55.617518181905702</c:v>
                </c:pt>
                <c:pt idx="437" formatCode="General">
                  <c:v>36.8282989934822</c:v>
                </c:pt>
                <c:pt idx="438" formatCode="General">
                  <c:v>46.409792156347102</c:v>
                </c:pt>
                <c:pt idx="439" formatCode="General">
                  <c:v>43.558933026781901</c:v>
                </c:pt>
                <c:pt idx="440" formatCode="General">
                  <c:v>48.237321253295903</c:v>
                </c:pt>
                <c:pt idx="441" formatCode="General">
                  <c:v>59.432511445052597</c:v>
                </c:pt>
                <c:pt idx="442" formatCode="General">
                  <c:v>59.894335226578399</c:v>
                </c:pt>
                <c:pt idx="443" formatCode="General">
                  <c:v>34.041703386113497</c:v>
                </c:pt>
                <c:pt idx="444" formatCode="General">
                  <c:v>24.692498228611999</c:v>
                </c:pt>
                <c:pt idx="445" formatCode="General">
                  <c:v>58.8876442356813</c:v>
                </c:pt>
                <c:pt idx="446" formatCode="General">
                  <c:v>47.980877952152703</c:v>
                </c:pt>
                <c:pt idx="447" formatCode="General">
                  <c:v>48.973915396410497</c:v>
                </c:pt>
                <c:pt idx="448" formatCode="General">
                  <c:v>47.392073508168203</c:v>
                </c:pt>
                <c:pt idx="449" formatCode="General">
                  <c:v>48.326006505695602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2.5654619452632708</c:v>
                  </c:pt>
                  <c:pt idx="1">
                    <c:v>2.0983801196918588</c:v>
                  </c:pt>
                  <c:pt idx="2">
                    <c:v>1.8290002728249661</c:v>
                  </c:pt>
                  <c:pt idx="3">
                    <c:v>8.7960012913910798E-2</c:v>
                  </c:pt>
                  <c:pt idx="4">
                    <c:v>3.6730878951048278</c:v>
                  </c:pt>
                  <c:pt idx="5">
                    <c:v>0.53876270727017539</c:v>
                  </c:pt>
                  <c:pt idx="6">
                    <c:v>0.89217261915647561</c:v>
                  </c:pt>
                  <c:pt idx="7">
                    <c:v>1.6624093952061534</c:v>
                  </c:pt>
                  <c:pt idx="8">
                    <c:v>0.32406358126685347</c:v>
                  </c:pt>
                  <c:pt idx="9">
                    <c:v>8.7489078859858509</c:v>
                  </c:pt>
                  <c:pt idx="10">
                    <c:v>3.2296929302155144</c:v>
                  </c:pt>
                  <c:pt idx="11">
                    <c:v>2.6159178146050799</c:v>
                  </c:pt>
                  <c:pt idx="12">
                    <c:v>0.36040909903210305</c:v>
                  </c:pt>
                  <c:pt idx="13">
                    <c:v>0.17840430684635275</c:v>
                  </c:pt>
                  <c:pt idx="14">
                    <c:v>8.5262070905878715E-2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2.5654619452632708</c:v>
                  </c:pt>
                  <c:pt idx="1">
                    <c:v>2.0983801196918588</c:v>
                  </c:pt>
                  <c:pt idx="2">
                    <c:v>1.8290002728249661</c:v>
                  </c:pt>
                  <c:pt idx="3">
                    <c:v>8.7960012913910798E-2</c:v>
                  </c:pt>
                  <c:pt idx="4">
                    <c:v>3.6730878951048278</c:v>
                  </c:pt>
                  <c:pt idx="5">
                    <c:v>0.53876270727017539</c:v>
                  </c:pt>
                  <c:pt idx="6">
                    <c:v>0.89217261915647561</c:v>
                  </c:pt>
                  <c:pt idx="7">
                    <c:v>1.6624093952061534</c:v>
                  </c:pt>
                  <c:pt idx="8">
                    <c:v>0.32406358126685347</c:v>
                  </c:pt>
                  <c:pt idx="9">
                    <c:v>8.7489078859858509</c:v>
                  </c:pt>
                  <c:pt idx="10">
                    <c:v>3.2296929302155144</c:v>
                  </c:pt>
                  <c:pt idx="11">
                    <c:v>2.6159178146050799</c:v>
                  </c:pt>
                  <c:pt idx="12">
                    <c:v>0.36040909903210305</c:v>
                  </c:pt>
                  <c:pt idx="13">
                    <c:v>0.17840430684635275</c:v>
                  </c:pt>
                  <c:pt idx="14">
                    <c:v>8.5262070905878715E-2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5.9962044684968623</c:v>
                </c:pt>
                <c:pt idx="1">
                  <c:v>5.7657464064160155</c:v>
                </c:pt>
                <c:pt idx="2">
                  <c:v>5.1026650423278799</c:v>
                </c:pt>
                <c:pt idx="3">
                  <c:v>0.63879887766576704</c:v>
                </c:pt>
                <c:pt idx="4">
                  <c:v>1.7064439657950912</c:v>
                </c:pt>
                <c:pt idx="5">
                  <c:v>1.4668829090756295</c:v>
                </c:pt>
                <c:pt idx="6">
                  <c:v>2.6727227289454598</c:v>
                </c:pt>
                <c:pt idx="7">
                  <c:v>4.6991593651147108</c:v>
                </c:pt>
                <c:pt idx="8">
                  <c:v>1.1522261395659172</c:v>
                </c:pt>
                <c:pt idx="9">
                  <c:v>4.1961810846647394</c:v>
                </c:pt>
                <c:pt idx="10">
                  <c:v>3.8924393474577248</c:v>
                </c:pt>
                <c:pt idx="11">
                  <c:v>4.1053109598528819</c:v>
                </c:pt>
                <c:pt idx="12">
                  <c:v>1.1324503689917726</c:v>
                </c:pt>
                <c:pt idx="13">
                  <c:v>1.1638665533812709</c:v>
                </c:pt>
                <c:pt idx="14">
                  <c:v>0.99407411464638606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0.39143889906288887</c:v>
                  </c:pt>
                  <c:pt idx="1">
                    <c:v>0.22450854566418332</c:v>
                  </c:pt>
                  <c:pt idx="2">
                    <c:v>0.71835883776459164</c:v>
                  </c:pt>
                  <c:pt idx="3">
                    <c:v>0.24140970439118214</c:v>
                  </c:pt>
                  <c:pt idx="4">
                    <c:v>0.29958848999013704</c:v>
                  </c:pt>
                  <c:pt idx="5">
                    <c:v>0.26748603469981042</c:v>
                  </c:pt>
                  <c:pt idx="6">
                    <c:v>0.54521492465269816</c:v>
                  </c:pt>
                  <c:pt idx="7">
                    <c:v>0.20135884474538854</c:v>
                  </c:pt>
                  <c:pt idx="8">
                    <c:v>0.12387247111864298</c:v>
                  </c:pt>
                  <c:pt idx="9">
                    <c:v>0.48138065937136759</c:v>
                  </c:pt>
                  <c:pt idx="10">
                    <c:v>1.4243899102545101</c:v>
                  </c:pt>
                  <c:pt idx="11">
                    <c:v>1.2870147688550013</c:v>
                  </c:pt>
                  <c:pt idx="12">
                    <c:v>0.15934860654861346</c:v>
                  </c:pt>
                  <c:pt idx="13">
                    <c:v>0.26975017058164463</c:v>
                  </c:pt>
                  <c:pt idx="14">
                    <c:v>0.31545977319546675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0.39143889906288887</c:v>
                  </c:pt>
                  <c:pt idx="1">
                    <c:v>0.22450854566418332</c:v>
                  </c:pt>
                  <c:pt idx="2">
                    <c:v>0.71835883776459164</c:v>
                  </c:pt>
                  <c:pt idx="3">
                    <c:v>0.24140970439118214</c:v>
                  </c:pt>
                  <c:pt idx="4">
                    <c:v>0.29958848999013704</c:v>
                  </c:pt>
                  <c:pt idx="5">
                    <c:v>0.26748603469981042</c:v>
                  </c:pt>
                  <c:pt idx="6">
                    <c:v>0.54521492465269816</c:v>
                  </c:pt>
                  <c:pt idx="7">
                    <c:v>0.20135884474538854</c:v>
                  </c:pt>
                  <c:pt idx="8">
                    <c:v>0.12387247111864298</c:v>
                  </c:pt>
                  <c:pt idx="9">
                    <c:v>0.48138065937136759</c:v>
                  </c:pt>
                  <c:pt idx="10">
                    <c:v>1.4243899102545101</c:v>
                  </c:pt>
                  <c:pt idx="11">
                    <c:v>1.2870147688550013</c:v>
                  </c:pt>
                  <c:pt idx="12">
                    <c:v>0.15934860654861346</c:v>
                  </c:pt>
                  <c:pt idx="13">
                    <c:v>0.26975017058164463</c:v>
                  </c:pt>
                  <c:pt idx="14">
                    <c:v>0.31545977319546675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6.9110674560666636</c:v>
                </c:pt>
                <c:pt idx="1">
                  <c:v>6.6944395920333868</c:v>
                </c:pt>
                <c:pt idx="2">
                  <c:v>6.2932529802333175</c:v>
                </c:pt>
                <c:pt idx="3">
                  <c:v>3.6171093519999857</c:v>
                </c:pt>
                <c:pt idx="4">
                  <c:v>2.2771160020333761</c:v>
                </c:pt>
                <c:pt idx="5">
                  <c:v>2.9837349238666278</c:v>
                </c:pt>
                <c:pt idx="6">
                  <c:v>4.7814148971000243</c:v>
                </c:pt>
                <c:pt idx="7">
                  <c:v>3.9110837972332422</c:v>
                </c:pt>
                <c:pt idx="8">
                  <c:v>1.8682679446334334</c:v>
                </c:pt>
                <c:pt idx="9">
                  <c:v>1.6425746112667439</c:v>
                </c:pt>
                <c:pt idx="10">
                  <c:v>6.5807652465333355</c:v>
                </c:pt>
                <c:pt idx="11">
                  <c:v>6.4449772333667443</c:v>
                </c:pt>
                <c:pt idx="12">
                  <c:v>3.9099475995997586</c:v>
                </c:pt>
                <c:pt idx="13">
                  <c:v>4.4345163230335514</c:v>
                </c:pt>
                <c:pt idx="14">
                  <c:v>4.8594188456335621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Test!$I$2:$I$451</c:f>
              <c:numCache>
                <c:formatCode>General</c:formatCode>
                <c:ptCount val="450"/>
                <c:pt idx="0">
                  <c:v>7.2662388720000299</c:v>
                </c:pt>
                <c:pt idx="1">
                  <c:v>7.29178493000017</c:v>
                </c:pt>
                <c:pt idx="2">
                  <c:v>7.0976957839993702</c:v>
                </c:pt>
                <c:pt idx="3">
                  <c:v>6.7470003190001</c:v>
                </c:pt>
                <c:pt idx="4">
                  <c:v>7.0465791059996201</c:v>
                </c:pt>
                <c:pt idx="5">
                  <c:v>6.8843336700001601</c:v>
                </c:pt>
                <c:pt idx="6">
                  <c:v>7.0295756880004703</c:v>
                </c:pt>
                <c:pt idx="7">
                  <c:v>7.4340379470004301</c:v>
                </c:pt>
                <c:pt idx="8">
                  <c:v>7.0148160830003601</c:v>
                </c:pt>
                <c:pt idx="9">
                  <c:v>6.6565519579999002</c:v>
                </c:pt>
                <c:pt idx="10">
                  <c:v>7.1165805919999903</c:v>
                </c:pt>
                <c:pt idx="11">
                  <c:v>6.4699034100003701</c:v>
                </c:pt>
                <c:pt idx="12">
                  <c:v>6.6262295139995304</c:v>
                </c:pt>
                <c:pt idx="13">
                  <c:v>6.8352395270003399</c:v>
                </c:pt>
                <c:pt idx="14">
                  <c:v>6.9058350049999699</c:v>
                </c:pt>
                <c:pt idx="15">
                  <c:v>7.0493915930000997</c:v>
                </c:pt>
                <c:pt idx="16">
                  <c:v>6.9656823109998998</c:v>
                </c:pt>
                <c:pt idx="17">
                  <c:v>7.1839338269992297</c:v>
                </c:pt>
                <c:pt idx="18">
                  <c:v>6.8622267119999298</c:v>
                </c:pt>
                <c:pt idx="19">
                  <c:v>6.8110582600002001</c:v>
                </c:pt>
                <c:pt idx="20">
                  <c:v>7.0894714300002297</c:v>
                </c:pt>
                <c:pt idx="21">
                  <c:v>7.1823072790002698</c:v>
                </c:pt>
                <c:pt idx="22">
                  <c:v>6.4793288040000299</c:v>
                </c:pt>
                <c:pt idx="23">
                  <c:v>6.9316377850000199</c:v>
                </c:pt>
                <c:pt idx="24">
                  <c:v>7.1842502629997398</c:v>
                </c:pt>
                <c:pt idx="25">
                  <c:v>7.0271810710000802</c:v>
                </c:pt>
                <c:pt idx="26">
                  <c:v>7.1977885810001601</c:v>
                </c:pt>
                <c:pt idx="27">
                  <c:v>5.4947681650000897</c:v>
                </c:pt>
                <c:pt idx="28">
                  <c:v>7.3410527269998003</c:v>
                </c:pt>
                <c:pt idx="29">
                  <c:v>6.1095424689992797</c:v>
                </c:pt>
                <c:pt idx="30">
                  <c:v>6.7107378999999101</c:v>
                </c:pt>
                <c:pt idx="31">
                  <c:v>6.2739139499999501</c:v>
                </c:pt>
                <c:pt idx="32">
                  <c:v>6.9462839430007</c:v>
                </c:pt>
                <c:pt idx="33">
                  <c:v>6.6514025369997398</c:v>
                </c:pt>
                <c:pt idx="34">
                  <c:v>6.7104854360004502</c:v>
                </c:pt>
                <c:pt idx="35">
                  <c:v>6.8776678999993202</c:v>
                </c:pt>
                <c:pt idx="36">
                  <c:v>6.8956232450000199</c:v>
                </c:pt>
                <c:pt idx="37">
                  <c:v>6.6240202389999396</c:v>
                </c:pt>
                <c:pt idx="38">
                  <c:v>7.0083956970001902</c:v>
                </c:pt>
                <c:pt idx="39">
                  <c:v>6.7168805220007899</c:v>
                </c:pt>
                <c:pt idx="40">
                  <c:v>6.6487724620001201</c:v>
                </c:pt>
                <c:pt idx="41">
                  <c:v>6.7318726550001804</c:v>
                </c:pt>
                <c:pt idx="42">
                  <c:v>6.5936733569997097</c:v>
                </c:pt>
                <c:pt idx="43">
                  <c:v>6.7608825779998298</c:v>
                </c:pt>
                <c:pt idx="44">
                  <c:v>6.7071287150001799</c:v>
                </c:pt>
                <c:pt idx="45">
                  <c:v>6.6508576440000899</c:v>
                </c:pt>
                <c:pt idx="46">
                  <c:v>7.1163650449998297</c:v>
                </c:pt>
                <c:pt idx="47">
                  <c:v>6.2872515430008198</c:v>
                </c:pt>
                <c:pt idx="48">
                  <c:v>6.7262067450001197</c:v>
                </c:pt>
                <c:pt idx="49">
                  <c:v>6.6209374890004202</c:v>
                </c:pt>
                <c:pt idx="50">
                  <c:v>6.8350779269994701</c:v>
                </c:pt>
                <c:pt idx="51">
                  <c:v>6.6499088390000898</c:v>
                </c:pt>
                <c:pt idx="52">
                  <c:v>6.58584964100009</c:v>
                </c:pt>
                <c:pt idx="53">
                  <c:v>7.1963287819998998</c:v>
                </c:pt>
                <c:pt idx="54">
                  <c:v>6.3541975269999904</c:v>
                </c:pt>
                <c:pt idx="55">
                  <c:v>6.4315331930001696</c:v>
                </c:pt>
                <c:pt idx="56">
                  <c:v>6.6047626660001697</c:v>
                </c:pt>
                <c:pt idx="57">
                  <c:v>6.4532154690004901</c:v>
                </c:pt>
                <c:pt idx="58">
                  <c:v>6.9877398499993397</c:v>
                </c:pt>
                <c:pt idx="59">
                  <c:v>6.4752142649995204</c:v>
                </c:pt>
                <c:pt idx="60">
                  <c:v>6.5574555510002002</c:v>
                </c:pt>
                <c:pt idx="61">
                  <c:v>4.7945920680003802</c:v>
                </c:pt>
                <c:pt idx="62">
                  <c:v>6.99844882300021</c:v>
                </c:pt>
                <c:pt idx="63">
                  <c:v>6.6591163270004401</c:v>
                </c:pt>
                <c:pt idx="64">
                  <c:v>5.42041405199961</c:v>
                </c:pt>
                <c:pt idx="65">
                  <c:v>6.7751666969997997</c:v>
                </c:pt>
                <c:pt idx="66">
                  <c:v>6.7071421829996298</c:v>
                </c:pt>
                <c:pt idx="67">
                  <c:v>6.4527139419997104</c:v>
                </c:pt>
                <c:pt idx="68">
                  <c:v>7.1560881190007404</c:v>
                </c:pt>
                <c:pt idx="69">
                  <c:v>6.0177380679997396</c:v>
                </c:pt>
                <c:pt idx="70">
                  <c:v>6.9733392750003897</c:v>
                </c:pt>
                <c:pt idx="71">
                  <c:v>6.8157453840003601</c:v>
                </c:pt>
                <c:pt idx="72">
                  <c:v>6.7899541239994496</c:v>
                </c:pt>
                <c:pt idx="73">
                  <c:v>6.9093509690001103</c:v>
                </c:pt>
                <c:pt idx="74">
                  <c:v>6.4491270280004702</c:v>
                </c:pt>
                <c:pt idx="75">
                  <c:v>5.5211453809997604</c:v>
                </c:pt>
                <c:pt idx="76">
                  <c:v>4.8076860399996804</c:v>
                </c:pt>
                <c:pt idx="77">
                  <c:v>6.4453957739997296</c:v>
                </c:pt>
                <c:pt idx="78">
                  <c:v>5.3507045719998096</c:v>
                </c:pt>
                <c:pt idx="79">
                  <c:v>6.7471506319998298</c:v>
                </c:pt>
                <c:pt idx="80">
                  <c:v>5.3002050610002698</c:v>
                </c:pt>
                <c:pt idx="81">
                  <c:v>6.8398102900000497</c:v>
                </c:pt>
                <c:pt idx="82">
                  <c:v>6.9929852929999399</c:v>
                </c:pt>
                <c:pt idx="83">
                  <c:v>5.78386355499969</c:v>
                </c:pt>
                <c:pt idx="84">
                  <c:v>7.0125078959999803</c:v>
                </c:pt>
                <c:pt idx="85">
                  <c:v>6.3118417879995796</c:v>
                </c:pt>
                <c:pt idx="86">
                  <c:v>5.34801131599942</c:v>
                </c:pt>
                <c:pt idx="87">
                  <c:v>6.1025864240000303</c:v>
                </c:pt>
                <c:pt idx="88">
                  <c:v>5.6027035980005104</c:v>
                </c:pt>
                <c:pt idx="89">
                  <c:v>7.1545991769999002</c:v>
                </c:pt>
                <c:pt idx="90">
                  <c:v>3.8597333340003299</c:v>
                </c:pt>
                <c:pt idx="91">
                  <c:v>3.4238217519996299</c:v>
                </c:pt>
                <c:pt idx="92">
                  <c:v>3.8446103960004598</c:v>
                </c:pt>
                <c:pt idx="93">
                  <c:v>3.4461997939997602</c:v>
                </c:pt>
                <c:pt idx="94">
                  <c:v>3.44301070199981</c:v>
                </c:pt>
                <c:pt idx="95">
                  <c:v>3.3575288669999201</c:v>
                </c:pt>
                <c:pt idx="96">
                  <c:v>3.42428780000045</c:v>
                </c:pt>
                <c:pt idx="97">
                  <c:v>4.0716584649999197</c:v>
                </c:pt>
                <c:pt idx="98">
                  <c:v>3.42761332000009</c:v>
                </c:pt>
                <c:pt idx="99">
                  <c:v>3.3025358919994598</c:v>
                </c:pt>
                <c:pt idx="100">
                  <c:v>3.2599040860004602</c:v>
                </c:pt>
                <c:pt idx="101">
                  <c:v>3.9922148359992198</c:v>
                </c:pt>
                <c:pt idx="102">
                  <c:v>3.54725095499998</c:v>
                </c:pt>
                <c:pt idx="103">
                  <c:v>3.4480094580003402</c:v>
                </c:pt>
                <c:pt idx="104">
                  <c:v>3.4883657059999602</c:v>
                </c:pt>
                <c:pt idx="105">
                  <c:v>3.4886580629999999</c:v>
                </c:pt>
                <c:pt idx="106">
                  <c:v>3.5090623339992799</c:v>
                </c:pt>
                <c:pt idx="107">
                  <c:v>3.57905320400004</c:v>
                </c:pt>
                <c:pt idx="108">
                  <c:v>3.66060622300028</c:v>
                </c:pt>
                <c:pt idx="109">
                  <c:v>4.2526098270000103</c:v>
                </c:pt>
                <c:pt idx="110">
                  <c:v>3.62443578200054</c:v>
                </c:pt>
                <c:pt idx="111">
                  <c:v>3.5883215730000302</c:v>
                </c:pt>
                <c:pt idx="112">
                  <c:v>3.7236719089996702</c:v>
                </c:pt>
                <c:pt idx="113">
                  <c:v>3.9673104840003299</c:v>
                </c:pt>
                <c:pt idx="114">
                  <c:v>3.7378701130000902</c:v>
                </c:pt>
                <c:pt idx="115">
                  <c:v>3.49734736399932</c:v>
                </c:pt>
                <c:pt idx="116">
                  <c:v>3.5348506990003399</c:v>
                </c:pt>
                <c:pt idx="117">
                  <c:v>3.4858476109993699</c:v>
                </c:pt>
                <c:pt idx="118">
                  <c:v>3.6019196440001902</c:v>
                </c:pt>
                <c:pt idx="119">
                  <c:v>3.92497036700024</c:v>
                </c:pt>
                <c:pt idx="120">
                  <c:v>2.0731993539993701</c:v>
                </c:pt>
                <c:pt idx="121">
                  <c:v>2.05351563800013</c:v>
                </c:pt>
                <c:pt idx="122">
                  <c:v>2.3535268929999802</c:v>
                </c:pt>
                <c:pt idx="123">
                  <c:v>2.07389011899977</c:v>
                </c:pt>
                <c:pt idx="124">
                  <c:v>2.0757896490003902</c:v>
                </c:pt>
                <c:pt idx="125">
                  <c:v>2.3554660429999701</c:v>
                </c:pt>
                <c:pt idx="126">
                  <c:v>2.3957681390002099</c:v>
                </c:pt>
                <c:pt idx="127">
                  <c:v>2.2076891329997999</c:v>
                </c:pt>
                <c:pt idx="128">
                  <c:v>2.2332081570002602</c:v>
                </c:pt>
                <c:pt idx="129">
                  <c:v>2.4185308329997399</c:v>
                </c:pt>
                <c:pt idx="130">
                  <c:v>2.18703336100043</c:v>
                </c:pt>
                <c:pt idx="131">
                  <c:v>2.36105276600028</c:v>
                </c:pt>
                <c:pt idx="132">
                  <c:v>2.3955523280001199</c:v>
                </c:pt>
                <c:pt idx="133">
                  <c:v>2.33060895400012</c:v>
                </c:pt>
                <c:pt idx="134">
                  <c:v>2.1055411320003201</c:v>
                </c:pt>
                <c:pt idx="135">
                  <c:v>2.2096506450006901</c:v>
                </c:pt>
                <c:pt idx="136">
                  <c:v>2.20946244300012</c:v>
                </c:pt>
                <c:pt idx="137">
                  <c:v>2.1671432800003401</c:v>
                </c:pt>
                <c:pt idx="138">
                  <c:v>2.4004195990000801</c:v>
                </c:pt>
                <c:pt idx="139">
                  <c:v>2.2247862680005701</c:v>
                </c:pt>
                <c:pt idx="140">
                  <c:v>2.8165636590001601</c:v>
                </c:pt>
                <c:pt idx="141">
                  <c:v>2.3075621600000802</c:v>
                </c:pt>
                <c:pt idx="142">
                  <c:v>2.0452988169999999</c:v>
                </c:pt>
                <c:pt idx="143">
                  <c:v>2.11760497500017</c:v>
                </c:pt>
                <c:pt idx="144">
                  <c:v>2.1867037359997901</c:v>
                </c:pt>
                <c:pt idx="145">
                  <c:v>1.9962225869994601</c:v>
                </c:pt>
                <c:pt idx="146">
                  <c:v>2.2457432359997198</c:v>
                </c:pt>
                <c:pt idx="147">
                  <c:v>2.0343179069996</c:v>
                </c:pt>
                <c:pt idx="148">
                  <c:v>3.5954454299999199</c:v>
                </c:pt>
                <c:pt idx="149">
                  <c:v>2.1361828199996999</c:v>
                </c:pt>
                <c:pt idx="150">
                  <c:v>3.37035294599991</c:v>
                </c:pt>
                <c:pt idx="151">
                  <c:v>2.8337315010003201</c:v>
                </c:pt>
                <c:pt idx="152">
                  <c:v>2.9111922189995298</c:v>
                </c:pt>
                <c:pt idx="153">
                  <c:v>2.9350344679996798</c:v>
                </c:pt>
                <c:pt idx="154">
                  <c:v>2.8803014560007698</c:v>
                </c:pt>
                <c:pt idx="155">
                  <c:v>2.70370176700089</c:v>
                </c:pt>
                <c:pt idx="156">
                  <c:v>3.1203319770002</c:v>
                </c:pt>
                <c:pt idx="157">
                  <c:v>2.8355834789999701</c:v>
                </c:pt>
                <c:pt idx="158">
                  <c:v>2.7111144919999699</c:v>
                </c:pt>
                <c:pt idx="159">
                  <c:v>2.8628074699999999</c:v>
                </c:pt>
                <c:pt idx="160">
                  <c:v>2.85562063999987</c:v>
                </c:pt>
                <c:pt idx="161">
                  <c:v>3.5071160409997901</c:v>
                </c:pt>
                <c:pt idx="162">
                  <c:v>3.0398653969996299</c:v>
                </c:pt>
                <c:pt idx="163">
                  <c:v>2.9179735749994502</c:v>
                </c:pt>
                <c:pt idx="164">
                  <c:v>3.3569485629995999</c:v>
                </c:pt>
                <c:pt idx="165">
                  <c:v>2.89737346299989</c:v>
                </c:pt>
                <c:pt idx="166">
                  <c:v>3.1484946529999398</c:v>
                </c:pt>
                <c:pt idx="167">
                  <c:v>3.4519872170003501</c:v>
                </c:pt>
                <c:pt idx="168">
                  <c:v>2.80590987599953</c:v>
                </c:pt>
                <c:pt idx="169">
                  <c:v>3.01460475199928</c:v>
                </c:pt>
                <c:pt idx="170">
                  <c:v>2.9023008060003099</c:v>
                </c:pt>
                <c:pt idx="171">
                  <c:v>2.6999947109998099</c:v>
                </c:pt>
                <c:pt idx="172">
                  <c:v>2.6256981860005899</c:v>
                </c:pt>
                <c:pt idx="173">
                  <c:v>3.4811527879992301</c:v>
                </c:pt>
                <c:pt idx="174">
                  <c:v>2.7177350649999399</c:v>
                </c:pt>
                <c:pt idx="175">
                  <c:v>2.6835666309998398</c:v>
                </c:pt>
                <c:pt idx="176">
                  <c:v>2.69232362999991</c:v>
                </c:pt>
                <c:pt idx="177">
                  <c:v>3.30545306499971</c:v>
                </c:pt>
                <c:pt idx="178">
                  <c:v>3.3486973380004201</c:v>
                </c:pt>
                <c:pt idx="179">
                  <c:v>2.8950795440005002</c:v>
                </c:pt>
                <c:pt idx="180">
                  <c:v>5.5805891480003904</c:v>
                </c:pt>
                <c:pt idx="181">
                  <c:v>4.7583798599998701</c:v>
                </c:pt>
                <c:pt idx="182">
                  <c:v>4.9080136210004603</c:v>
                </c:pt>
                <c:pt idx="183">
                  <c:v>4.7206491610004297</c:v>
                </c:pt>
                <c:pt idx="184">
                  <c:v>5.4695586010002399</c:v>
                </c:pt>
                <c:pt idx="185">
                  <c:v>5.5531260009993204</c:v>
                </c:pt>
                <c:pt idx="186">
                  <c:v>5.2476456690001196</c:v>
                </c:pt>
                <c:pt idx="187">
                  <c:v>4.2932879689997199</c:v>
                </c:pt>
                <c:pt idx="188">
                  <c:v>4.3728836039999797</c:v>
                </c:pt>
                <c:pt idx="189">
                  <c:v>4.6825555179993898</c:v>
                </c:pt>
                <c:pt idx="190">
                  <c:v>4.1819701450003697</c:v>
                </c:pt>
                <c:pt idx="191">
                  <c:v>5.6463558240002296</c:v>
                </c:pt>
                <c:pt idx="192">
                  <c:v>3.87510493699937</c:v>
                </c:pt>
                <c:pt idx="193">
                  <c:v>4.2532455179998498</c:v>
                </c:pt>
                <c:pt idx="194">
                  <c:v>4.6215217360004299</c:v>
                </c:pt>
                <c:pt idx="195">
                  <c:v>4.7927362849995898</c:v>
                </c:pt>
                <c:pt idx="196">
                  <c:v>5.5959502040004701</c:v>
                </c:pt>
                <c:pt idx="197">
                  <c:v>4.38917801199932</c:v>
                </c:pt>
                <c:pt idx="198">
                  <c:v>4.3492239329998403</c:v>
                </c:pt>
                <c:pt idx="199">
                  <c:v>4.9236188680006299</c:v>
                </c:pt>
                <c:pt idx="200">
                  <c:v>4.1425797619995102</c:v>
                </c:pt>
                <c:pt idx="201">
                  <c:v>4.7617614029995803</c:v>
                </c:pt>
                <c:pt idx="202">
                  <c:v>4.0652079629999198</c:v>
                </c:pt>
                <c:pt idx="203">
                  <c:v>4.6644364710000401</c:v>
                </c:pt>
                <c:pt idx="204">
                  <c:v>5.5198425509997797</c:v>
                </c:pt>
                <c:pt idx="205">
                  <c:v>5.1863203610000701</c:v>
                </c:pt>
                <c:pt idx="206">
                  <c:v>5.4942959500003701</c:v>
                </c:pt>
                <c:pt idx="207">
                  <c:v>4.2311030540004104</c:v>
                </c:pt>
                <c:pt idx="208">
                  <c:v>4.0977703860007697</c:v>
                </c:pt>
                <c:pt idx="209">
                  <c:v>5.0635343980002201</c:v>
                </c:pt>
                <c:pt idx="210">
                  <c:v>3.79401002899976</c:v>
                </c:pt>
                <c:pt idx="211">
                  <c:v>3.9358570649992499</c:v>
                </c:pt>
                <c:pt idx="212">
                  <c:v>3.8510811169999202</c:v>
                </c:pt>
                <c:pt idx="213">
                  <c:v>3.64898708999953</c:v>
                </c:pt>
                <c:pt idx="214">
                  <c:v>3.7426773209999702</c:v>
                </c:pt>
                <c:pt idx="215">
                  <c:v>3.7576781790003202</c:v>
                </c:pt>
                <c:pt idx="216">
                  <c:v>3.8070045419999499</c:v>
                </c:pt>
                <c:pt idx="217">
                  <c:v>3.8654753159999</c:v>
                </c:pt>
                <c:pt idx="218">
                  <c:v>3.9106676530000102</c:v>
                </c:pt>
                <c:pt idx="219">
                  <c:v>4.1554691090004701</c:v>
                </c:pt>
                <c:pt idx="220">
                  <c:v>4.0792788850003401</c:v>
                </c:pt>
                <c:pt idx="221">
                  <c:v>4.2797721169999896</c:v>
                </c:pt>
                <c:pt idx="222">
                  <c:v>3.98970351299976</c:v>
                </c:pt>
                <c:pt idx="223">
                  <c:v>3.7830503039995098</c:v>
                </c:pt>
                <c:pt idx="224">
                  <c:v>4.2660931209993498</c:v>
                </c:pt>
                <c:pt idx="225">
                  <c:v>4.4714494849995301</c:v>
                </c:pt>
                <c:pt idx="226">
                  <c:v>3.7339047710001898</c:v>
                </c:pt>
                <c:pt idx="227">
                  <c:v>3.7558320119997002</c:v>
                </c:pt>
                <c:pt idx="228">
                  <c:v>3.9967820229994602</c:v>
                </c:pt>
                <c:pt idx="229">
                  <c:v>3.9104660089997099</c:v>
                </c:pt>
                <c:pt idx="230">
                  <c:v>3.8885433109999199</c:v>
                </c:pt>
                <c:pt idx="231">
                  <c:v>3.9749117259998399</c:v>
                </c:pt>
                <c:pt idx="232">
                  <c:v>4.1245500820004901</c:v>
                </c:pt>
                <c:pt idx="233">
                  <c:v>3.8774246530001601</c:v>
                </c:pt>
                <c:pt idx="234">
                  <c:v>3.7485402239999499</c:v>
                </c:pt>
                <c:pt idx="235">
                  <c:v>3.9489445870003599</c:v>
                </c:pt>
                <c:pt idx="236">
                  <c:v>3.7373771700003999</c:v>
                </c:pt>
                <c:pt idx="237">
                  <c:v>3.6543192629996999</c:v>
                </c:pt>
                <c:pt idx="238">
                  <c:v>3.6168263740000799</c:v>
                </c:pt>
                <c:pt idx="239">
                  <c:v>4.0258368659997297</c:v>
                </c:pt>
                <c:pt idx="240">
                  <c:v>1.7351040769999599</c:v>
                </c:pt>
                <c:pt idx="241">
                  <c:v>1.7637980830004301</c:v>
                </c:pt>
                <c:pt idx="242">
                  <c:v>1.60696837500017</c:v>
                </c:pt>
                <c:pt idx="243">
                  <c:v>1.95313613400048</c:v>
                </c:pt>
                <c:pt idx="244">
                  <c:v>1.76189304200033</c:v>
                </c:pt>
                <c:pt idx="245">
                  <c:v>1.79292956500012</c:v>
                </c:pt>
                <c:pt idx="246">
                  <c:v>1.80789904500034</c:v>
                </c:pt>
                <c:pt idx="247">
                  <c:v>1.9226930940003499</c:v>
                </c:pt>
                <c:pt idx="248">
                  <c:v>1.7845984430005</c:v>
                </c:pt>
                <c:pt idx="249">
                  <c:v>1.8960793879996301</c:v>
                </c:pt>
                <c:pt idx="250">
                  <c:v>1.97463408099974</c:v>
                </c:pt>
                <c:pt idx="251">
                  <c:v>1.83766768300029</c:v>
                </c:pt>
                <c:pt idx="252">
                  <c:v>2.1316507230003401</c:v>
                </c:pt>
                <c:pt idx="253">
                  <c:v>1.7913076389995599</c:v>
                </c:pt>
                <c:pt idx="254">
                  <c:v>1.81790056699992</c:v>
                </c:pt>
                <c:pt idx="255">
                  <c:v>1.73693665300015</c:v>
                </c:pt>
                <c:pt idx="256">
                  <c:v>1.95315301400023</c:v>
                </c:pt>
                <c:pt idx="257">
                  <c:v>1.81584693999957</c:v>
                </c:pt>
                <c:pt idx="258">
                  <c:v>1.6729491890000601</c:v>
                </c:pt>
                <c:pt idx="259">
                  <c:v>2.02260993799973</c:v>
                </c:pt>
                <c:pt idx="260">
                  <c:v>2.0082574930002002</c:v>
                </c:pt>
                <c:pt idx="261">
                  <c:v>1.88806850400033</c:v>
                </c:pt>
                <c:pt idx="262">
                  <c:v>1.8273024469999599</c:v>
                </c:pt>
                <c:pt idx="263">
                  <c:v>1.9917132730006399</c:v>
                </c:pt>
                <c:pt idx="264">
                  <c:v>1.7428516749996501</c:v>
                </c:pt>
                <c:pt idx="265">
                  <c:v>1.9568988470000399</c:v>
                </c:pt>
                <c:pt idx="266">
                  <c:v>1.99739384200074</c:v>
                </c:pt>
                <c:pt idx="267">
                  <c:v>1.81212640000012</c:v>
                </c:pt>
                <c:pt idx="268">
                  <c:v>2.05894406999959</c:v>
                </c:pt>
                <c:pt idx="269">
                  <c:v>1.9847261149998301</c:v>
                </c:pt>
                <c:pt idx="270">
                  <c:v>2.7499022949996199</c:v>
                </c:pt>
                <c:pt idx="271">
                  <c:v>1.35228842700053</c:v>
                </c:pt>
                <c:pt idx="272">
                  <c:v>1.4042037190001699</c:v>
                </c:pt>
                <c:pt idx="273">
                  <c:v>1.3438209960004299</c:v>
                </c:pt>
                <c:pt idx="274">
                  <c:v>1.39277193799989</c:v>
                </c:pt>
                <c:pt idx="275">
                  <c:v>1.3167549979998501</c:v>
                </c:pt>
                <c:pt idx="276">
                  <c:v>1.5289179170003899</c:v>
                </c:pt>
                <c:pt idx="277">
                  <c:v>1.50631239999984</c:v>
                </c:pt>
                <c:pt idx="278">
                  <c:v>1.4811831449996999</c:v>
                </c:pt>
                <c:pt idx="279">
                  <c:v>1.5066648930005599</c:v>
                </c:pt>
                <c:pt idx="280">
                  <c:v>1.44586740199974</c:v>
                </c:pt>
                <c:pt idx="281">
                  <c:v>1.41902930800006</c:v>
                </c:pt>
                <c:pt idx="282">
                  <c:v>2.9666593229994702</c:v>
                </c:pt>
                <c:pt idx="283">
                  <c:v>2.0697713710005701</c:v>
                </c:pt>
                <c:pt idx="284">
                  <c:v>1.5660528680000401</c:v>
                </c:pt>
                <c:pt idx="285">
                  <c:v>1.5115181950004599</c:v>
                </c:pt>
                <c:pt idx="286">
                  <c:v>1.4692121500002</c:v>
                </c:pt>
                <c:pt idx="287">
                  <c:v>2.7048878349996799</c:v>
                </c:pt>
                <c:pt idx="288">
                  <c:v>1.48600489999989</c:v>
                </c:pt>
                <c:pt idx="289">
                  <c:v>1.3528361090002301</c:v>
                </c:pt>
                <c:pt idx="290">
                  <c:v>1.5210868070007499</c:v>
                </c:pt>
                <c:pt idx="291">
                  <c:v>2.7417070240007799</c:v>
                </c:pt>
                <c:pt idx="292">
                  <c:v>1.32657455800017</c:v>
                </c:pt>
                <c:pt idx="293">
                  <c:v>1.59456372699969</c:v>
                </c:pt>
                <c:pt idx="294">
                  <c:v>1.30986466199919</c:v>
                </c:pt>
                <c:pt idx="295">
                  <c:v>1.39772794300006</c:v>
                </c:pt>
                <c:pt idx="296">
                  <c:v>1.2423553250000601</c:v>
                </c:pt>
                <c:pt idx="297">
                  <c:v>1.4913266539997401</c:v>
                </c:pt>
                <c:pt idx="298">
                  <c:v>1.49233252300018</c:v>
                </c:pt>
                <c:pt idx="299">
                  <c:v>1.5850389260003701</c:v>
                </c:pt>
                <c:pt idx="300">
                  <c:v>7.5559458419993399</c:v>
                </c:pt>
                <c:pt idx="301">
                  <c:v>7.6647604780000602</c:v>
                </c:pt>
                <c:pt idx="302">
                  <c:v>5.1968009920001297</c:v>
                </c:pt>
                <c:pt idx="303">
                  <c:v>7.6794722980002899</c:v>
                </c:pt>
                <c:pt idx="304">
                  <c:v>4.8719005619996096</c:v>
                </c:pt>
                <c:pt idx="305">
                  <c:v>4.3343411650002901</c:v>
                </c:pt>
                <c:pt idx="306">
                  <c:v>7.4885208579998999</c:v>
                </c:pt>
                <c:pt idx="307">
                  <c:v>6.6758500980004101</c:v>
                </c:pt>
                <c:pt idx="308">
                  <c:v>6.4445972969997403</c:v>
                </c:pt>
                <c:pt idx="309">
                  <c:v>6.7957046940000501</c:v>
                </c:pt>
                <c:pt idx="310">
                  <c:v>4.2972343749997801</c:v>
                </c:pt>
                <c:pt idx="311">
                  <c:v>7.0568077469997599</c:v>
                </c:pt>
                <c:pt idx="312">
                  <c:v>7.0818098950003296</c:v>
                </c:pt>
                <c:pt idx="313">
                  <c:v>6.4665235020002001</c:v>
                </c:pt>
                <c:pt idx="314">
                  <c:v>4.7836295739998604</c:v>
                </c:pt>
                <c:pt idx="315">
                  <c:v>9.1961999490004001</c:v>
                </c:pt>
                <c:pt idx="316">
                  <c:v>7.88917888699961</c:v>
                </c:pt>
                <c:pt idx="317">
                  <c:v>7.0246126869997099</c:v>
                </c:pt>
                <c:pt idx="318">
                  <c:v>6.1163529429995798</c:v>
                </c:pt>
                <c:pt idx="319">
                  <c:v>9.6713949380000397</c:v>
                </c:pt>
                <c:pt idx="320">
                  <c:v>5.2689748540005796</c:v>
                </c:pt>
                <c:pt idx="321">
                  <c:v>4.0338227369993502</c:v>
                </c:pt>
                <c:pt idx="322">
                  <c:v>4.62411624100059</c:v>
                </c:pt>
                <c:pt idx="323">
                  <c:v>7.36843473499993</c:v>
                </c:pt>
                <c:pt idx="324">
                  <c:v>5.3789686910004004</c:v>
                </c:pt>
                <c:pt idx="325">
                  <c:v>7.4688969099997804</c:v>
                </c:pt>
                <c:pt idx="326">
                  <c:v>7.4624708219998803</c:v>
                </c:pt>
                <c:pt idx="327">
                  <c:v>7.6429915360003999</c:v>
                </c:pt>
                <c:pt idx="328">
                  <c:v>7.2709130060002201</c:v>
                </c:pt>
                <c:pt idx="329">
                  <c:v>6.6117290829997701</c:v>
                </c:pt>
                <c:pt idx="330">
                  <c:v>9.4795051700002606</c:v>
                </c:pt>
                <c:pt idx="331">
                  <c:v>6.7315124960004997</c:v>
                </c:pt>
                <c:pt idx="332">
                  <c:v>6.6060166560000599</c:v>
                </c:pt>
                <c:pt idx="333">
                  <c:v>5.1768223870003496</c:v>
                </c:pt>
                <c:pt idx="334">
                  <c:v>6.9833651139997501</c:v>
                </c:pt>
                <c:pt idx="335">
                  <c:v>6.6861686699994598</c:v>
                </c:pt>
                <c:pt idx="336">
                  <c:v>6.8724073240000498</c:v>
                </c:pt>
                <c:pt idx="337">
                  <c:v>7.7861700069997797</c:v>
                </c:pt>
                <c:pt idx="338">
                  <c:v>5.4085418080003302</c:v>
                </c:pt>
                <c:pt idx="339">
                  <c:v>7.1978811010003403</c:v>
                </c:pt>
                <c:pt idx="340">
                  <c:v>4.9708820939995304</c:v>
                </c:pt>
                <c:pt idx="341">
                  <c:v>6.5110803270008502</c:v>
                </c:pt>
                <c:pt idx="342">
                  <c:v>5.1621345880002902</c:v>
                </c:pt>
                <c:pt idx="343">
                  <c:v>3.9731157470005201</c:v>
                </c:pt>
                <c:pt idx="344">
                  <c:v>4.40035560200067</c:v>
                </c:pt>
                <c:pt idx="345">
                  <c:v>6.52959259199997</c:v>
                </c:pt>
                <c:pt idx="346">
                  <c:v>8.7594241980004792</c:v>
                </c:pt>
                <c:pt idx="347">
                  <c:v>6.9476025909989403</c:v>
                </c:pt>
                <c:pt idx="348">
                  <c:v>4.57024780900064</c:v>
                </c:pt>
                <c:pt idx="349">
                  <c:v>4.99077256999953</c:v>
                </c:pt>
                <c:pt idx="350">
                  <c:v>6.9361457859995399</c:v>
                </c:pt>
                <c:pt idx="351">
                  <c:v>6.0367931389992</c:v>
                </c:pt>
                <c:pt idx="352">
                  <c:v>6.3916850570003501</c:v>
                </c:pt>
                <c:pt idx="353">
                  <c:v>6.5077977929995496</c:v>
                </c:pt>
                <c:pt idx="354">
                  <c:v>8.69245398400016</c:v>
                </c:pt>
                <c:pt idx="355">
                  <c:v>6.9483333410007599</c:v>
                </c:pt>
                <c:pt idx="356">
                  <c:v>7.6291384989999598</c:v>
                </c:pt>
                <c:pt idx="357">
                  <c:v>6.4919160070003201</c:v>
                </c:pt>
                <c:pt idx="358">
                  <c:v>6.3290956159998997</c:v>
                </c:pt>
                <c:pt idx="359">
                  <c:v>5.64235892800024</c:v>
                </c:pt>
                <c:pt idx="360">
                  <c:v>3.6883989689995298</c:v>
                </c:pt>
                <c:pt idx="361">
                  <c:v>4.0550916749998498</c:v>
                </c:pt>
                <c:pt idx="362">
                  <c:v>3.7412932529987302</c:v>
                </c:pt>
                <c:pt idx="363">
                  <c:v>3.6956938240000401</c:v>
                </c:pt>
                <c:pt idx="364">
                  <c:v>3.8659641779995502</c:v>
                </c:pt>
                <c:pt idx="365">
                  <c:v>3.93244110500018</c:v>
                </c:pt>
                <c:pt idx="366">
                  <c:v>3.98813711599905</c:v>
                </c:pt>
                <c:pt idx="367">
                  <c:v>3.78439117599918</c:v>
                </c:pt>
                <c:pt idx="368">
                  <c:v>3.9812357020000402</c:v>
                </c:pt>
                <c:pt idx="369">
                  <c:v>3.8472744910013699</c:v>
                </c:pt>
                <c:pt idx="370">
                  <c:v>3.6105434439996298</c:v>
                </c:pt>
                <c:pt idx="371">
                  <c:v>3.8149367879996099</c:v>
                </c:pt>
                <c:pt idx="372">
                  <c:v>4.2320987869989004</c:v>
                </c:pt>
                <c:pt idx="373">
                  <c:v>4.0169942339998599</c:v>
                </c:pt>
                <c:pt idx="374">
                  <c:v>3.75819529600084</c:v>
                </c:pt>
                <c:pt idx="375">
                  <c:v>4.1640003969987402</c:v>
                </c:pt>
                <c:pt idx="376">
                  <c:v>4.0648521019993398</c:v>
                </c:pt>
                <c:pt idx="377">
                  <c:v>3.8612660750004499</c:v>
                </c:pt>
                <c:pt idx="378">
                  <c:v>3.8805907469995802</c:v>
                </c:pt>
                <c:pt idx="379">
                  <c:v>4.14494638900032</c:v>
                </c:pt>
                <c:pt idx="380">
                  <c:v>4.0231784700008504</c:v>
                </c:pt>
                <c:pt idx="381">
                  <c:v>3.90268267499959</c:v>
                </c:pt>
                <c:pt idx="382">
                  <c:v>4.07749809900087</c:v>
                </c:pt>
                <c:pt idx="383">
                  <c:v>4.0128045229994296</c:v>
                </c:pt>
                <c:pt idx="384">
                  <c:v>3.8007962149986199</c:v>
                </c:pt>
                <c:pt idx="385">
                  <c:v>4.1205486559992996</c:v>
                </c:pt>
                <c:pt idx="386">
                  <c:v>3.7789424669990601</c:v>
                </c:pt>
                <c:pt idx="387">
                  <c:v>3.8787905209992402</c:v>
                </c:pt>
                <c:pt idx="388">
                  <c:v>3.8839952300004299</c:v>
                </c:pt>
                <c:pt idx="389">
                  <c:v>3.6908453840005602</c:v>
                </c:pt>
                <c:pt idx="390">
                  <c:v>4.7007875350009201</c:v>
                </c:pt>
                <c:pt idx="391">
                  <c:v>4.3863267440010496</c:v>
                </c:pt>
                <c:pt idx="392">
                  <c:v>4.3940499710006398</c:v>
                </c:pt>
                <c:pt idx="393">
                  <c:v>4.3868009289999401</c:v>
                </c:pt>
                <c:pt idx="394">
                  <c:v>4.4121551789994502</c:v>
                </c:pt>
                <c:pt idx="395">
                  <c:v>4.3334372539993602</c:v>
                </c:pt>
                <c:pt idx="396">
                  <c:v>4.5682086990000199</c:v>
                </c:pt>
                <c:pt idx="397">
                  <c:v>4.7282230270011496</c:v>
                </c:pt>
                <c:pt idx="398">
                  <c:v>4.4038967300002696</c:v>
                </c:pt>
                <c:pt idx="399">
                  <c:v>5.2269053949985302</c:v>
                </c:pt>
                <c:pt idx="400">
                  <c:v>4.6073288070001501</c:v>
                </c:pt>
                <c:pt idx="401">
                  <c:v>4.3327368379996098</c:v>
                </c:pt>
                <c:pt idx="402">
                  <c:v>4.5769271839999401</c:v>
                </c:pt>
                <c:pt idx="403">
                  <c:v>4.4781056860010704</c:v>
                </c:pt>
                <c:pt idx="404">
                  <c:v>4.17394428300031</c:v>
                </c:pt>
                <c:pt idx="405">
                  <c:v>4.2893907800007502</c:v>
                </c:pt>
                <c:pt idx="406">
                  <c:v>3.84490615400136</c:v>
                </c:pt>
                <c:pt idx="407">
                  <c:v>4.0192167420009302</c:v>
                </c:pt>
                <c:pt idx="408">
                  <c:v>4.3552243300000502</c:v>
                </c:pt>
                <c:pt idx="409">
                  <c:v>4.2270213989995602</c:v>
                </c:pt>
                <c:pt idx="410">
                  <c:v>4.2300603900002898</c:v>
                </c:pt>
                <c:pt idx="411">
                  <c:v>4.2609535150004296</c:v>
                </c:pt>
                <c:pt idx="412">
                  <c:v>4.2541399309993704</c:v>
                </c:pt>
                <c:pt idx="413">
                  <c:v>4.3897804719999796</c:v>
                </c:pt>
                <c:pt idx="414">
                  <c:v>4.2701839080000301</c:v>
                </c:pt>
                <c:pt idx="415">
                  <c:v>4.3578108599995096</c:v>
                </c:pt>
                <c:pt idx="416">
                  <c:v>4.3995653630008702</c:v>
                </c:pt>
                <c:pt idx="417">
                  <c:v>4.7570310179998998</c:v>
                </c:pt>
                <c:pt idx="418">
                  <c:v>4.79709897400061</c:v>
                </c:pt>
                <c:pt idx="419">
                  <c:v>4.8732715940004701</c:v>
                </c:pt>
                <c:pt idx="420">
                  <c:v>4.7251607960006297</c:v>
                </c:pt>
                <c:pt idx="421">
                  <c:v>4.8293578659995502</c:v>
                </c:pt>
                <c:pt idx="422">
                  <c:v>4.5247374909995397</c:v>
                </c:pt>
                <c:pt idx="423">
                  <c:v>4.7150179860000199</c:v>
                </c:pt>
                <c:pt idx="424">
                  <c:v>4.6833169090004896</c:v>
                </c:pt>
                <c:pt idx="425">
                  <c:v>5.2222779599997002</c:v>
                </c:pt>
                <c:pt idx="426">
                  <c:v>4.8727458779994697</c:v>
                </c:pt>
                <c:pt idx="427">
                  <c:v>4.8321791790003701</c:v>
                </c:pt>
                <c:pt idx="428">
                  <c:v>4.8929407760006098</c:v>
                </c:pt>
                <c:pt idx="429">
                  <c:v>5.13611911000043</c:v>
                </c:pt>
                <c:pt idx="430">
                  <c:v>4.6734566360009904</c:v>
                </c:pt>
                <c:pt idx="431">
                  <c:v>4.7106833279995</c:v>
                </c:pt>
                <c:pt idx="432">
                  <c:v>4.7442992690011998</c:v>
                </c:pt>
                <c:pt idx="433">
                  <c:v>4.67645276199982</c:v>
                </c:pt>
                <c:pt idx="434">
                  <c:v>4.6480064570005197</c:v>
                </c:pt>
                <c:pt idx="435">
                  <c:v>5.8541121340003803</c:v>
                </c:pt>
                <c:pt idx="436">
                  <c:v>4.5635662590011599</c:v>
                </c:pt>
                <c:pt idx="437">
                  <c:v>4.6804339969985396</c:v>
                </c:pt>
                <c:pt idx="438">
                  <c:v>4.8073219979996704</c:v>
                </c:pt>
                <c:pt idx="439">
                  <c:v>4.9375251980000003</c:v>
                </c:pt>
                <c:pt idx="440">
                  <c:v>5.1068676440008796</c:v>
                </c:pt>
                <c:pt idx="441">
                  <c:v>5.6918241929997704</c:v>
                </c:pt>
                <c:pt idx="442">
                  <c:v>5.0903039510012604</c:v>
                </c:pt>
                <c:pt idx="443">
                  <c:v>5.04811728800086</c:v>
                </c:pt>
                <c:pt idx="444">
                  <c:v>4.6910670840006699</c:v>
                </c:pt>
                <c:pt idx="445">
                  <c:v>4.9814295470005101</c:v>
                </c:pt>
                <c:pt idx="446">
                  <c:v>4.6803919419999103</c:v>
                </c:pt>
                <c:pt idx="447">
                  <c:v>4.5431600379997601</c:v>
                </c:pt>
                <c:pt idx="448">
                  <c:v>4.4048889280002097</c:v>
                </c:pt>
                <c:pt idx="449">
                  <c:v>4.8148027650004197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Test!$J$2:$J$451</c:f>
              <c:numCache>
                <c:formatCode>General</c:formatCode>
                <c:ptCount val="450"/>
                <c:pt idx="0">
                  <c:v>13.427759528556251</c:v>
                </c:pt>
                <c:pt idx="1">
                  <c:v>33.658156705172274</c:v>
                </c:pt>
                <c:pt idx="2">
                  <c:v>33.193359668845794</c:v>
                </c:pt>
                <c:pt idx="3">
                  <c:v>13.917427696204205</c:v>
                </c:pt>
                <c:pt idx="4">
                  <c:v>15.679708417677729</c:v>
                </c:pt>
                <c:pt idx="5">
                  <c:v>7.2103259998902498</c:v>
                </c:pt>
                <c:pt idx="6">
                  <c:v>20.423070074631251</c:v>
                </c:pt>
                <c:pt idx="7">
                  <c:v>16.301338969846363</c:v>
                </c:pt>
                <c:pt idx="8">
                  <c:v>10.98570233582142</c:v>
                </c:pt>
                <c:pt idx="9">
                  <c:v>14.102369739812842</c:v>
                </c:pt>
                <c:pt idx="10">
                  <c:v>12.858091990311932</c:v>
                </c:pt>
                <c:pt idx="11">
                  <c:v>9.9568048446808071</c:v>
                </c:pt>
                <c:pt idx="12">
                  <c:v>15.105371798014092</c:v>
                </c:pt>
                <c:pt idx="13">
                  <c:v>12.562532603339205</c:v>
                </c:pt>
                <c:pt idx="14">
                  <c:v>12.390566858129205</c:v>
                </c:pt>
                <c:pt idx="15">
                  <c:v>12.32130640040625</c:v>
                </c:pt>
                <c:pt idx="16">
                  <c:v>12.954948445774091</c:v>
                </c:pt>
                <c:pt idx="17">
                  <c:v>12.620019157406137</c:v>
                </c:pt>
                <c:pt idx="18">
                  <c:v>12.582456702079432</c:v>
                </c:pt>
                <c:pt idx="19">
                  <c:v>16.642052570537842</c:v>
                </c:pt>
                <c:pt idx="20">
                  <c:v>33.24412930011227</c:v>
                </c:pt>
                <c:pt idx="21">
                  <c:v>16.4669737821925</c:v>
                </c:pt>
                <c:pt idx="22">
                  <c:v>31.661131510370566</c:v>
                </c:pt>
                <c:pt idx="23">
                  <c:v>22.498974243534889</c:v>
                </c:pt>
                <c:pt idx="24">
                  <c:v>14.993756195698069</c:v>
                </c:pt>
                <c:pt idx="25">
                  <c:v>16.679560928547158</c:v>
                </c:pt>
                <c:pt idx="26">
                  <c:v>11.264867495300795</c:v>
                </c:pt>
                <c:pt idx="27">
                  <c:v>47.015785156273189</c:v>
                </c:pt>
                <c:pt idx="28">
                  <c:v>14.853405086737387</c:v>
                </c:pt>
                <c:pt idx="29">
                  <c:v>47.056349923713064</c:v>
                </c:pt>
                <c:pt idx="30">
                  <c:v>17.380762120007727</c:v>
                </c:pt>
                <c:pt idx="31">
                  <c:v>48.771895460950233</c:v>
                </c:pt>
                <c:pt idx="32">
                  <c:v>29.453901764955681</c:v>
                </c:pt>
                <c:pt idx="33">
                  <c:v>11.985170818521706</c:v>
                </c:pt>
                <c:pt idx="34">
                  <c:v>15.001874992512727</c:v>
                </c:pt>
                <c:pt idx="35">
                  <c:v>21.677742919603524</c:v>
                </c:pt>
                <c:pt idx="36">
                  <c:v>11.578442251886704</c:v>
                </c:pt>
                <c:pt idx="37">
                  <c:v>21.513074971362958</c:v>
                </c:pt>
                <c:pt idx="38">
                  <c:v>23.703834656344998</c:v>
                </c:pt>
                <c:pt idx="39">
                  <c:v>21.676676043764544</c:v>
                </c:pt>
                <c:pt idx="40">
                  <c:v>21.667389443409775</c:v>
                </c:pt>
                <c:pt idx="41">
                  <c:v>18.593922880218638</c:v>
                </c:pt>
                <c:pt idx="42">
                  <c:v>20.101335183703181</c:v>
                </c:pt>
                <c:pt idx="43">
                  <c:v>23.42778647301818</c:v>
                </c:pt>
                <c:pt idx="44">
                  <c:v>21.226348927504205</c:v>
                </c:pt>
                <c:pt idx="45">
                  <c:v>10.370240206704272</c:v>
                </c:pt>
                <c:pt idx="46">
                  <c:v>17.725477866280684</c:v>
                </c:pt>
                <c:pt idx="47">
                  <c:v>10.316634196911297</c:v>
                </c:pt>
                <c:pt idx="48">
                  <c:v>7.1837810768649097</c:v>
                </c:pt>
                <c:pt idx="49">
                  <c:v>16.442489942143979</c:v>
                </c:pt>
                <c:pt idx="50">
                  <c:v>17.330946398636364</c:v>
                </c:pt>
                <c:pt idx="51">
                  <c:v>14.80314678999</c:v>
                </c:pt>
                <c:pt idx="52">
                  <c:v>13.470116273369433</c:v>
                </c:pt>
                <c:pt idx="53">
                  <c:v>11.300794977622523</c:v>
                </c:pt>
                <c:pt idx="54">
                  <c:v>18.615581166150228</c:v>
                </c:pt>
                <c:pt idx="55">
                  <c:v>19.253769923333977</c:v>
                </c:pt>
                <c:pt idx="56">
                  <c:v>15.253837733361252</c:v>
                </c:pt>
                <c:pt idx="57">
                  <c:v>10.363651726023058</c:v>
                </c:pt>
                <c:pt idx="58">
                  <c:v>14.559890720081819</c:v>
                </c:pt>
                <c:pt idx="59">
                  <c:v>9.2587060677796593</c:v>
                </c:pt>
                <c:pt idx="60">
                  <c:v>46.903687083155226</c:v>
                </c:pt>
                <c:pt idx="61">
                  <c:v>47.076612121736709</c:v>
                </c:pt>
                <c:pt idx="62">
                  <c:v>16.598915741522159</c:v>
                </c:pt>
                <c:pt idx="63">
                  <c:v>22.961068707328412</c:v>
                </c:pt>
                <c:pt idx="64">
                  <c:v>47.473983281861592</c:v>
                </c:pt>
                <c:pt idx="65">
                  <c:v>19.429853662220797</c:v>
                </c:pt>
                <c:pt idx="66">
                  <c:v>47.005039977378182</c:v>
                </c:pt>
                <c:pt idx="67">
                  <c:v>47.476915030589545</c:v>
                </c:pt>
                <c:pt idx="68">
                  <c:v>22.974891054380112</c:v>
                </c:pt>
                <c:pt idx="69">
                  <c:v>47.394306414111369</c:v>
                </c:pt>
                <c:pt idx="70">
                  <c:v>11.963900180711592</c:v>
                </c:pt>
                <c:pt idx="71">
                  <c:v>47.159382702011932</c:v>
                </c:pt>
                <c:pt idx="72">
                  <c:v>47.691151972845681</c:v>
                </c:pt>
                <c:pt idx="73">
                  <c:v>33.431007104426818</c:v>
                </c:pt>
                <c:pt idx="74">
                  <c:v>47.691151972845681</c:v>
                </c:pt>
                <c:pt idx="75">
                  <c:v>47.154250999119547</c:v>
                </c:pt>
                <c:pt idx="76">
                  <c:v>47.370761847077276</c:v>
                </c:pt>
                <c:pt idx="77">
                  <c:v>47.368471495508068</c:v>
                </c:pt>
                <c:pt idx="78">
                  <c:v>47.451962483702616</c:v>
                </c:pt>
                <c:pt idx="79">
                  <c:v>11.916407607231932</c:v>
                </c:pt>
                <c:pt idx="80">
                  <c:v>47.68178603903705</c:v>
                </c:pt>
                <c:pt idx="81">
                  <c:v>25.100119907698978</c:v>
                </c:pt>
                <c:pt idx="82">
                  <c:v>13.243418170949546</c:v>
                </c:pt>
                <c:pt idx="83">
                  <c:v>47.624771179619884</c:v>
                </c:pt>
                <c:pt idx="84">
                  <c:v>23.308624694375684</c:v>
                </c:pt>
                <c:pt idx="85">
                  <c:v>47.116545341507162</c:v>
                </c:pt>
                <c:pt idx="86">
                  <c:v>47.529825223416815</c:v>
                </c:pt>
                <c:pt idx="87">
                  <c:v>48.478254683654889</c:v>
                </c:pt>
                <c:pt idx="88">
                  <c:v>47.687179791659325</c:v>
                </c:pt>
                <c:pt idx="89">
                  <c:v>23.352706554970226</c:v>
                </c:pt>
                <c:pt idx="90">
                  <c:v>47.75079553357773</c:v>
                </c:pt>
                <c:pt idx="91">
                  <c:v>48.145247741071024</c:v>
                </c:pt>
                <c:pt idx="92">
                  <c:v>48.004813767718296</c:v>
                </c:pt>
                <c:pt idx="93">
                  <c:v>48.039488682938298</c:v>
                </c:pt>
                <c:pt idx="94">
                  <c:v>47.359178016279998</c:v>
                </c:pt>
                <c:pt idx="95">
                  <c:v>46.887341366908409</c:v>
                </c:pt>
                <c:pt idx="96">
                  <c:v>48.484841563856932</c:v>
                </c:pt>
                <c:pt idx="97">
                  <c:v>46.906828691063069</c:v>
                </c:pt>
                <c:pt idx="98">
                  <c:v>47.721798951849664</c:v>
                </c:pt>
                <c:pt idx="99">
                  <c:v>48.491666910357615</c:v>
                </c:pt>
                <c:pt idx="100">
                  <c:v>48.335479423481367</c:v>
                </c:pt>
                <c:pt idx="101">
                  <c:v>47.749620302326143</c:v>
                </c:pt>
                <c:pt idx="102">
                  <c:v>47.026419122215913</c:v>
                </c:pt>
                <c:pt idx="103">
                  <c:v>49.082257466923522</c:v>
                </c:pt>
                <c:pt idx="104">
                  <c:v>47.481812635768982</c:v>
                </c:pt>
                <c:pt idx="105">
                  <c:v>47.093278811449892</c:v>
                </c:pt>
                <c:pt idx="106">
                  <c:v>48.580829965380687</c:v>
                </c:pt>
                <c:pt idx="107">
                  <c:v>47.963403917228298</c:v>
                </c:pt>
                <c:pt idx="108">
                  <c:v>48.120891623649435</c:v>
                </c:pt>
                <c:pt idx="109">
                  <c:v>49.130580306853638</c:v>
                </c:pt>
                <c:pt idx="110">
                  <c:v>46.870762717787386</c:v>
                </c:pt>
                <c:pt idx="111">
                  <c:v>48.395702828436931</c:v>
                </c:pt>
                <c:pt idx="112">
                  <c:v>48.309273663401363</c:v>
                </c:pt>
                <c:pt idx="113">
                  <c:v>46.918335270247162</c:v>
                </c:pt>
                <c:pt idx="114">
                  <c:v>46.982569177824885</c:v>
                </c:pt>
                <c:pt idx="115">
                  <c:v>47.357080243945568</c:v>
                </c:pt>
                <c:pt idx="116">
                  <c:v>46.903928623873071</c:v>
                </c:pt>
                <c:pt idx="117">
                  <c:v>47.084610430210567</c:v>
                </c:pt>
                <c:pt idx="118">
                  <c:v>49.074992921186933</c:v>
                </c:pt>
                <c:pt idx="119">
                  <c:v>48.693225219118069</c:v>
                </c:pt>
                <c:pt idx="120">
                  <c:v>48.829056086794999</c:v>
                </c:pt>
                <c:pt idx="121">
                  <c:v>48.388442384368297</c:v>
                </c:pt>
                <c:pt idx="122">
                  <c:v>49.06636220550773</c:v>
                </c:pt>
                <c:pt idx="123">
                  <c:v>48.41131508234114</c:v>
                </c:pt>
                <c:pt idx="124">
                  <c:v>49.159078946207387</c:v>
                </c:pt>
                <c:pt idx="125">
                  <c:v>48.020997963806707</c:v>
                </c:pt>
                <c:pt idx="126">
                  <c:v>48.069054445473412</c:v>
                </c:pt>
                <c:pt idx="127">
                  <c:v>48.755416244896821</c:v>
                </c:pt>
                <c:pt idx="128">
                  <c:v>48.460795442996705</c:v>
                </c:pt>
                <c:pt idx="129">
                  <c:v>49.074243911876366</c:v>
                </c:pt>
                <c:pt idx="130">
                  <c:v>48.141342487749093</c:v>
                </c:pt>
                <c:pt idx="131">
                  <c:v>46.855715727183863</c:v>
                </c:pt>
                <c:pt idx="132">
                  <c:v>46.83807069947273</c:v>
                </c:pt>
                <c:pt idx="133">
                  <c:v>48.42407780515591</c:v>
                </c:pt>
                <c:pt idx="134">
                  <c:v>48.440969186467726</c:v>
                </c:pt>
                <c:pt idx="135">
                  <c:v>47.974523884192955</c:v>
                </c:pt>
                <c:pt idx="136">
                  <c:v>48.186930501629092</c:v>
                </c:pt>
                <c:pt idx="137">
                  <c:v>49.074243911876366</c:v>
                </c:pt>
                <c:pt idx="138">
                  <c:v>47.941026679473751</c:v>
                </c:pt>
                <c:pt idx="139">
                  <c:v>48.07219307500398</c:v>
                </c:pt>
                <c:pt idx="140">
                  <c:v>49.111182551007047</c:v>
                </c:pt>
                <c:pt idx="141">
                  <c:v>46.804932164301022</c:v>
                </c:pt>
                <c:pt idx="142">
                  <c:v>48.555146027401932</c:v>
                </c:pt>
                <c:pt idx="143">
                  <c:v>48.41447918366989</c:v>
                </c:pt>
                <c:pt idx="144">
                  <c:v>48.672601002450229</c:v>
                </c:pt>
                <c:pt idx="145">
                  <c:v>48.474392324895796</c:v>
                </c:pt>
                <c:pt idx="146">
                  <c:v>47.90558319671716</c:v>
                </c:pt>
                <c:pt idx="147">
                  <c:v>49.06802869260148</c:v>
                </c:pt>
                <c:pt idx="148">
                  <c:v>8.2688852450885904</c:v>
                </c:pt>
                <c:pt idx="149">
                  <c:v>48.871394007609318</c:v>
                </c:pt>
                <c:pt idx="150">
                  <c:v>48.828803572102728</c:v>
                </c:pt>
                <c:pt idx="151">
                  <c:v>48.499102705680343</c:v>
                </c:pt>
                <c:pt idx="152">
                  <c:v>48.919070882434887</c:v>
                </c:pt>
                <c:pt idx="153">
                  <c:v>49.110295436488869</c:v>
                </c:pt>
                <c:pt idx="154">
                  <c:v>48.919070882434887</c:v>
                </c:pt>
                <c:pt idx="155">
                  <c:v>48.919070882434887</c:v>
                </c:pt>
                <c:pt idx="156">
                  <c:v>48.895612512843869</c:v>
                </c:pt>
                <c:pt idx="157">
                  <c:v>48.917563048434204</c:v>
                </c:pt>
                <c:pt idx="158">
                  <c:v>48.191868611166022</c:v>
                </c:pt>
                <c:pt idx="159">
                  <c:v>48.432807550236021</c:v>
                </c:pt>
                <c:pt idx="160">
                  <c:v>49.103039080965566</c:v>
                </c:pt>
                <c:pt idx="161">
                  <c:v>48.870121729512043</c:v>
                </c:pt>
                <c:pt idx="162">
                  <c:v>47.862312351837843</c:v>
                </c:pt>
                <c:pt idx="163">
                  <c:v>48.844064792648638</c:v>
                </c:pt>
                <c:pt idx="164">
                  <c:v>47.550540774720233</c:v>
                </c:pt>
                <c:pt idx="165">
                  <c:v>47.748250377361025</c:v>
                </c:pt>
                <c:pt idx="166">
                  <c:v>48.756553506263408</c:v>
                </c:pt>
                <c:pt idx="167">
                  <c:v>47.75528245623557</c:v>
                </c:pt>
                <c:pt idx="168">
                  <c:v>48.911580054493861</c:v>
                </c:pt>
                <c:pt idx="169">
                  <c:v>48.182554913468074</c:v>
                </c:pt>
                <c:pt idx="170">
                  <c:v>49.162357065195685</c:v>
                </c:pt>
                <c:pt idx="171">
                  <c:v>47.46719581681716</c:v>
                </c:pt>
                <c:pt idx="172">
                  <c:v>46.974043792889773</c:v>
                </c:pt>
                <c:pt idx="173">
                  <c:v>47.739337823981479</c:v>
                </c:pt>
                <c:pt idx="174">
                  <c:v>48.191868611166022</c:v>
                </c:pt>
                <c:pt idx="175">
                  <c:v>47.46719581681716</c:v>
                </c:pt>
                <c:pt idx="176">
                  <c:v>46.822662522514094</c:v>
                </c:pt>
                <c:pt idx="177">
                  <c:v>48.516225068440569</c:v>
                </c:pt>
                <c:pt idx="178">
                  <c:v>48.153031371224778</c:v>
                </c:pt>
                <c:pt idx="179">
                  <c:v>46.870379935516702</c:v>
                </c:pt>
                <c:pt idx="180">
                  <c:v>12.875801989924774</c:v>
                </c:pt>
                <c:pt idx="181">
                  <c:v>47.398243989675002</c:v>
                </c:pt>
                <c:pt idx="182">
                  <c:v>46.971136704489552</c:v>
                </c:pt>
                <c:pt idx="183">
                  <c:v>48.720857659130452</c:v>
                </c:pt>
                <c:pt idx="184">
                  <c:v>9.6470493370552948</c:v>
                </c:pt>
                <c:pt idx="185">
                  <c:v>15.128002173078977</c:v>
                </c:pt>
                <c:pt idx="186">
                  <c:v>13.809139351329431</c:v>
                </c:pt>
                <c:pt idx="187">
                  <c:v>48.528693071246138</c:v>
                </c:pt>
                <c:pt idx="188">
                  <c:v>47.163121049416141</c:v>
                </c:pt>
                <c:pt idx="189">
                  <c:v>49.196317181742046</c:v>
                </c:pt>
                <c:pt idx="190">
                  <c:v>46.963738497285007</c:v>
                </c:pt>
                <c:pt idx="191">
                  <c:v>12.383724727303296</c:v>
                </c:pt>
                <c:pt idx="192">
                  <c:v>48.710420131459202</c:v>
                </c:pt>
                <c:pt idx="193">
                  <c:v>46.852370638985569</c:v>
                </c:pt>
                <c:pt idx="194">
                  <c:v>47.271418914826022</c:v>
                </c:pt>
                <c:pt idx="195">
                  <c:v>29.153306703913866</c:v>
                </c:pt>
                <c:pt idx="196">
                  <c:v>15.92681613233216</c:v>
                </c:pt>
                <c:pt idx="197">
                  <c:v>47.06106214418557</c:v>
                </c:pt>
                <c:pt idx="198">
                  <c:v>48.574993719259545</c:v>
                </c:pt>
                <c:pt idx="199">
                  <c:v>15.77655136313966</c:v>
                </c:pt>
                <c:pt idx="200">
                  <c:v>46.942865613040688</c:v>
                </c:pt>
                <c:pt idx="201">
                  <c:v>47.191803056684435</c:v>
                </c:pt>
                <c:pt idx="202">
                  <c:v>47.417149738906595</c:v>
                </c:pt>
                <c:pt idx="203">
                  <c:v>48.587396099851937</c:v>
                </c:pt>
                <c:pt idx="204">
                  <c:v>15.868765339695909</c:v>
                </c:pt>
                <c:pt idx="205">
                  <c:v>24.426078561105456</c:v>
                </c:pt>
                <c:pt idx="206">
                  <c:v>15.839864455515796</c:v>
                </c:pt>
                <c:pt idx="207">
                  <c:v>48.480244110938294</c:v>
                </c:pt>
                <c:pt idx="208">
                  <c:v>47.252997469793641</c:v>
                </c:pt>
                <c:pt idx="209">
                  <c:v>6.6369910495662392</c:v>
                </c:pt>
                <c:pt idx="210">
                  <c:v>13.064581216323184</c:v>
                </c:pt>
                <c:pt idx="211">
                  <c:v>15.857595667191932</c:v>
                </c:pt>
                <c:pt idx="212">
                  <c:v>5.6499594819272954</c:v>
                </c:pt>
                <c:pt idx="213">
                  <c:v>8.3873143346184218</c:v>
                </c:pt>
                <c:pt idx="214">
                  <c:v>14.860865672037841</c:v>
                </c:pt>
                <c:pt idx="215">
                  <c:v>8.5003150808906938</c:v>
                </c:pt>
                <c:pt idx="216">
                  <c:v>14.939034966584092</c:v>
                </c:pt>
                <c:pt idx="217">
                  <c:v>10.492042245230603</c:v>
                </c:pt>
                <c:pt idx="218">
                  <c:v>8.1582043250270004</c:v>
                </c:pt>
                <c:pt idx="219">
                  <c:v>11.42247419521682</c:v>
                </c:pt>
                <c:pt idx="220">
                  <c:v>7.2900447177518757</c:v>
                </c:pt>
                <c:pt idx="221">
                  <c:v>10.35723186674617</c:v>
                </c:pt>
                <c:pt idx="222">
                  <c:v>5.6459102766320912</c:v>
                </c:pt>
                <c:pt idx="223">
                  <c:v>21.377421715406477</c:v>
                </c:pt>
                <c:pt idx="224">
                  <c:v>16.786971979153748</c:v>
                </c:pt>
                <c:pt idx="225">
                  <c:v>14.90989665889966</c:v>
                </c:pt>
                <c:pt idx="226">
                  <c:v>15.876962877783976</c:v>
                </c:pt>
                <c:pt idx="227">
                  <c:v>13.946999895081818</c:v>
                </c:pt>
                <c:pt idx="228">
                  <c:v>7.7682440569742042</c:v>
                </c:pt>
                <c:pt idx="229">
                  <c:v>7.6707096125290803</c:v>
                </c:pt>
                <c:pt idx="230">
                  <c:v>9.315584910437682</c:v>
                </c:pt>
                <c:pt idx="231">
                  <c:v>8.758204615847534</c:v>
                </c:pt>
                <c:pt idx="232">
                  <c:v>8.7934132777666374</c:v>
                </c:pt>
                <c:pt idx="233">
                  <c:v>15.392027145270795</c:v>
                </c:pt>
                <c:pt idx="234">
                  <c:v>9.3717291203062381</c:v>
                </c:pt>
                <c:pt idx="235">
                  <c:v>9.2509544401448416</c:v>
                </c:pt>
                <c:pt idx="236">
                  <c:v>11.970990912311818</c:v>
                </c:pt>
                <c:pt idx="237">
                  <c:v>5.6013995098684095</c:v>
                </c:pt>
                <c:pt idx="238">
                  <c:v>8.4373428637896026</c:v>
                </c:pt>
                <c:pt idx="239">
                  <c:v>9.184170221447614</c:v>
                </c:pt>
                <c:pt idx="240">
                  <c:v>47.981310909335797</c:v>
                </c:pt>
                <c:pt idx="241">
                  <c:v>48.161006226108526</c:v>
                </c:pt>
                <c:pt idx="242">
                  <c:v>48.666079842744772</c:v>
                </c:pt>
                <c:pt idx="243">
                  <c:v>48.603263692734551</c:v>
                </c:pt>
                <c:pt idx="244">
                  <c:v>47.135608225425912</c:v>
                </c:pt>
                <c:pt idx="245">
                  <c:v>46.851155635509883</c:v>
                </c:pt>
                <c:pt idx="246">
                  <c:v>49.139513692015342</c:v>
                </c:pt>
                <c:pt idx="247">
                  <c:v>48.684794793132845</c:v>
                </c:pt>
                <c:pt idx="248">
                  <c:v>48.036079390124662</c:v>
                </c:pt>
                <c:pt idx="249">
                  <c:v>46.830464481004206</c:v>
                </c:pt>
                <c:pt idx="250">
                  <c:v>47.984727141807276</c:v>
                </c:pt>
                <c:pt idx="251">
                  <c:v>47.209911649733066</c:v>
                </c:pt>
                <c:pt idx="252">
                  <c:v>48.028375291179771</c:v>
                </c:pt>
                <c:pt idx="253">
                  <c:v>47.109661842490112</c:v>
                </c:pt>
                <c:pt idx="254">
                  <c:v>46.920937635963639</c:v>
                </c:pt>
                <c:pt idx="255">
                  <c:v>49.096868137086823</c:v>
                </c:pt>
                <c:pt idx="256">
                  <c:v>46.896559229395571</c:v>
                </c:pt>
                <c:pt idx="257">
                  <c:v>48.054400582856594</c:v>
                </c:pt>
                <c:pt idx="258">
                  <c:v>47.092516945972612</c:v>
                </c:pt>
                <c:pt idx="259">
                  <c:v>48.635592506950914</c:v>
                </c:pt>
                <c:pt idx="260">
                  <c:v>47.948277213710114</c:v>
                </c:pt>
                <c:pt idx="261">
                  <c:v>48.635045622408072</c:v>
                </c:pt>
                <c:pt idx="262">
                  <c:v>48.003130762721021</c:v>
                </c:pt>
                <c:pt idx="263">
                  <c:v>46.907020343658409</c:v>
                </c:pt>
                <c:pt idx="264">
                  <c:v>48.706255045645229</c:v>
                </c:pt>
                <c:pt idx="265">
                  <c:v>47.959978977068864</c:v>
                </c:pt>
                <c:pt idx="266">
                  <c:v>46.887669240831251</c:v>
                </c:pt>
                <c:pt idx="267">
                  <c:v>47.252904727289092</c:v>
                </c:pt>
                <c:pt idx="268">
                  <c:v>48.177235290018068</c:v>
                </c:pt>
                <c:pt idx="269">
                  <c:v>48.110853359444775</c:v>
                </c:pt>
                <c:pt idx="270">
                  <c:v>5.3884134337667273</c:v>
                </c:pt>
                <c:pt idx="271">
                  <c:v>48.992133000861138</c:v>
                </c:pt>
                <c:pt idx="272">
                  <c:v>49.148162282673525</c:v>
                </c:pt>
                <c:pt idx="273">
                  <c:v>48.107913889537727</c:v>
                </c:pt>
                <c:pt idx="274">
                  <c:v>48.676722000288301</c:v>
                </c:pt>
                <c:pt idx="275">
                  <c:v>48.39406649610887</c:v>
                </c:pt>
                <c:pt idx="276">
                  <c:v>48.853826329444317</c:v>
                </c:pt>
                <c:pt idx="277">
                  <c:v>48.458386444530227</c:v>
                </c:pt>
                <c:pt idx="278">
                  <c:v>47.988381231553753</c:v>
                </c:pt>
                <c:pt idx="279">
                  <c:v>48.901070621114094</c:v>
                </c:pt>
                <c:pt idx="280">
                  <c:v>48.129408740714773</c:v>
                </c:pt>
                <c:pt idx="281">
                  <c:v>48.748417856747501</c:v>
                </c:pt>
                <c:pt idx="282">
                  <c:v>6.9544026357713191</c:v>
                </c:pt>
                <c:pt idx="283">
                  <c:v>49.112104745976708</c:v>
                </c:pt>
                <c:pt idx="284">
                  <c:v>47.848086256628179</c:v>
                </c:pt>
                <c:pt idx="285">
                  <c:v>47.880712967069883</c:v>
                </c:pt>
                <c:pt idx="286">
                  <c:v>48.526271333589321</c:v>
                </c:pt>
                <c:pt idx="287">
                  <c:v>8.3902891308088989</c:v>
                </c:pt>
                <c:pt idx="288">
                  <c:v>48.490982935698526</c:v>
                </c:pt>
                <c:pt idx="289">
                  <c:v>47.880712967069883</c:v>
                </c:pt>
                <c:pt idx="290">
                  <c:v>47.848414319816932</c:v>
                </c:pt>
                <c:pt idx="291">
                  <c:v>11.138026029115705</c:v>
                </c:pt>
                <c:pt idx="292">
                  <c:v>48.683137466399891</c:v>
                </c:pt>
                <c:pt idx="293">
                  <c:v>49.065215688275337</c:v>
                </c:pt>
                <c:pt idx="294">
                  <c:v>48.20675355166955</c:v>
                </c:pt>
                <c:pt idx="295">
                  <c:v>49.025439142438067</c:v>
                </c:pt>
                <c:pt idx="296">
                  <c:v>47.831395211669317</c:v>
                </c:pt>
                <c:pt idx="297">
                  <c:v>48.124589511274998</c:v>
                </c:pt>
                <c:pt idx="298">
                  <c:v>48.652285888895001</c:v>
                </c:pt>
                <c:pt idx="299">
                  <c:v>48.892725693877047</c:v>
                </c:pt>
                <c:pt idx="300">
                  <c:v>31.19480376931784</c:v>
                </c:pt>
                <c:pt idx="301">
                  <c:v>20.992434482214772</c:v>
                </c:pt>
                <c:pt idx="302">
                  <c:v>47.175734217467273</c:v>
                </c:pt>
                <c:pt idx="303">
                  <c:v>47.536653488822616</c:v>
                </c:pt>
                <c:pt idx="304">
                  <c:v>47.06959280846057</c:v>
                </c:pt>
                <c:pt idx="305">
                  <c:v>46.815920732643526</c:v>
                </c:pt>
                <c:pt idx="306">
                  <c:v>20.520622026536703</c:v>
                </c:pt>
                <c:pt idx="307">
                  <c:v>47.224468361614207</c:v>
                </c:pt>
                <c:pt idx="308">
                  <c:v>47.356650673520456</c:v>
                </c:pt>
                <c:pt idx="309">
                  <c:v>48.265254726784889</c:v>
                </c:pt>
                <c:pt idx="310">
                  <c:v>47.002342826471249</c:v>
                </c:pt>
                <c:pt idx="311">
                  <c:v>17.44335027594591</c:v>
                </c:pt>
                <c:pt idx="312">
                  <c:v>49.07382854260932</c:v>
                </c:pt>
                <c:pt idx="313">
                  <c:v>47.593098722421253</c:v>
                </c:pt>
                <c:pt idx="314">
                  <c:v>47.414887004622955</c:v>
                </c:pt>
                <c:pt idx="315">
                  <c:v>48.196123774365006</c:v>
                </c:pt>
                <c:pt idx="316">
                  <c:v>47.375183883884887</c:v>
                </c:pt>
                <c:pt idx="317">
                  <c:v>15.752050561433409</c:v>
                </c:pt>
                <c:pt idx="318">
                  <c:v>47.184612528037498</c:v>
                </c:pt>
                <c:pt idx="319">
                  <c:v>47.330411147159204</c:v>
                </c:pt>
                <c:pt idx="320">
                  <c:v>47.220776878927389</c:v>
                </c:pt>
                <c:pt idx="321">
                  <c:v>47.103196581227273</c:v>
                </c:pt>
                <c:pt idx="322">
                  <c:v>47.103196581227273</c:v>
                </c:pt>
                <c:pt idx="323">
                  <c:v>47.372664509689436</c:v>
                </c:pt>
                <c:pt idx="324">
                  <c:v>49.041142272948292</c:v>
                </c:pt>
                <c:pt idx="325">
                  <c:v>14.281850714257045</c:v>
                </c:pt>
                <c:pt idx="326">
                  <c:v>47.007293788247047</c:v>
                </c:pt>
                <c:pt idx="327">
                  <c:v>10.847328662876285</c:v>
                </c:pt>
                <c:pt idx="328">
                  <c:v>22.208996032250681</c:v>
                </c:pt>
                <c:pt idx="329">
                  <c:v>47.289054902098187</c:v>
                </c:pt>
                <c:pt idx="330">
                  <c:v>47.741564329651482</c:v>
                </c:pt>
                <c:pt idx="331">
                  <c:v>16.508827932796592</c:v>
                </c:pt>
                <c:pt idx="332">
                  <c:v>33.083380627628976</c:v>
                </c:pt>
                <c:pt idx="333">
                  <c:v>48.429456646533183</c:v>
                </c:pt>
                <c:pt idx="334">
                  <c:v>10.308709532944796</c:v>
                </c:pt>
                <c:pt idx="335">
                  <c:v>14.656665551315795</c:v>
                </c:pt>
                <c:pt idx="336">
                  <c:v>19.53006978375284</c:v>
                </c:pt>
                <c:pt idx="337">
                  <c:v>48.000364805601365</c:v>
                </c:pt>
                <c:pt idx="338">
                  <c:v>47.778808936517954</c:v>
                </c:pt>
                <c:pt idx="339">
                  <c:v>47.700544048318406</c:v>
                </c:pt>
                <c:pt idx="340">
                  <c:v>47.215997837245226</c:v>
                </c:pt>
                <c:pt idx="341">
                  <c:v>9.2922381118212733</c:v>
                </c:pt>
                <c:pt idx="342">
                  <c:v>47.358277107006138</c:v>
                </c:pt>
                <c:pt idx="343">
                  <c:v>47.52302509844364</c:v>
                </c:pt>
                <c:pt idx="344">
                  <c:v>46.97448376734625</c:v>
                </c:pt>
                <c:pt idx="345">
                  <c:v>25.857337344608183</c:v>
                </c:pt>
                <c:pt idx="346">
                  <c:v>47.72969260074921</c:v>
                </c:pt>
                <c:pt idx="347">
                  <c:v>19.373425842838184</c:v>
                </c:pt>
                <c:pt idx="348">
                  <c:v>47.52302509844364</c:v>
                </c:pt>
                <c:pt idx="349">
                  <c:v>47.318437337518411</c:v>
                </c:pt>
                <c:pt idx="350">
                  <c:v>47.516166686687839</c:v>
                </c:pt>
                <c:pt idx="351">
                  <c:v>46.878082924724545</c:v>
                </c:pt>
                <c:pt idx="352">
                  <c:v>33.636716082943067</c:v>
                </c:pt>
                <c:pt idx="353">
                  <c:v>17.473761795509773</c:v>
                </c:pt>
                <c:pt idx="354">
                  <c:v>48.040210348720336</c:v>
                </c:pt>
                <c:pt idx="355">
                  <c:v>48.02013940839921</c:v>
                </c:pt>
                <c:pt idx="356">
                  <c:v>47.018206565690342</c:v>
                </c:pt>
                <c:pt idx="357">
                  <c:v>46.852018210057274</c:v>
                </c:pt>
                <c:pt idx="358">
                  <c:v>48.043158558194776</c:v>
                </c:pt>
                <c:pt idx="359">
                  <c:v>47.441627272033529</c:v>
                </c:pt>
                <c:pt idx="360">
                  <c:v>47.057347618925682</c:v>
                </c:pt>
                <c:pt idx="361">
                  <c:v>49.030144764366703</c:v>
                </c:pt>
                <c:pt idx="362">
                  <c:v>49.165111063981023</c:v>
                </c:pt>
                <c:pt idx="363">
                  <c:v>49.037151265803523</c:v>
                </c:pt>
                <c:pt idx="364">
                  <c:v>47.305819709846929</c:v>
                </c:pt>
                <c:pt idx="365">
                  <c:v>48.961259006121139</c:v>
                </c:pt>
                <c:pt idx="366">
                  <c:v>48.951958745743752</c:v>
                </c:pt>
                <c:pt idx="367">
                  <c:v>49.055764585712275</c:v>
                </c:pt>
                <c:pt idx="368">
                  <c:v>48.686772301227045</c:v>
                </c:pt>
                <c:pt idx="369">
                  <c:v>49.026909748385684</c:v>
                </c:pt>
                <c:pt idx="370">
                  <c:v>47.667239313270912</c:v>
                </c:pt>
                <c:pt idx="371">
                  <c:v>48.894917495213754</c:v>
                </c:pt>
                <c:pt idx="372">
                  <c:v>47.172323079090113</c:v>
                </c:pt>
                <c:pt idx="373">
                  <c:v>47.803258129810004</c:v>
                </c:pt>
                <c:pt idx="374">
                  <c:v>46.81087566478989</c:v>
                </c:pt>
                <c:pt idx="375">
                  <c:v>48.730266000684658</c:v>
                </c:pt>
                <c:pt idx="376">
                  <c:v>46.942261569403527</c:v>
                </c:pt>
                <c:pt idx="377">
                  <c:v>48.401073501540907</c:v>
                </c:pt>
                <c:pt idx="378">
                  <c:v>47.008805323920342</c:v>
                </c:pt>
                <c:pt idx="379">
                  <c:v>47.597490403384548</c:v>
                </c:pt>
                <c:pt idx="380">
                  <c:v>48.462992010145001</c:v>
                </c:pt>
                <c:pt idx="381">
                  <c:v>47.216022262829661</c:v>
                </c:pt>
                <c:pt idx="382">
                  <c:v>47.253796664751135</c:v>
                </c:pt>
                <c:pt idx="383">
                  <c:v>47.424847484081134</c:v>
                </c:pt>
                <c:pt idx="384">
                  <c:v>47.275470531466254</c:v>
                </c:pt>
                <c:pt idx="385">
                  <c:v>48.435838293611596</c:v>
                </c:pt>
                <c:pt idx="386">
                  <c:v>48.917653752916365</c:v>
                </c:pt>
                <c:pt idx="387">
                  <c:v>46.874601278202952</c:v>
                </c:pt>
                <c:pt idx="388">
                  <c:v>49.027490977826027</c:v>
                </c:pt>
                <c:pt idx="389">
                  <c:v>47.627769082652613</c:v>
                </c:pt>
                <c:pt idx="390">
                  <c:v>47.831549753990906</c:v>
                </c:pt>
                <c:pt idx="391">
                  <c:v>47.264047911956823</c:v>
                </c:pt>
                <c:pt idx="392">
                  <c:v>47.378171913406817</c:v>
                </c:pt>
                <c:pt idx="393">
                  <c:v>47.563314419325117</c:v>
                </c:pt>
                <c:pt idx="394">
                  <c:v>48.112110292277386</c:v>
                </c:pt>
                <c:pt idx="395">
                  <c:v>46.932868201941027</c:v>
                </c:pt>
                <c:pt idx="396">
                  <c:v>47.846055711235913</c:v>
                </c:pt>
                <c:pt idx="397">
                  <c:v>47.549174739601931</c:v>
                </c:pt>
                <c:pt idx="398">
                  <c:v>47.097156184223188</c:v>
                </c:pt>
                <c:pt idx="399">
                  <c:v>47.229668280725228</c:v>
                </c:pt>
                <c:pt idx="400">
                  <c:v>49.102175976746594</c:v>
                </c:pt>
                <c:pt idx="401">
                  <c:v>46.907498613705911</c:v>
                </c:pt>
                <c:pt idx="402">
                  <c:v>47.040969234912957</c:v>
                </c:pt>
                <c:pt idx="403">
                  <c:v>48.238398195235</c:v>
                </c:pt>
                <c:pt idx="404">
                  <c:v>46.934973274783296</c:v>
                </c:pt>
                <c:pt idx="405">
                  <c:v>47.030969878101359</c:v>
                </c:pt>
                <c:pt idx="406">
                  <c:v>47.320609679995798</c:v>
                </c:pt>
                <c:pt idx="407">
                  <c:v>47.161583674573073</c:v>
                </c:pt>
                <c:pt idx="408">
                  <c:v>46.81523378490909</c:v>
                </c:pt>
                <c:pt idx="409">
                  <c:v>48.562963822567731</c:v>
                </c:pt>
                <c:pt idx="410">
                  <c:v>47.573134831971586</c:v>
                </c:pt>
                <c:pt idx="411">
                  <c:v>47.90207267953636</c:v>
                </c:pt>
                <c:pt idx="412">
                  <c:v>47.777911197644997</c:v>
                </c:pt>
                <c:pt idx="413">
                  <c:v>47.563314419325117</c:v>
                </c:pt>
                <c:pt idx="414">
                  <c:v>48.984532577855916</c:v>
                </c:pt>
                <c:pt idx="415">
                  <c:v>48.11127495953648</c:v>
                </c:pt>
                <c:pt idx="416">
                  <c:v>47.176966009434203</c:v>
                </c:pt>
                <c:pt idx="417">
                  <c:v>46.898838769623758</c:v>
                </c:pt>
                <c:pt idx="418">
                  <c:v>48.447564293899546</c:v>
                </c:pt>
                <c:pt idx="419">
                  <c:v>47.380521007141361</c:v>
                </c:pt>
                <c:pt idx="420">
                  <c:v>46.912921995913869</c:v>
                </c:pt>
                <c:pt idx="421">
                  <c:v>48.182551508917506</c:v>
                </c:pt>
                <c:pt idx="422">
                  <c:v>47.422727763848528</c:v>
                </c:pt>
                <c:pt idx="423">
                  <c:v>46.896770774281478</c:v>
                </c:pt>
                <c:pt idx="424">
                  <c:v>48.029634452777046</c:v>
                </c:pt>
                <c:pt idx="425">
                  <c:v>47.073339627738299</c:v>
                </c:pt>
                <c:pt idx="426">
                  <c:v>48.445921195588298</c:v>
                </c:pt>
                <c:pt idx="427">
                  <c:v>48.510398332448183</c:v>
                </c:pt>
                <c:pt idx="428">
                  <c:v>48.518610869399318</c:v>
                </c:pt>
                <c:pt idx="429">
                  <c:v>47.480226767608748</c:v>
                </c:pt>
                <c:pt idx="430">
                  <c:v>47.15904727217648</c:v>
                </c:pt>
                <c:pt idx="431">
                  <c:v>48.289984720692956</c:v>
                </c:pt>
                <c:pt idx="432">
                  <c:v>47.513891570995227</c:v>
                </c:pt>
                <c:pt idx="433">
                  <c:v>46.926705759005003</c:v>
                </c:pt>
                <c:pt idx="434">
                  <c:v>48.285398531101592</c:v>
                </c:pt>
                <c:pt idx="435">
                  <c:v>47.169083957511255</c:v>
                </c:pt>
                <c:pt idx="436">
                  <c:v>47.734338291112046</c:v>
                </c:pt>
                <c:pt idx="437">
                  <c:v>48.478198528349203</c:v>
                </c:pt>
                <c:pt idx="438">
                  <c:v>49.095461445906139</c:v>
                </c:pt>
                <c:pt idx="439">
                  <c:v>46.933675587984773</c:v>
                </c:pt>
                <c:pt idx="440">
                  <c:v>46.972143124844997</c:v>
                </c:pt>
                <c:pt idx="441">
                  <c:v>47.752183240268749</c:v>
                </c:pt>
                <c:pt idx="442">
                  <c:v>47.714015540907049</c:v>
                </c:pt>
                <c:pt idx="443">
                  <c:v>48.363966414431253</c:v>
                </c:pt>
                <c:pt idx="444">
                  <c:v>47.944819057963407</c:v>
                </c:pt>
                <c:pt idx="445">
                  <c:v>47.70244903577273</c:v>
                </c:pt>
                <c:pt idx="446">
                  <c:v>47.112473206426706</c:v>
                </c:pt>
                <c:pt idx="447">
                  <c:v>46.829776192564886</c:v>
                </c:pt>
                <c:pt idx="448">
                  <c:v>47.128040496889433</c:v>
                </c:pt>
                <c:pt idx="449">
                  <c:v>46.862335434000798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Test!$K$2:$K$451</c:f>
              <c:numCache>
                <c:formatCode>General</c:formatCode>
                <c:ptCount val="450"/>
                <c:pt idx="0">
                  <c:v>5.9424575832013744</c:v>
                </c:pt>
                <c:pt idx="1">
                  <c:v>1.0642496940379</c:v>
                </c:pt>
                <c:pt idx="2">
                  <c:v>1.3358111621436932</c:v>
                </c:pt>
                <c:pt idx="3">
                  <c:v>6.4352881117253524</c:v>
                </c:pt>
                <c:pt idx="4">
                  <c:v>4.5180376674162614</c:v>
                </c:pt>
                <c:pt idx="5">
                  <c:v>9.1947053915438985</c:v>
                </c:pt>
                <c:pt idx="6">
                  <c:v>3.671649899407341</c:v>
                </c:pt>
                <c:pt idx="7">
                  <c:v>6.1166110883743414</c:v>
                </c:pt>
                <c:pt idx="8">
                  <c:v>6.0725453355971366</c:v>
                </c:pt>
                <c:pt idx="9">
                  <c:v>5.7966132938212276</c:v>
                </c:pt>
                <c:pt idx="10">
                  <c:v>5.733397281933069</c:v>
                </c:pt>
                <c:pt idx="11">
                  <c:v>8.509562840596784</c:v>
                </c:pt>
                <c:pt idx="12">
                  <c:v>5.4655912934648754</c:v>
                </c:pt>
                <c:pt idx="13">
                  <c:v>6.0181967781114771</c:v>
                </c:pt>
                <c:pt idx="14">
                  <c:v>7.7032439478172385</c:v>
                </c:pt>
                <c:pt idx="15">
                  <c:v>8.4261215390694542</c:v>
                </c:pt>
                <c:pt idx="16">
                  <c:v>5.4362417841764668</c:v>
                </c:pt>
                <c:pt idx="17">
                  <c:v>5.6126216306643295</c:v>
                </c:pt>
                <c:pt idx="18">
                  <c:v>5.887239984133636</c:v>
                </c:pt>
                <c:pt idx="19">
                  <c:v>3.6702727380701363</c:v>
                </c:pt>
                <c:pt idx="20">
                  <c:v>1.2448707090488751</c:v>
                </c:pt>
                <c:pt idx="21">
                  <c:v>5.9609629929538634</c:v>
                </c:pt>
                <c:pt idx="22">
                  <c:v>0.9222819187922261</c:v>
                </c:pt>
                <c:pt idx="23">
                  <c:v>2.4217958287960228</c:v>
                </c:pt>
                <c:pt idx="24">
                  <c:v>6.2541055857013523</c:v>
                </c:pt>
                <c:pt idx="25">
                  <c:v>4.1516937707128747</c:v>
                </c:pt>
                <c:pt idx="26">
                  <c:v>6.9082731193177729</c:v>
                </c:pt>
                <c:pt idx="27">
                  <c:v>3.1162966658853639</c:v>
                </c:pt>
                <c:pt idx="28">
                  <c:v>7.0147097960374323</c:v>
                </c:pt>
                <c:pt idx="29">
                  <c:v>2.8679134778427162</c:v>
                </c:pt>
                <c:pt idx="30">
                  <c:v>4.3653813326709656</c:v>
                </c:pt>
                <c:pt idx="31">
                  <c:v>2.3007175213318636</c:v>
                </c:pt>
                <c:pt idx="32">
                  <c:v>1.1597849623739545</c:v>
                </c:pt>
                <c:pt idx="33">
                  <c:v>4.5617603896013525</c:v>
                </c:pt>
                <c:pt idx="34">
                  <c:v>5.3555164106768975</c:v>
                </c:pt>
                <c:pt idx="35">
                  <c:v>4.8575080264118409</c:v>
                </c:pt>
                <c:pt idx="36">
                  <c:v>5.5659747973712159</c:v>
                </c:pt>
                <c:pt idx="37">
                  <c:v>2.5627112361564777</c:v>
                </c:pt>
                <c:pt idx="38">
                  <c:v>4.044231607588614</c:v>
                </c:pt>
                <c:pt idx="39">
                  <c:v>3.5499117854443183</c:v>
                </c:pt>
                <c:pt idx="40">
                  <c:v>4.0459519701526139</c:v>
                </c:pt>
                <c:pt idx="41">
                  <c:v>4.0406372264599089</c:v>
                </c:pt>
                <c:pt idx="42">
                  <c:v>6.1594583473506814</c:v>
                </c:pt>
                <c:pt idx="43">
                  <c:v>4.0354030434097732</c:v>
                </c:pt>
                <c:pt idx="44">
                  <c:v>2.9107762100881138</c:v>
                </c:pt>
                <c:pt idx="45">
                  <c:v>8.9752015645478984</c:v>
                </c:pt>
                <c:pt idx="46">
                  <c:v>6.9606672523540123</c:v>
                </c:pt>
                <c:pt idx="47">
                  <c:v>7.6540437242429897</c:v>
                </c:pt>
                <c:pt idx="48">
                  <c:v>6.4510553605422389</c:v>
                </c:pt>
                <c:pt idx="49">
                  <c:v>7.2801130880145681</c:v>
                </c:pt>
                <c:pt idx="50">
                  <c:v>5.822470729608944</c:v>
                </c:pt>
                <c:pt idx="51">
                  <c:v>2.9655103528423976</c:v>
                </c:pt>
                <c:pt idx="52">
                  <c:v>5.4418110351180911</c:v>
                </c:pt>
                <c:pt idx="53">
                  <c:v>5.4913077790294773</c:v>
                </c:pt>
                <c:pt idx="54">
                  <c:v>3.5548197675427726</c:v>
                </c:pt>
                <c:pt idx="55">
                  <c:v>3.8683982253788072</c:v>
                </c:pt>
                <c:pt idx="56">
                  <c:v>3.6347456872969772</c:v>
                </c:pt>
                <c:pt idx="57">
                  <c:v>8.3475342463053313</c:v>
                </c:pt>
                <c:pt idx="58">
                  <c:v>5.4615832384030112</c:v>
                </c:pt>
                <c:pt idx="59">
                  <c:v>5.9528712506601709</c:v>
                </c:pt>
                <c:pt idx="60">
                  <c:v>2.7438685495113524</c:v>
                </c:pt>
                <c:pt idx="61">
                  <c:v>2.6281333343496591</c:v>
                </c:pt>
                <c:pt idx="62">
                  <c:v>5.0134760039474315</c:v>
                </c:pt>
                <c:pt idx="63">
                  <c:v>3.2498401778790456</c:v>
                </c:pt>
                <c:pt idx="64">
                  <c:v>5.070698480222295</c:v>
                </c:pt>
                <c:pt idx="65">
                  <c:v>3.9851942993166594</c:v>
                </c:pt>
                <c:pt idx="66">
                  <c:v>2.2129884148740571</c:v>
                </c:pt>
                <c:pt idx="67">
                  <c:v>5.0221578891735117</c:v>
                </c:pt>
                <c:pt idx="68">
                  <c:v>4.0988276449291368</c:v>
                </c:pt>
                <c:pt idx="69">
                  <c:v>5.5664226351673864</c:v>
                </c:pt>
                <c:pt idx="70">
                  <c:v>7.8649588902329777</c:v>
                </c:pt>
                <c:pt idx="71">
                  <c:v>2.4395398671460002</c:v>
                </c:pt>
                <c:pt idx="72">
                  <c:v>5.3106182811282387</c:v>
                </c:pt>
                <c:pt idx="73">
                  <c:v>1.1242114705796262</c:v>
                </c:pt>
                <c:pt idx="74">
                  <c:v>6.4837684549321484</c:v>
                </c:pt>
                <c:pt idx="75">
                  <c:v>2.5192621912189206</c:v>
                </c:pt>
                <c:pt idx="76">
                  <c:v>4.5816462958944086</c:v>
                </c:pt>
                <c:pt idx="77">
                  <c:v>5.2920559938706599</c:v>
                </c:pt>
                <c:pt idx="78">
                  <c:v>4.938493300537</c:v>
                </c:pt>
                <c:pt idx="79">
                  <c:v>9.4237538433049544</c:v>
                </c:pt>
                <c:pt idx="80">
                  <c:v>5.3225864340222504</c:v>
                </c:pt>
                <c:pt idx="81">
                  <c:v>3.7482237557406024</c:v>
                </c:pt>
                <c:pt idx="82">
                  <c:v>6.9793413601684433</c:v>
                </c:pt>
                <c:pt idx="83">
                  <c:v>5.3721773022855457</c:v>
                </c:pt>
                <c:pt idx="84">
                  <c:v>4.1652033534689545</c:v>
                </c:pt>
                <c:pt idx="85">
                  <c:v>2.4188910312239771</c:v>
                </c:pt>
                <c:pt idx="86">
                  <c:v>5.8198597477473868</c:v>
                </c:pt>
                <c:pt idx="87">
                  <c:v>2.4960467190167273</c:v>
                </c:pt>
                <c:pt idx="88">
                  <c:v>4.8867371751856936</c:v>
                </c:pt>
                <c:pt idx="89">
                  <c:v>3.064161196070216</c:v>
                </c:pt>
                <c:pt idx="90">
                  <c:v>0.46767877176035</c:v>
                </c:pt>
                <c:pt idx="91">
                  <c:v>0.53939876954410004</c:v>
                </c:pt>
                <c:pt idx="92">
                  <c:v>0.61958368944127729</c:v>
                </c:pt>
                <c:pt idx="93">
                  <c:v>0.52647814646116819</c:v>
                </c:pt>
                <c:pt idx="94">
                  <c:v>0.47700434497467847</c:v>
                </c:pt>
                <c:pt idx="95">
                  <c:v>0.53601729985789093</c:v>
                </c:pt>
                <c:pt idx="96">
                  <c:v>0.74854517056197156</c:v>
                </c:pt>
                <c:pt idx="97">
                  <c:v>0.52501768718655917</c:v>
                </c:pt>
                <c:pt idx="98">
                  <c:v>0.55401904394796708</c:v>
                </c:pt>
                <c:pt idx="99">
                  <c:v>0.75238393495352041</c:v>
                </c:pt>
                <c:pt idx="100">
                  <c:v>0.66512512683432046</c:v>
                </c:pt>
                <c:pt idx="101">
                  <c:v>0.42352358629748982</c:v>
                </c:pt>
                <c:pt idx="102">
                  <c:v>0.58746670496417053</c:v>
                </c:pt>
                <c:pt idx="103">
                  <c:v>0.49179623814511481</c:v>
                </c:pt>
                <c:pt idx="104">
                  <c:v>0.88292377986498871</c:v>
                </c:pt>
                <c:pt idx="105">
                  <c:v>0.47798094540069663</c:v>
                </c:pt>
                <c:pt idx="106">
                  <c:v>0.38169556385464887</c:v>
                </c:pt>
                <c:pt idx="107">
                  <c:v>0.53857361742673748</c:v>
                </c:pt>
                <c:pt idx="108">
                  <c:v>0.8919884201011079</c:v>
                </c:pt>
                <c:pt idx="109">
                  <c:v>0.44143200642097613</c:v>
                </c:pt>
                <c:pt idx="110">
                  <c:v>0.58571561972368869</c:v>
                </c:pt>
                <c:pt idx="111">
                  <c:v>0.47464490796942727</c:v>
                </c:pt>
                <c:pt idx="112">
                  <c:v>0.5788153776081284</c:v>
                </c:pt>
                <c:pt idx="113">
                  <c:v>0.52900533861968191</c:v>
                </c:pt>
                <c:pt idx="114">
                  <c:v>0.55686134886000227</c:v>
                </c:pt>
                <c:pt idx="115">
                  <c:v>0.50283081096696025</c:v>
                </c:pt>
                <c:pt idx="116">
                  <c:v>0.58072191728854994</c:v>
                </c:pt>
                <c:pt idx="117">
                  <c:v>0.5719926459837944</c:v>
                </c:pt>
                <c:pt idx="118">
                  <c:v>0.44620809732012612</c:v>
                </c:pt>
                <c:pt idx="119">
                  <c:v>0.37727271054711475</c:v>
                </c:pt>
                <c:pt idx="120">
                  <c:v>0.44674943549105911</c:v>
                </c:pt>
                <c:pt idx="121">
                  <c:v>0.39607797726745342</c:v>
                </c:pt>
                <c:pt idx="122">
                  <c:v>0.56359728974594547</c:v>
                </c:pt>
                <c:pt idx="123">
                  <c:v>0.39707129191136364</c:v>
                </c:pt>
                <c:pt idx="124">
                  <c:v>0.46225071804864781</c:v>
                </c:pt>
                <c:pt idx="125">
                  <c:v>1.6987585546146022</c:v>
                </c:pt>
                <c:pt idx="126">
                  <c:v>3.2637473032576705</c:v>
                </c:pt>
                <c:pt idx="127">
                  <c:v>0.39348078467372277</c:v>
                </c:pt>
                <c:pt idx="128">
                  <c:v>0.45188402764958752</c:v>
                </c:pt>
                <c:pt idx="129">
                  <c:v>2.1819286661047048</c:v>
                </c:pt>
                <c:pt idx="130">
                  <c:v>0.5389330549286182</c:v>
                </c:pt>
                <c:pt idx="131">
                  <c:v>1.1594704869210342</c:v>
                </c:pt>
                <c:pt idx="132">
                  <c:v>0.97304734667379544</c:v>
                </c:pt>
                <c:pt idx="133">
                  <c:v>0.4056104684149307</c:v>
                </c:pt>
                <c:pt idx="134">
                  <c:v>0.39301490867428523</c:v>
                </c:pt>
                <c:pt idx="135">
                  <c:v>2.8441471850194433</c:v>
                </c:pt>
                <c:pt idx="136">
                  <c:v>0.50383824378366016</c:v>
                </c:pt>
                <c:pt idx="137">
                  <c:v>2.1021962367360909</c:v>
                </c:pt>
                <c:pt idx="138">
                  <c:v>1.7221568522396364</c:v>
                </c:pt>
                <c:pt idx="139">
                  <c:v>2.8704365076749432</c:v>
                </c:pt>
                <c:pt idx="140">
                  <c:v>2.2389397225439773</c:v>
                </c:pt>
                <c:pt idx="141">
                  <c:v>1.1228219778931545</c:v>
                </c:pt>
                <c:pt idx="142">
                  <c:v>0.4083416423463273</c:v>
                </c:pt>
                <c:pt idx="143">
                  <c:v>0.50922812861536593</c:v>
                </c:pt>
                <c:pt idx="144">
                  <c:v>0.39410687876128864</c:v>
                </c:pt>
                <c:pt idx="145">
                  <c:v>0.39520932354890909</c:v>
                </c:pt>
                <c:pt idx="146">
                  <c:v>1.6420501847662501</c:v>
                </c:pt>
                <c:pt idx="147">
                  <c:v>0.50936030915760111</c:v>
                </c:pt>
                <c:pt idx="148">
                  <c:v>2.5046932631643752</c:v>
                </c:pt>
                <c:pt idx="149">
                  <c:v>0.47497691530478409</c:v>
                </c:pt>
                <c:pt idx="150">
                  <c:v>1.6904176007587841</c:v>
                </c:pt>
                <c:pt idx="151">
                  <c:v>0.91363014686910449</c:v>
                </c:pt>
                <c:pt idx="152">
                  <c:v>2.868628911187773</c:v>
                </c:pt>
                <c:pt idx="153">
                  <c:v>3.1078685581576364</c:v>
                </c:pt>
                <c:pt idx="154">
                  <c:v>2.9441422717655454</c:v>
                </c:pt>
                <c:pt idx="155">
                  <c:v>2.9254816919367728</c:v>
                </c:pt>
                <c:pt idx="156">
                  <c:v>2.6732940873089888</c:v>
                </c:pt>
                <c:pt idx="157">
                  <c:v>2.6755472341263982</c:v>
                </c:pt>
                <c:pt idx="158">
                  <c:v>1.0231373525804364</c:v>
                </c:pt>
                <c:pt idx="159">
                  <c:v>0.83330711059477847</c:v>
                </c:pt>
                <c:pt idx="160">
                  <c:v>2.706952543394205</c:v>
                </c:pt>
                <c:pt idx="161">
                  <c:v>2.9562903004569319</c:v>
                </c:pt>
                <c:pt idx="162">
                  <c:v>1.2386478807746022</c:v>
                </c:pt>
                <c:pt idx="163">
                  <c:v>2.7595770683439773</c:v>
                </c:pt>
                <c:pt idx="164">
                  <c:v>2.985644411070659</c:v>
                </c:pt>
                <c:pt idx="165">
                  <c:v>0.77532133637220235</c:v>
                </c:pt>
                <c:pt idx="166">
                  <c:v>2.4702729136569661</c:v>
                </c:pt>
                <c:pt idx="167">
                  <c:v>3.2450703418644431</c:v>
                </c:pt>
                <c:pt idx="168">
                  <c:v>2.5223195577346478</c:v>
                </c:pt>
                <c:pt idx="169">
                  <c:v>0.93662942191686716</c:v>
                </c:pt>
                <c:pt idx="170">
                  <c:v>2.9180287921219206</c:v>
                </c:pt>
                <c:pt idx="171">
                  <c:v>0.57793564090047278</c:v>
                </c:pt>
                <c:pt idx="172">
                  <c:v>0.95916135374159672</c:v>
                </c:pt>
                <c:pt idx="173">
                  <c:v>3.0632324541390004</c:v>
                </c:pt>
                <c:pt idx="174">
                  <c:v>0.92645767602212958</c:v>
                </c:pt>
                <c:pt idx="175">
                  <c:v>0.76344744392018871</c:v>
                </c:pt>
                <c:pt idx="176">
                  <c:v>0.75488161190648528</c:v>
                </c:pt>
                <c:pt idx="177">
                  <c:v>3.2699669563353067</c:v>
                </c:pt>
                <c:pt idx="178">
                  <c:v>3.1464790965240002</c:v>
                </c:pt>
                <c:pt idx="179">
                  <c:v>0.82244269645432733</c:v>
                </c:pt>
                <c:pt idx="180">
                  <c:v>4.4643500293837732</c:v>
                </c:pt>
                <c:pt idx="181">
                  <c:v>2.8202103943788184</c:v>
                </c:pt>
                <c:pt idx="182">
                  <c:v>4.1252243350022049</c:v>
                </c:pt>
                <c:pt idx="183">
                  <c:v>1.3041904099731023</c:v>
                </c:pt>
                <c:pt idx="184">
                  <c:v>5.7503076296067048</c:v>
                </c:pt>
                <c:pt idx="185">
                  <c:v>3.4182936777615001</c:v>
                </c:pt>
                <c:pt idx="186">
                  <c:v>4.8297910497901366</c:v>
                </c:pt>
                <c:pt idx="187">
                  <c:v>1.1587912547512842</c:v>
                </c:pt>
                <c:pt idx="188">
                  <c:v>4.0263018514136135</c:v>
                </c:pt>
                <c:pt idx="189">
                  <c:v>3.7266762381598411</c:v>
                </c:pt>
                <c:pt idx="190">
                  <c:v>3.8903959198051026</c:v>
                </c:pt>
                <c:pt idx="191">
                  <c:v>3.4285377310202501</c:v>
                </c:pt>
                <c:pt idx="192">
                  <c:v>1.2679663102174545</c:v>
                </c:pt>
                <c:pt idx="193">
                  <c:v>4.6812166740221937</c:v>
                </c:pt>
                <c:pt idx="194">
                  <c:v>2.5970024155729998</c:v>
                </c:pt>
                <c:pt idx="195">
                  <c:v>1.6526880804940796</c:v>
                </c:pt>
                <c:pt idx="196">
                  <c:v>3.2583015766284431</c:v>
                </c:pt>
                <c:pt idx="197">
                  <c:v>3.310283460084182</c:v>
                </c:pt>
                <c:pt idx="198">
                  <c:v>1.1818836600565454</c:v>
                </c:pt>
                <c:pt idx="199">
                  <c:v>3.9172786492025571</c:v>
                </c:pt>
                <c:pt idx="200">
                  <c:v>4.3945900392414554</c:v>
                </c:pt>
                <c:pt idx="201">
                  <c:v>2.6522335692911816</c:v>
                </c:pt>
                <c:pt idx="202">
                  <c:v>2.5556821639421363</c:v>
                </c:pt>
                <c:pt idx="203">
                  <c:v>1.2820141838037047</c:v>
                </c:pt>
                <c:pt idx="204">
                  <c:v>2.7222274864456137</c:v>
                </c:pt>
                <c:pt idx="205">
                  <c:v>3.2145279333887276</c:v>
                </c:pt>
                <c:pt idx="206">
                  <c:v>2.7027236966226478</c:v>
                </c:pt>
                <c:pt idx="207">
                  <c:v>3.6695729205863525</c:v>
                </c:pt>
                <c:pt idx="208">
                  <c:v>4.0556031985388525</c:v>
                </c:pt>
                <c:pt idx="209">
                  <c:v>7.1984079738498528</c:v>
                </c:pt>
                <c:pt idx="210">
                  <c:v>1.976627940683966</c:v>
                </c:pt>
                <c:pt idx="211">
                  <c:v>1.6280050995541819</c:v>
                </c:pt>
                <c:pt idx="212">
                  <c:v>2.8228708743401363</c:v>
                </c:pt>
                <c:pt idx="213">
                  <c:v>2.3901650525817044</c:v>
                </c:pt>
                <c:pt idx="214">
                  <c:v>0.581558317417042</c:v>
                </c:pt>
                <c:pt idx="215">
                  <c:v>2.6311976752869319</c:v>
                </c:pt>
                <c:pt idx="216">
                  <c:v>0.69668886443650913</c:v>
                </c:pt>
                <c:pt idx="217">
                  <c:v>2.2837372441744774</c:v>
                </c:pt>
                <c:pt idx="218">
                  <c:v>2.7744666071132613</c:v>
                </c:pt>
                <c:pt idx="219">
                  <c:v>1.815038924988273</c:v>
                </c:pt>
                <c:pt idx="220">
                  <c:v>3.6866602487000684</c:v>
                </c:pt>
                <c:pt idx="221">
                  <c:v>1.9648668354972272</c:v>
                </c:pt>
                <c:pt idx="222">
                  <c:v>1.9491467573950116</c:v>
                </c:pt>
                <c:pt idx="223">
                  <c:v>0.63536011307546825</c:v>
                </c:pt>
                <c:pt idx="224">
                  <c:v>1.273625741591341</c:v>
                </c:pt>
                <c:pt idx="225">
                  <c:v>1.1823436139221704</c:v>
                </c:pt>
                <c:pt idx="226">
                  <c:v>1.4337879248267726</c:v>
                </c:pt>
                <c:pt idx="227">
                  <c:v>0.95136369878255578</c:v>
                </c:pt>
                <c:pt idx="228">
                  <c:v>2.9471141734162956</c:v>
                </c:pt>
                <c:pt idx="229">
                  <c:v>2.3294608371496932</c:v>
                </c:pt>
                <c:pt idx="230">
                  <c:v>1.3942829857865342</c:v>
                </c:pt>
                <c:pt idx="231">
                  <c:v>3.3874647231115342</c:v>
                </c:pt>
                <c:pt idx="232">
                  <c:v>2.4623967700908183</c:v>
                </c:pt>
                <c:pt idx="233">
                  <c:v>2.4467458358624663</c:v>
                </c:pt>
                <c:pt idx="234">
                  <c:v>3.0709522788273298</c:v>
                </c:pt>
                <c:pt idx="235">
                  <c:v>2.5216005749879771</c:v>
                </c:pt>
                <c:pt idx="236">
                  <c:v>1.0694386488195831</c:v>
                </c:pt>
                <c:pt idx="237">
                  <c:v>2.3306945457783521</c:v>
                </c:pt>
                <c:pt idx="238">
                  <c:v>1.3927747285498977</c:v>
                </c:pt>
                <c:pt idx="239">
                  <c:v>2.1736266643403526</c:v>
                </c:pt>
                <c:pt idx="240">
                  <c:v>1.8761163643388525</c:v>
                </c:pt>
                <c:pt idx="241">
                  <c:v>1.8386629526276816</c:v>
                </c:pt>
                <c:pt idx="242">
                  <c:v>0.89687476543985456</c:v>
                </c:pt>
                <c:pt idx="243">
                  <c:v>0.86748700104963417</c:v>
                </c:pt>
                <c:pt idx="244">
                  <c:v>0.58250094901994776</c:v>
                </c:pt>
                <c:pt idx="245">
                  <c:v>0.79259005937843297</c:v>
                </c:pt>
                <c:pt idx="246">
                  <c:v>0.93996314026013761</c:v>
                </c:pt>
                <c:pt idx="247">
                  <c:v>0.87232214262414776</c:v>
                </c:pt>
                <c:pt idx="248">
                  <c:v>1.9768063623450793</c:v>
                </c:pt>
                <c:pt idx="249">
                  <c:v>0.76482169553213408</c:v>
                </c:pt>
                <c:pt idx="250">
                  <c:v>1.8446508164200115</c:v>
                </c:pt>
                <c:pt idx="251">
                  <c:v>0.60895544129682166</c:v>
                </c:pt>
                <c:pt idx="252">
                  <c:v>1.9577794540725568</c:v>
                </c:pt>
                <c:pt idx="253">
                  <c:v>0.91551072291807389</c:v>
                </c:pt>
                <c:pt idx="254">
                  <c:v>0.64411364532741244</c:v>
                </c:pt>
                <c:pt idx="255">
                  <c:v>1.0261609914938217</c:v>
                </c:pt>
                <c:pt idx="256">
                  <c:v>0.6411969934952092</c:v>
                </c:pt>
                <c:pt idx="257">
                  <c:v>2.1742462168893071</c:v>
                </c:pt>
                <c:pt idx="258">
                  <c:v>0.59524386320189437</c:v>
                </c:pt>
                <c:pt idx="259">
                  <c:v>0.75653071713828524</c:v>
                </c:pt>
                <c:pt idx="260">
                  <c:v>1.6147953957468979</c:v>
                </c:pt>
                <c:pt idx="261">
                  <c:v>0.90402075108126478</c:v>
                </c:pt>
                <c:pt idx="262">
                  <c:v>1.9728232436206592</c:v>
                </c:pt>
                <c:pt idx="263">
                  <c:v>0.76559694211467955</c:v>
                </c:pt>
                <c:pt idx="264">
                  <c:v>0.9717147679983591</c:v>
                </c:pt>
                <c:pt idx="265">
                  <c:v>1.9212554525111023</c:v>
                </c:pt>
                <c:pt idx="266">
                  <c:v>0.56540283390986479</c:v>
                </c:pt>
                <c:pt idx="267">
                  <c:v>0.64632931456690568</c:v>
                </c:pt>
                <c:pt idx="268">
                  <c:v>1.8848448198005796</c:v>
                </c:pt>
                <c:pt idx="269">
                  <c:v>1.7051841775664318</c:v>
                </c:pt>
                <c:pt idx="270">
                  <c:v>1.4050827004125794</c:v>
                </c:pt>
                <c:pt idx="271">
                  <c:v>0.84569522789124085</c:v>
                </c:pt>
                <c:pt idx="272">
                  <c:v>0.73347992064922274</c:v>
                </c:pt>
                <c:pt idx="273">
                  <c:v>0.72894503787101594</c:v>
                </c:pt>
                <c:pt idx="274">
                  <c:v>0.74370329859889883</c:v>
                </c:pt>
                <c:pt idx="275">
                  <c:v>0.70026998376533633</c:v>
                </c:pt>
                <c:pt idx="276">
                  <c:v>0.68325614744592167</c:v>
                </c:pt>
                <c:pt idx="277">
                  <c:v>0.4440934259483762</c:v>
                </c:pt>
                <c:pt idx="278">
                  <c:v>0.61808708513384325</c:v>
                </c:pt>
                <c:pt idx="279">
                  <c:v>0.70741439506588411</c:v>
                </c:pt>
                <c:pt idx="280">
                  <c:v>0.51860968351008974</c:v>
                </c:pt>
                <c:pt idx="281">
                  <c:v>0.82214614170217393</c:v>
                </c:pt>
                <c:pt idx="282">
                  <c:v>4.9018982135017497</c:v>
                </c:pt>
                <c:pt idx="283">
                  <c:v>0.52926545051038987</c:v>
                </c:pt>
                <c:pt idx="284">
                  <c:v>0.5333030931254068</c:v>
                </c:pt>
                <c:pt idx="285">
                  <c:v>0.60203591424291936</c:v>
                </c:pt>
                <c:pt idx="286">
                  <c:v>0.54590718511848524</c:v>
                </c:pt>
                <c:pt idx="287">
                  <c:v>0.89236703728456246</c:v>
                </c:pt>
                <c:pt idx="288">
                  <c:v>0.84790161492138305</c:v>
                </c:pt>
                <c:pt idx="289">
                  <c:v>0.58415727882219093</c:v>
                </c:pt>
                <c:pt idx="290">
                  <c:v>0.64227035629815799</c:v>
                </c:pt>
                <c:pt idx="291">
                  <c:v>0.21821076313926707</c:v>
                </c:pt>
                <c:pt idx="292">
                  <c:v>0.65264595759614885</c:v>
                </c:pt>
                <c:pt idx="293">
                  <c:v>0.52622131021541818</c:v>
                </c:pt>
                <c:pt idx="294">
                  <c:v>0.4560013186317477</c:v>
                </c:pt>
                <c:pt idx="295">
                  <c:v>0.56993492540620572</c:v>
                </c:pt>
                <c:pt idx="296">
                  <c:v>0.53937636966640123</c:v>
                </c:pt>
                <c:pt idx="297">
                  <c:v>0.45009646337055909</c:v>
                </c:pt>
                <c:pt idx="298">
                  <c:v>0.61315964165471371</c:v>
                </c:pt>
                <c:pt idx="299">
                  <c:v>0.44602595779360005</c:v>
                </c:pt>
                <c:pt idx="300">
                  <c:v>3.3798187989143869</c:v>
                </c:pt>
                <c:pt idx="301">
                  <c:v>3.9391932846784998</c:v>
                </c:pt>
                <c:pt idx="302">
                  <c:v>2.366879197592648</c:v>
                </c:pt>
                <c:pt idx="303">
                  <c:v>2.3291895729069663</c:v>
                </c:pt>
                <c:pt idx="304">
                  <c:v>4.2250988920983064</c:v>
                </c:pt>
                <c:pt idx="305">
                  <c:v>4.1044076907548641</c:v>
                </c:pt>
                <c:pt idx="306">
                  <c:v>4.6557222465569206</c:v>
                </c:pt>
                <c:pt idx="307">
                  <c:v>2.2509623025777614</c:v>
                </c:pt>
                <c:pt idx="308">
                  <c:v>3.8889187114657955</c:v>
                </c:pt>
                <c:pt idx="309">
                  <c:v>3.5562619880297954</c:v>
                </c:pt>
                <c:pt idx="310">
                  <c:v>2.2011026957880682</c:v>
                </c:pt>
                <c:pt idx="311">
                  <c:v>5.3190864640818409</c:v>
                </c:pt>
                <c:pt idx="312">
                  <c:v>2.1808802587844545</c:v>
                </c:pt>
                <c:pt idx="313">
                  <c:v>2.3254723000324318</c:v>
                </c:pt>
                <c:pt idx="314">
                  <c:v>2.2185336353181024</c:v>
                </c:pt>
                <c:pt idx="315">
                  <c:v>4.256954956012386</c:v>
                </c:pt>
                <c:pt idx="316">
                  <c:v>2.6008840143665002</c:v>
                </c:pt>
                <c:pt idx="317">
                  <c:v>8.0637097545888068</c:v>
                </c:pt>
                <c:pt idx="318">
                  <c:v>2.3143303723095117</c:v>
                </c:pt>
                <c:pt idx="319">
                  <c:v>4.9040799308488632</c:v>
                </c:pt>
                <c:pt idx="320">
                  <c:v>2.4690918987795798</c:v>
                </c:pt>
                <c:pt idx="321">
                  <c:v>1.9096879370669433</c:v>
                </c:pt>
                <c:pt idx="322">
                  <c:v>2.1698952865091137</c:v>
                </c:pt>
                <c:pt idx="323">
                  <c:v>2.4115495667415567</c:v>
                </c:pt>
                <c:pt idx="324">
                  <c:v>1.9750031103839774</c:v>
                </c:pt>
                <c:pt idx="325">
                  <c:v>8.3355743643590241</c:v>
                </c:pt>
                <c:pt idx="326">
                  <c:v>2.2209083399573295</c:v>
                </c:pt>
                <c:pt idx="327">
                  <c:v>11.11411078065383</c:v>
                </c:pt>
                <c:pt idx="328">
                  <c:v>3.6222301268838293</c:v>
                </c:pt>
                <c:pt idx="329">
                  <c:v>3.7378605951999777</c:v>
                </c:pt>
                <c:pt idx="330">
                  <c:v>3.8216745366085001</c:v>
                </c:pt>
                <c:pt idx="331">
                  <c:v>6.441247663306239</c:v>
                </c:pt>
                <c:pt idx="332">
                  <c:v>1.2822827367020115</c:v>
                </c:pt>
                <c:pt idx="333">
                  <c:v>3.265661702557932</c:v>
                </c:pt>
                <c:pt idx="334">
                  <c:v>5.778704861947932</c:v>
                </c:pt>
                <c:pt idx="335">
                  <c:v>5.7863491243138974</c:v>
                </c:pt>
                <c:pt idx="336">
                  <c:v>4.8436474704943979</c:v>
                </c:pt>
                <c:pt idx="337">
                  <c:v>5.1762065309794769</c:v>
                </c:pt>
                <c:pt idx="338">
                  <c:v>4.160794764874205</c:v>
                </c:pt>
                <c:pt idx="339">
                  <c:v>3.7382791495834207</c:v>
                </c:pt>
                <c:pt idx="340">
                  <c:v>1.976457586945932</c:v>
                </c:pt>
                <c:pt idx="341">
                  <c:v>5.3989031629886135</c:v>
                </c:pt>
                <c:pt idx="342">
                  <c:v>2.0336840201183408</c:v>
                </c:pt>
                <c:pt idx="343">
                  <c:v>2.0413548646782389</c:v>
                </c:pt>
                <c:pt idx="344">
                  <c:v>2.2540913085918297</c:v>
                </c:pt>
                <c:pt idx="345">
                  <c:v>2.3358701929157841</c:v>
                </c:pt>
                <c:pt idx="346">
                  <c:v>4.2329342665539889</c:v>
                </c:pt>
                <c:pt idx="347">
                  <c:v>5.8957031759683405</c:v>
                </c:pt>
                <c:pt idx="348">
                  <c:v>1.9037479431737048</c:v>
                </c:pt>
                <c:pt idx="349">
                  <c:v>3.9303415334502385</c:v>
                </c:pt>
                <c:pt idx="350">
                  <c:v>3.9825165918296821</c:v>
                </c:pt>
                <c:pt idx="351">
                  <c:v>1.8199099632602271</c:v>
                </c:pt>
                <c:pt idx="352">
                  <c:v>1.4480433950706251</c:v>
                </c:pt>
                <c:pt idx="353">
                  <c:v>3.9932845535279662</c:v>
                </c:pt>
                <c:pt idx="354">
                  <c:v>3.6504410129936589</c:v>
                </c:pt>
                <c:pt idx="355">
                  <c:v>3.8689465864343977</c:v>
                </c:pt>
                <c:pt idx="356">
                  <c:v>2.2619514091227386</c:v>
                </c:pt>
                <c:pt idx="357">
                  <c:v>5.4262080292146369</c:v>
                </c:pt>
                <c:pt idx="358">
                  <c:v>3.6668711507240341</c:v>
                </c:pt>
                <c:pt idx="359">
                  <c:v>5.8068957456637733</c:v>
                </c:pt>
                <c:pt idx="360">
                  <c:v>0.64416237213740113</c:v>
                </c:pt>
                <c:pt idx="361">
                  <c:v>1.0502972016042729</c:v>
                </c:pt>
                <c:pt idx="362">
                  <c:v>0.67127067968278065</c:v>
                </c:pt>
                <c:pt idx="363">
                  <c:v>0.78340565720892963</c:v>
                </c:pt>
                <c:pt idx="364">
                  <c:v>0.85330013609638067</c:v>
                </c:pt>
                <c:pt idx="365">
                  <c:v>0.69192943168520238</c:v>
                </c:pt>
                <c:pt idx="366">
                  <c:v>0.72340524870292167</c:v>
                </c:pt>
                <c:pt idx="367">
                  <c:v>1.290665138058432</c:v>
                </c:pt>
                <c:pt idx="368">
                  <c:v>0.86669615826330004</c:v>
                </c:pt>
                <c:pt idx="369">
                  <c:v>1.1962413861814092</c:v>
                </c:pt>
                <c:pt idx="370">
                  <c:v>0.5877200172591216</c:v>
                </c:pt>
                <c:pt idx="371">
                  <c:v>0.71471460735156822</c:v>
                </c:pt>
                <c:pt idx="372">
                  <c:v>1.7064270440282501</c:v>
                </c:pt>
                <c:pt idx="373">
                  <c:v>1.0037628660501388</c:v>
                </c:pt>
                <c:pt idx="374">
                  <c:v>0.7303135153116046</c:v>
                </c:pt>
                <c:pt idx="375">
                  <c:v>0.92569535870453978</c:v>
                </c:pt>
                <c:pt idx="376">
                  <c:v>0.9736904804303943</c:v>
                </c:pt>
                <c:pt idx="377">
                  <c:v>1.2423237957948865</c:v>
                </c:pt>
                <c:pt idx="378">
                  <c:v>1.2033804670956478</c:v>
                </c:pt>
                <c:pt idx="379">
                  <c:v>0.49814715615480681</c:v>
                </c:pt>
                <c:pt idx="380">
                  <c:v>0.8513527959896966</c:v>
                </c:pt>
                <c:pt idx="381">
                  <c:v>0.71111494803992614</c:v>
                </c:pt>
                <c:pt idx="382">
                  <c:v>0.76921626735418869</c:v>
                </c:pt>
                <c:pt idx="383">
                  <c:v>0.91786920200644784</c:v>
                </c:pt>
                <c:pt idx="384">
                  <c:v>0.71899763781754999</c:v>
                </c:pt>
                <c:pt idx="385">
                  <c:v>1.223937937255307</c:v>
                </c:pt>
                <c:pt idx="386">
                  <c:v>1.1820410313504661</c:v>
                </c:pt>
                <c:pt idx="387">
                  <c:v>1.1651194951495001</c:v>
                </c:pt>
                <c:pt idx="388">
                  <c:v>0.73812140830862161</c:v>
                </c:pt>
                <c:pt idx="389">
                  <c:v>0.64525985665122843</c:v>
                </c:pt>
                <c:pt idx="390">
                  <c:v>0.89871946989449902</c:v>
                </c:pt>
                <c:pt idx="391">
                  <c:v>0.54685810361870801</c:v>
                </c:pt>
                <c:pt idx="392">
                  <c:v>1.0652545414327101</c:v>
                </c:pt>
                <c:pt idx="393">
                  <c:v>0.71591004300803518</c:v>
                </c:pt>
                <c:pt idx="394">
                  <c:v>0.73753770225540916</c:v>
                </c:pt>
                <c:pt idx="395">
                  <c:v>0.70845721319644095</c:v>
                </c:pt>
                <c:pt idx="396">
                  <c:v>0.75762979132750685</c:v>
                </c:pt>
                <c:pt idx="397">
                  <c:v>1.0771071749679728</c:v>
                </c:pt>
                <c:pt idx="398">
                  <c:v>0.77445777547873185</c:v>
                </c:pt>
                <c:pt idx="399">
                  <c:v>0.52702626220807502</c:v>
                </c:pt>
                <c:pt idx="400">
                  <c:v>1.2537320305558408</c:v>
                </c:pt>
                <c:pt idx="401">
                  <c:v>0.91304525227100464</c:v>
                </c:pt>
                <c:pt idx="402">
                  <c:v>0.81283943089719102</c:v>
                </c:pt>
                <c:pt idx="403">
                  <c:v>0.65705975170853748</c:v>
                </c:pt>
                <c:pt idx="404">
                  <c:v>0.78736760432015684</c:v>
                </c:pt>
                <c:pt idx="405">
                  <c:v>1.6236724683109547</c:v>
                </c:pt>
                <c:pt idx="406">
                  <c:v>0.74289338916573289</c:v>
                </c:pt>
                <c:pt idx="407">
                  <c:v>0.74404598646682385</c:v>
                </c:pt>
                <c:pt idx="408">
                  <c:v>0.80202154614996368</c:v>
                </c:pt>
                <c:pt idx="409">
                  <c:v>0.77204025435900347</c:v>
                </c:pt>
                <c:pt idx="410">
                  <c:v>0.69809482864057393</c:v>
                </c:pt>
                <c:pt idx="411">
                  <c:v>0.61508930782168869</c:v>
                </c:pt>
                <c:pt idx="412">
                  <c:v>0.7277820254626739</c:v>
                </c:pt>
                <c:pt idx="413">
                  <c:v>0.70238745361749089</c:v>
                </c:pt>
                <c:pt idx="414">
                  <c:v>1.5917679004825229</c:v>
                </c:pt>
                <c:pt idx="415">
                  <c:v>0.72516578721358405</c:v>
                </c:pt>
                <c:pt idx="416">
                  <c:v>1.0961398256871615</c:v>
                </c:pt>
                <c:pt idx="417">
                  <c:v>0.73518653322339667</c:v>
                </c:pt>
                <c:pt idx="418">
                  <c:v>0.7529456763308523</c:v>
                </c:pt>
                <c:pt idx="419">
                  <c:v>0.77861571649082495</c:v>
                </c:pt>
                <c:pt idx="420">
                  <c:v>0.66320849600762388</c:v>
                </c:pt>
                <c:pt idx="421">
                  <c:v>0.8469431000438421</c:v>
                </c:pt>
                <c:pt idx="422">
                  <c:v>0.99282806692041137</c:v>
                </c:pt>
                <c:pt idx="423">
                  <c:v>0.63532313609799318</c:v>
                </c:pt>
                <c:pt idx="424">
                  <c:v>1.0555095088206112</c:v>
                </c:pt>
                <c:pt idx="425">
                  <c:v>0.66288206882419543</c:v>
                </c:pt>
                <c:pt idx="426">
                  <c:v>0.71894147617201143</c:v>
                </c:pt>
                <c:pt idx="427">
                  <c:v>0.72844017070066025</c:v>
                </c:pt>
                <c:pt idx="428">
                  <c:v>0.63300165502706252</c:v>
                </c:pt>
                <c:pt idx="429">
                  <c:v>0.74911422569075803</c:v>
                </c:pt>
                <c:pt idx="430">
                  <c:v>0.77607009270850347</c:v>
                </c:pt>
                <c:pt idx="431">
                  <c:v>0.73332784195593526</c:v>
                </c:pt>
                <c:pt idx="432">
                  <c:v>0.89144724905142514</c:v>
                </c:pt>
                <c:pt idx="433">
                  <c:v>0.60304047691522278</c:v>
                </c:pt>
                <c:pt idx="434">
                  <c:v>0.94509772491154198</c:v>
                </c:pt>
                <c:pt idx="435">
                  <c:v>0.61630659156331591</c:v>
                </c:pt>
                <c:pt idx="436">
                  <c:v>0.77165636984442953</c:v>
                </c:pt>
                <c:pt idx="437">
                  <c:v>0.78518114621550572</c:v>
                </c:pt>
                <c:pt idx="438">
                  <c:v>0.59726209083800341</c:v>
                </c:pt>
                <c:pt idx="439">
                  <c:v>0.72307881374705574</c:v>
                </c:pt>
                <c:pt idx="440">
                  <c:v>0.65562648167112381</c:v>
                </c:pt>
                <c:pt idx="441">
                  <c:v>0.92416275419887972</c:v>
                </c:pt>
                <c:pt idx="442">
                  <c:v>0.83000815495037394</c:v>
                </c:pt>
                <c:pt idx="443">
                  <c:v>0.8780470079070023</c:v>
                </c:pt>
                <c:pt idx="444">
                  <c:v>1.0153539174366593</c:v>
                </c:pt>
                <c:pt idx="445">
                  <c:v>0.87664650340950234</c:v>
                </c:pt>
                <c:pt idx="446">
                  <c:v>0.64420479257339436</c:v>
                </c:pt>
                <c:pt idx="447">
                  <c:v>0.70382966136249203</c:v>
                </c:pt>
                <c:pt idx="448">
                  <c:v>0.66737485501924088</c:v>
                </c:pt>
                <c:pt idx="449">
                  <c:v>0.83907451206747274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Test!$L$2:$L$451</c:f>
              <c:numCache>
                <c:formatCode>General</c:formatCode>
                <c:ptCount val="450"/>
                <c:pt idx="0">
                  <c:v>6.5449090510355115</c:v>
                </c:pt>
                <c:pt idx="1">
                  <c:v>1.3478947137019317</c:v>
                </c:pt>
                <c:pt idx="2">
                  <c:v>1.670212228412125</c:v>
                </c:pt>
                <c:pt idx="3">
                  <c:v>9.6047231439394096</c:v>
                </c:pt>
                <c:pt idx="4">
                  <c:v>5.058534613396148</c:v>
                </c:pt>
                <c:pt idx="5">
                  <c:v>10.605957595975227</c:v>
                </c:pt>
                <c:pt idx="6">
                  <c:v>4.0900487410971031</c:v>
                </c:pt>
                <c:pt idx="7">
                  <c:v>6.5312644992544318</c:v>
                </c:pt>
                <c:pt idx="8">
                  <c:v>7.2132365114535002</c:v>
                </c:pt>
                <c:pt idx="9">
                  <c:v>7.6753211144201368</c:v>
                </c:pt>
                <c:pt idx="10">
                  <c:v>6.1328656599751019</c:v>
                </c:pt>
                <c:pt idx="11">
                  <c:v>10.281105203322397</c:v>
                </c:pt>
                <c:pt idx="12">
                  <c:v>6.2895779518963302</c:v>
                </c:pt>
                <c:pt idx="13">
                  <c:v>6.8729648705642621</c:v>
                </c:pt>
                <c:pt idx="14">
                  <c:v>7.6019141909142842</c:v>
                </c:pt>
                <c:pt idx="15">
                  <c:v>8.8594965121704323</c:v>
                </c:pt>
                <c:pt idx="16">
                  <c:v>6.7540436287772163</c:v>
                </c:pt>
                <c:pt idx="17">
                  <c:v>6.7421944548919779</c:v>
                </c:pt>
                <c:pt idx="18">
                  <c:v>6.7551331826257277</c:v>
                </c:pt>
                <c:pt idx="19">
                  <c:v>5.877959897483807</c:v>
                </c:pt>
                <c:pt idx="20">
                  <c:v>1.6582960717715682</c:v>
                </c:pt>
                <c:pt idx="21">
                  <c:v>6.4482463215802506</c:v>
                </c:pt>
                <c:pt idx="22">
                  <c:v>1.6501368836885342</c:v>
                </c:pt>
                <c:pt idx="23">
                  <c:v>3.1188366285953526</c:v>
                </c:pt>
                <c:pt idx="24">
                  <c:v>6.3216033974967845</c:v>
                </c:pt>
                <c:pt idx="25">
                  <c:v>4.8963043438939202</c:v>
                </c:pt>
                <c:pt idx="26">
                  <c:v>7.2154652820323744</c:v>
                </c:pt>
                <c:pt idx="27">
                  <c:v>3.3198179430122843</c:v>
                </c:pt>
                <c:pt idx="28">
                  <c:v>9.4319674225033072</c:v>
                </c:pt>
                <c:pt idx="29">
                  <c:v>3.3161019950244772</c:v>
                </c:pt>
                <c:pt idx="30">
                  <c:v>4.7839870524212387</c:v>
                </c:pt>
                <c:pt idx="31">
                  <c:v>1.90280847951775</c:v>
                </c:pt>
                <c:pt idx="32">
                  <c:v>1.9795814879255682</c:v>
                </c:pt>
                <c:pt idx="33">
                  <c:v>5.8939051658121366</c:v>
                </c:pt>
                <c:pt idx="34">
                  <c:v>6.5439283090659437</c:v>
                </c:pt>
                <c:pt idx="35">
                  <c:v>4.300331568282</c:v>
                </c:pt>
                <c:pt idx="36">
                  <c:v>7.4802889116542168</c:v>
                </c:pt>
                <c:pt idx="37">
                  <c:v>3.9279154976027502</c:v>
                </c:pt>
                <c:pt idx="38">
                  <c:v>3.5906463187195454</c:v>
                </c:pt>
                <c:pt idx="39">
                  <c:v>4.2955362414372047</c:v>
                </c:pt>
                <c:pt idx="40">
                  <c:v>4.2973148919129773</c:v>
                </c:pt>
                <c:pt idx="41">
                  <c:v>5.0569075143728073</c:v>
                </c:pt>
                <c:pt idx="42">
                  <c:v>6.7202474158315342</c:v>
                </c:pt>
                <c:pt idx="43">
                  <c:v>4.0779341226585792</c:v>
                </c:pt>
                <c:pt idx="44">
                  <c:v>4.0231676282636704</c:v>
                </c:pt>
                <c:pt idx="45">
                  <c:v>9.8559319729784214</c:v>
                </c:pt>
                <c:pt idx="46">
                  <c:v>7.9079926540602044</c:v>
                </c:pt>
                <c:pt idx="47">
                  <c:v>8.2339862324203743</c:v>
                </c:pt>
                <c:pt idx="48">
                  <c:v>8.4676770703937958</c:v>
                </c:pt>
                <c:pt idx="49">
                  <c:v>7.337373798428068</c:v>
                </c:pt>
                <c:pt idx="50">
                  <c:v>6.2721157298278181</c:v>
                </c:pt>
                <c:pt idx="51">
                  <c:v>4.9764694458877727</c:v>
                </c:pt>
                <c:pt idx="52">
                  <c:v>5.5248785328072394</c:v>
                </c:pt>
                <c:pt idx="53">
                  <c:v>6.2129377970193067</c:v>
                </c:pt>
                <c:pt idx="54">
                  <c:v>4.3669270983123871</c:v>
                </c:pt>
                <c:pt idx="55">
                  <c:v>4.1014198696473754</c:v>
                </c:pt>
                <c:pt idx="56">
                  <c:v>4.828931334793114</c:v>
                </c:pt>
                <c:pt idx="57">
                  <c:v>9.8575779662043193</c:v>
                </c:pt>
                <c:pt idx="58">
                  <c:v>7.4900295275138982</c:v>
                </c:pt>
                <c:pt idx="59">
                  <c:v>8.6636425567084547</c:v>
                </c:pt>
                <c:pt idx="60">
                  <c:v>2.8984908247970909</c:v>
                </c:pt>
                <c:pt idx="61">
                  <c:v>2.9732570765884887</c:v>
                </c:pt>
                <c:pt idx="62">
                  <c:v>5.8335331311008183</c:v>
                </c:pt>
                <c:pt idx="63">
                  <c:v>5.2966752981621257</c:v>
                </c:pt>
                <c:pt idx="64">
                  <c:v>5.6866644766044434</c:v>
                </c:pt>
                <c:pt idx="65">
                  <c:v>4.598385651985625</c:v>
                </c:pt>
                <c:pt idx="66">
                  <c:v>2.9129174634638066</c:v>
                </c:pt>
                <c:pt idx="67">
                  <c:v>5.7140812395280571</c:v>
                </c:pt>
                <c:pt idx="68">
                  <c:v>5.3024632619512619</c:v>
                </c:pt>
                <c:pt idx="69">
                  <c:v>5.7149793402802844</c:v>
                </c:pt>
                <c:pt idx="70">
                  <c:v>9.3250636372789888</c:v>
                </c:pt>
                <c:pt idx="71">
                  <c:v>2.776671317108466</c:v>
                </c:pt>
                <c:pt idx="72">
                  <c:v>5.8549311072525461</c:v>
                </c:pt>
                <c:pt idx="73">
                  <c:v>1.3482952909742045</c:v>
                </c:pt>
                <c:pt idx="74">
                  <c:v>5.8549311072525461</c:v>
                </c:pt>
                <c:pt idx="75">
                  <c:v>2.9557553485865</c:v>
                </c:pt>
                <c:pt idx="76">
                  <c:v>5.6639138878015913</c:v>
                </c:pt>
                <c:pt idx="77">
                  <c:v>5.684750685451057</c:v>
                </c:pt>
                <c:pt idx="78">
                  <c:v>5.7016043701646932</c:v>
                </c:pt>
                <c:pt idx="79">
                  <c:v>9.3560315332094675</c:v>
                </c:pt>
                <c:pt idx="80">
                  <c:v>5.8837865561736598</c:v>
                </c:pt>
                <c:pt idx="81">
                  <c:v>4.333680628779887</c:v>
                </c:pt>
                <c:pt idx="82">
                  <c:v>7.5042259384286814</c:v>
                </c:pt>
                <c:pt idx="83">
                  <c:v>5.8390667479530007</c:v>
                </c:pt>
                <c:pt idx="84">
                  <c:v>5.3105396963588296</c:v>
                </c:pt>
                <c:pt idx="85">
                  <c:v>2.8308757962853979</c:v>
                </c:pt>
                <c:pt idx="86">
                  <c:v>5.8588591271428188</c:v>
                </c:pt>
                <c:pt idx="87">
                  <c:v>2.912559216614091</c:v>
                </c:pt>
                <c:pt idx="88">
                  <c:v>5.8563206457789887</c:v>
                </c:pt>
                <c:pt idx="89">
                  <c:v>5.2966408667789882</c:v>
                </c:pt>
                <c:pt idx="90">
                  <c:v>0.60617634510761254</c:v>
                </c:pt>
                <c:pt idx="91">
                  <c:v>0.62994211240557041</c:v>
                </c:pt>
                <c:pt idx="92">
                  <c:v>0.67906783745134092</c:v>
                </c:pt>
                <c:pt idx="93">
                  <c:v>0.62157373216333522</c:v>
                </c:pt>
                <c:pt idx="94">
                  <c:v>0.58597426881768189</c:v>
                </c:pt>
                <c:pt idx="95">
                  <c:v>0.63403445320451934</c:v>
                </c:pt>
                <c:pt idx="96">
                  <c:v>0.7332115923641136</c:v>
                </c:pt>
                <c:pt idx="97">
                  <c:v>0.62451752593162624</c:v>
                </c:pt>
                <c:pt idx="98">
                  <c:v>0.62688228430752391</c:v>
                </c:pt>
                <c:pt idx="99">
                  <c:v>0.73542293113258517</c:v>
                </c:pt>
                <c:pt idx="100">
                  <c:v>0.68250881407683872</c:v>
                </c:pt>
                <c:pt idx="101">
                  <c:v>0.58910771358410796</c:v>
                </c:pt>
                <c:pt idx="102">
                  <c:v>0.63120699641566258</c:v>
                </c:pt>
                <c:pt idx="103">
                  <c:v>0.59583133322713078</c:v>
                </c:pt>
                <c:pt idx="104">
                  <c:v>0.89427378779744315</c:v>
                </c:pt>
                <c:pt idx="105">
                  <c:v>0.60085583745761484</c:v>
                </c:pt>
                <c:pt idx="106">
                  <c:v>0.54160910226148407</c:v>
                </c:pt>
                <c:pt idx="107">
                  <c:v>0.57242351020241489</c:v>
                </c:pt>
                <c:pt idx="108">
                  <c:v>0.92667735063195011</c:v>
                </c:pt>
                <c:pt idx="109">
                  <c:v>0.57676674060643751</c:v>
                </c:pt>
                <c:pt idx="110">
                  <c:v>0.64848555530113638</c:v>
                </c:pt>
                <c:pt idx="111">
                  <c:v>0.56414544982333648</c:v>
                </c:pt>
                <c:pt idx="112">
                  <c:v>0.67318679955154204</c:v>
                </c:pt>
                <c:pt idx="113">
                  <c:v>0.62226431198779664</c:v>
                </c:pt>
                <c:pt idx="114">
                  <c:v>0.60717903057677503</c:v>
                </c:pt>
                <c:pt idx="115">
                  <c:v>0.59471766860368414</c:v>
                </c:pt>
                <c:pt idx="116">
                  <c:v>0.6417396755381386</c:v>
                </c:pt>
                <c:pt idx="117">
                  <c:v>0.62280412523916595</c:v>
                </c:pt>
                <c:pt idx="118">
                  <c:v>0.56619569274428749</c:v>
                </c:pt>
                <c:pt idx="119">
                  <c:v>0.53518375146015118</c:v>
                </c:pt>
                <c:pt idx="120">
                  <c:v>0.75791514938720228</c:v>
                </c:pt>
                <c:pt idx="121">
                  <c:v>0.76504751090966827</c:v>
                </c:pt>
                <c:pt idx="122">
                  <c:v>0.77411676343360569</c:v>
                </c:pt>
                <c:pt idx="123">
                  <c:v>0.76549653419109998</c:v>
                </c:pt>
                <c:pt idx="124">
                  <c:v>0.76548935894678305</c:v>
                </c:pt>
                <c:pt idx="125">
                  <c:v>1.1968078831096478</c:v>
                </c:pt>
                <c:pt idx="126">
                  <c:v>1.9258723252488068</c:v>
                </c:pt>
                <c:pt idx="127">
                  <c:v>0.756094212447183</c:v>
                </c:pt>
                <c:pt idx="128">
                  <c:v>0.79802427933836939</c:v>
                </c:pt>
                <c:pt idx="129">
                  <c:v>1.3970838702443635</c:v>
                </c:pt>
                <c:pt idx="130">
                  <c:v>0.81909946086149998</c:v>
                </c:pt>
                <c:pt idx="131">
                  <c:v>1.1374783211837614</c:v>
                </c:pt>
                <c:pt idx="132">
                  <c:v>1.1369136336647956</c:v>
                </c:pt>
                <c:pt idx="133">
                  <c:v>0.76452944303904435</c:v>
                </c:pt>
                <c:pt idx="134">
                  <c:v>0.76474980977963647</c:v>
                </c:pt>
                <c:pt idx="135">
                  <c:v>1.9337622714259093</c:v>
                </c:pt>
                <c:pt idx="136">
                  <c:v>0.81457557843017159</c:v>
                </c:pt>
                <c:pt idx="137">
                  <c:v>1.3970838702443635</c:v>
                </c:pt>
                <c:pt idx="138">
                  <c:v>1.1857278740281705</c:v>
                </c:pt>
                <c:pt idx="139">
                  <c:v>1.9330821191695455</c:v>
                </c:pt>
                <c:pt idx="140">
                  <c:v>1.4045308759068977</c:v>
                </c:pt>
                <c:pt idx="141">
                  <c:v>1.1383017681787273</c:v>
                </c:pt>
                <c:pt idx="142">
                  <c:v>0.77016864072709323</c:v>
                </c:pt>
                <c:pt idx="143">
                  <c:v>0.80115012835408062</c:v>
                </c:pt>
                <c:pt idx="144">
                  <c:v>0.75945172077541823</c:v>
                </c:pt>
                <c:pt idx="145">
                  <c:v>0.76544750133686368</c:v>
                </c:pt>
                <c:pt idx="146">
                  <c:v>1.1804752904803864</c:v>
                </c:pt>
                <c:pt idx="147">
                  <c:v>0.76897216928832846</c:v>
                </c:pt>
                <c:pt idx="148">
                  <c:v>21.052890132481703</c:v>
                </c:pt>
                <c:pt idx="149">
                  <c:v>0.76298047723960349</c:v>
                </c:pt>
                <c:pt idx="150">
                  <c:v>1.2007556967983866</c:v>
                </c:pt>
                <c:pt idx="151">
                  <c:v>0.80479069360062283</c:v>
                </c:pt>
                <c:pt idx="152">
                  <c:v>1.8024655599994659</c:v>
                </c:pt>
                <c:pt idx="153">
                  <c:v>1.8195384802548296</c:v>
                </c:pt>
                <c:pt idx="154">
                  <c:v>1.8024655599994659</c:v>
                </c:pt>
                <c:pt idx="155">
                  <c:v>1.8024655599994659</c:v>
                </c:pt>
                <c:pt idx="156">
                  <c:v>1.8028084496696934</c:v>
                </c:pt>
                <c:pt idx="157">
                  <c:v>1.8005664343055685</c:v>
                </c:pt>
                <c:pt idx="158">
                  <c:v>0.87401323263565567</c:v>
                </c:pt>
                <c:pt idx="159">
                  <c:v>0.81489174218676597</c:v>
                </c:pt>
                <c:pt idx="160">
                  <c:v>1.8250548638014661</c:v>
                </c:pt>
                <c:pt idx="161">
                  <c:v>1.7972212230171931</c:v>
                </c:pt>
                <c:pt idx="162">
                  <c:v>0.93015354688149088</c:v>
                </c:pt>
                <c:pt idx="163">
                  <c:v>1.8030979401111931</c:v>
                </c:pt>
                <c:pt idx="164">
                  <c:v>2.1364689214817161</c:v>
                </c:pt>
                <c:pt idx="165">
                  <c:v>0.74193749800479891</c:v>
                </c:pt>
                <c:pt idx="166">
                  <c:v>1.8519219643868183</c:v>
                </c:pt>
                <c:pt idx="167">
                  <c:v>2.1108046357943411</c:v>
                </c:pt>
                <c:pt idx="168">
                  <c:v>1.8021565522574889</c:v>
                </c:pt>
                <c:pt idx="169">
                  <c:v>0.88238206479009429</c:v>
                </c:pt>
                <c:pt idx="170">
                  <c:v>1.8293150038827612</c:v>
                </c:pt>
                <c:pt idx="171">
                  <c:v>0.76375061566845115</c:v>
                </c:pt>
                <c:pt idx="172">
                  <c:v>1.2569037256286135</c:v>
                </c:pt>
                <c:pt idx="173">
                  <c:v>2.1564732975237391</c:v>
                </c:pt>
                <c:pt idx="174">
                  <c:v>0.87401323263565567</c:v>
                </c:pt>
                <c:pt idx="175">
                  <c:v>0.76375061566845115</c:v>
                </c:pt>
                <c:pt idx="176">
                  <c:v>0.81685066143829432</c:v>
                </c:pt>
                <c:pt idx="177">
                  <c:v>2.1323962919777157</c:v>
                </c:pt>
                <c:pt idx="178">
                  <c:v>2.195181939548466</c:v>
                </c:pt>
                <c:pt idx="179">
                  <c:v>0.81189126832022618</c:v>
                </c:pt>
                <c:pt idx="180">
                  <c:v>3.7711352936688178</c:v>
                </c:pt>
                <c:pt idx="181">
                  <c:v>2.0138491650803068</c:v>
                </c:pt>
                <c:pt idx="182">
                  <c:v>3.170289779022148</c:v>
                </c:pt>
                <c:pt idx="183">
                  <c:v>1.3077035476575001</c:v>
                </c:pt>
                <c:pt idx="184">
                  <c:v>3.8945505590366021</c:v>
                </c:pt>
                <c:pt idx="185">
                  <c:v>2.9206000768106253</c:v>
                </c:pt>
                <c:pt idx="186">
                  <c:v>2.8249760448236025</c:v>
                </c:pt>
                <c:pt idx="187">
                  <c:v>1.3093919450331137</c:v>
                </c:pt>
                <c:pt idx="188">
                  <c:v>3.1649300473975797</c:v>
                </c:pt>
                <c:pt idx="189">
                  <c:v>3.6935421072915453</c:v>
                </c:pt>
                <c:pt idx="190">
                  <c:v>3.165995586656523</c:v>
                </c:pt>
                <c:pt idx="191">
                  <c:v>3.3249624732823868</c:v>
                </c:pt>
                <c:pt idx="192">
                  <c:v>1.3071752166096704</c:v>
                </c:pt>
                <c:pt idx="193">
                  <c:v>3.1682644658414887</c:v>
                </c:pt>
                <c:pt idx="194">
                  <c:v>2.0157319570197272</c:v>
                </c:pt>
                <c:pt idx="195">
                  <c:v>1.8606493894771479</c:v>
                </c:pt>
                <c:pt idx="196">
                  <c:v>2.7933223684043749</c:v>
                </c:pt>
                <c:pt idx="197">
                  <c:v>3.159829306586909</c:v>
                </c:pt>
                <c:pt idx="198">
                  <c:v>1.3091970090390002</c:v>
                </c:pt>
                <c:pt idx="199">
                  <c:v>2.8129803307145456</c:v>
                </c:pt>
                <c:pt idx="200">
                  <c:v>3.1743183968594773</c:v>
                </c:pt>
                <c:pt idx="201">
                  <c:v>2.015454381424568</c:v>
                </c:pt>
                <c:pt idx="202">
                  <c:v>2.1116895523542389</c:v>
                </c:pt>
                <c:pt idx="203">
                  <c:v>1.3089500545681931</c:v>
                </c:pt>
                <c:pt idx="204">
                  <c:v>2.8081904106215227</c:v>
                </c:pt>
                <c:pt idx="205">
                  <c:v>1.7733956027109319</c:v>
                </c:pt>
                <c:pt idx="206">
                  <c:v>2.8122800050359773</c:v>
                </c:pt>
                <c:pt idx="207">
                  <c:v>3.2751791420823979</c:v>
                </c:pt>
                <c:pt idx="208">
                  <c:v>3.1672532561478524</c:v>
                </c:pt>
                <c:pt idx="209">
                  <c:v>4.7458943971050118</c:v>
                </c:pt>
                <c:pt idx="210">
                  <c:v>2.8361298095248748</c:v>
                </c:pt>
                <c:pt idx="211">
                  <c:v>2.5153791495118072</c:v>
                </c:pt>
                <c:pt idx="212">
                  <c:v>4.347143926816341</c:v>
                </c:pt>
                <c:pt idx="213">
                  <c:v>3.7137271439017954</c:v>
                </c:pt>
                <c:pt idx="214">
                  <c:v>2.8498025467262726</c:v>
                </c:pt>
                <c:pt idx="215">
                  <c:v>6.7461981261930228</c:v>
                </c:pt>
                <c:pt idx="216">
                  <c:v>2.8448324359090797</c:v>
                </c:pt>
                <c:pt idx="217">
                  <c:v>4.9574158805377273</c:v>
                </c:pt>
                <c:pt idx="218">
                  <c:v>6.5174589636817961</c:v>
                </c:pt>
                <c:pt idx="219">
                  <c:v>4.8688157745310567</c:v>
                </c:pt>
                <c:pt idx="220">
                  <c:v>7.1019798549512272</c:v>
                </c:pt>
                <c:pt idx="221">
                  <c:v>4.9756888081743638</c:v>
                </c:pt>
                <c:pt idx="222">
                  <c:v>5.6494614318366247</c:v>
                </c:pt>
                <c:pt idx="223">
                  <c:v>2.5062471758731024</c:v>
                </c:pt>
                <c:pt idx="224">
                  <c:v>2.4247308259703861</c:v>
                </c:pt>
                <c:pt idx="225">
                  <c:v>2.8058842269210453</c:v>
                </c:pt>
                <c:pt idx="226">
                  <c:v>2.512169074541398</c:v>
                </c:pt>
                <c:pt idx="227">
                  <c:v>2.9217072670781592</c:v>
                </c:pt>
                <c:pt idx="228">
                  <c:v>6.8680675803566933</c:v>
                </c:pt>
                <c:pt idx="229">
                  <c:v>6.819928540666262</c:v>
                </c:pt>
                <c:pt idx="230">
                  <c:v>3.5397021681351024</c:v>
                </c:pt>
                <c:pt idx="231">
                  <c:v>6.7071145289789662</c:v>
                </c:pt>
                <c:pt idx="232">
                  <c:v>6.6957249222849775</c:v>
                </c:pt>
                <c:pt idx="233">
                  <c:v>6.2532537712780565</c:v>
                </c:pt>
                <c:pt idx="234">
                  <c:v>6.3114185703027275</c:v>
                </c:pt>
                <c:pt idx="235">
                  <c:v>6.3535833301029774</c:v>
                </c:pt>
                <c:pt idx="236">
                  <c:v>4.5111477495934436</c:v>
                </c:pt>
                <c:pt idx="237">
                  <c:v>5.3565157407365005</c:v>
                </c:pt>
                <c:pt idx="238">
                  <c:v>4.8939484423071251</c:v>
                </c:pt>
                <c:pt idx="239">
                  <c:v>3.5696031860183863</c:v>
                </c:pt>
                <c:pt idx="240">
                  <c:v>1.6026836639541135</c:v>
                </c:pt>
                <c:pt idx="241">
                  <c:v>1.6416703720925343</c:v>
                </c:pt>
                <c:pt idx="242">
                  <c:v>0.95703786412493641</c:v>
                </c:pt>
                <c:pt idx="243">
                  <c:v>0.95238500512590696</c:v>
                </c:pt>
                <c:pt idx="244">
                  <c:v>0.89500093857624197</c:v>
                </c:pt>
                <c:pt idx="245">
                  <c:v>0.87079528403483974</c:v>
                </c:pt>
                <c:pt idx="246">
                  <c:v>1.0020318095521206</c:v>
                </c:pt>
                <c:pt idx="247">
                  <c:v>0.96078284293079885</c:v>
                </c:pt>
                <c:pt idx="248">
                  <c:v>1.6159021473054205</c:v>
                </c:pt>
                <c:pt idx="249">
                  <c:v>0.87230583406344209</c:v>
                </c:pt>
                <c:pt idx="250">
                  <c:v>1.6077054696804547</c:v>
                </c:pt>
                <c:pt idx="251">
                  <c:v>0.8873243285037784</c:v>
                </c:pt>
                <c:pt idx="252">
                  <c:v>1.6259506556856023</c:v>
                </c:pt>
                <c:pt idx="253">
                  <c:v>0.90567060907598063</c:v>
                </c:pt>
                <c:pt idx="254">
                  <c:v>0.91130544749122622</c:v>
                </c:pt>
                <c:pt idx="255">
                  <c:v>0.99192500958970109</c:v>
                </c:pt>
                <c:pt idx="256">
                  <c:v>0.91732880860282273</c:v>
                </c:pt>
                <c:pt idx="257">
                  <c:v>1.6604777100876023</c:v>
                </c:pt>
                <c:pt idx="258">
                  <c:v>0.8790682227403569</c:v>
                </c:pt>
                <c:pt idx="259">
                  <c:v>0.9577439292002512</c:v>
                </c:pt>
                <c:pt idx="260">
                  <c:v>1.176010743434341</c:v>
                </c:pt>
                <c:pt idx="261">
                  <c:v>0.95966116525327061</c:v>
                </c:pt>
                <c:pt idx="262">
                  <c:v>1.6450769919892274</c:v>
                </c:pt>
                <c:pt idx="263">
                  <c:v>0.91141928786929782</c:v>
                </c:pt>
                <c:pt idx="264">
                  <c:v>0.96727159136294549</c:v>
                </c:pt>
                <c:pt idx="265">
                  <c:v>1.6146291625375797</c:v>
                </c:pt>
                <c:pt idx="266">
                  <c:v>0.89761201132483082</c:v>
                </c:pt>
                <c:pt idx="267">
                  <c:v>0.88775486862019892</c:v>
                </c:pt>
                <c:pt idx="268">
                  <c:v>1.6351302461755113</c:v>
                </c:pt>
                <c:pt idx="269">
                  <c:v>1.1571221659921818</c:v>
                </c:pt>
                <c:pt idx="270">
                  <c:v>25.681826534753181</c:v>
                </c:pt>
                <c:pt idx="271">
                  <c:v>0.81277259817567049</c:v>
                </c:pt>
                <c:pt idx="272">
                  <c:v>0.80151600471541029</c:v>
                </c:pt>
                <c:pt idx="273">
                  <c:v>0.82130225319722505</c:v>
                </c:pt>
                <c:pt idx="274">
                  <c:v>0.85657223695232043</c:v>
                </c:pt>
                <c:pt idx="275">
                  <c:v>0.85770104564860006</c:v>
                </c:pt>
                <c:pt idx="276">
                  <c:v>0.8064260347186637</c:v>
                </c:pt>
                <c:pt idx="277">
                  <c:v>0.84972784587669092</c:v>
                </c:pt>
                <c:pt idx="278">
                  <c:v>0.82339327707466481</c:v>
                </c:pt>
                <c:pt idx="279">
                  <c:v>0.80676667554450232</c:v>
                </c:pt>
                <c:pt idx="280">
                  <c:v>0.82543611674392392</c:v>
                </c:pt>
                <c:pt idx="281">
                  <c:v>0.83336981994470805</c:v>
                </c:pt>
                <c:pt idx="282">
                  <c:v>25.875139260884094</c:v>
                </c:pt>
                <c:pt idx="283">
                  <c:v>0.79416798613891137</c:v>
                </c:pt>
                <c:pt idx="284">
                  <c:v>0.82002067626972275</c:v>
                </c:pt>
                <c:pt idx="285">
                  <c:v>0.82819081104006131</c:v>
                </c:pt>
                <c:pt idx="286">
                  <c:v>0.86003917309379774</c:v>
                </c:pt>
                <c:pt idx="287">
                  <c:v>27.57733060050807</c:v>
                </c:pt>
                <c:pt idx="288">
                  <c:v>0.82556101834518636</c:v>
                </c:pt>
                <c:pt idx="289">
                  <c:v>0.82819081104006131</c:v>
                </c:pt>
                <c:pt idx="290">
                  <c:v>0.81984430561130572</c:v>
                </c:pt>
                <c:pt idx="291">
                  <c:v>25.312443997648863</c:v>
                </c:pt>
                <c:pt idx="292">
                  <c:v>0.85655230502594204</c:v>
                </c:pt>
                <c:pt idx="293">
                  <c:v>0.79071226460766697</c:v>
                </c:pt>
                <c:pt idx="294">
                  <c:v>0.82341152321503974</c:v>
                </c:pt>
                <c:pt idx="295">
                  <c:v>0.79292179610064772</c:v>
                </c:pt>
                <c:pt idx="296">
                  <c:v>0.82027296402647043</c:v>
                </c:pt>
                <c:pt idx="297">
                  <c:v>0.82406591574603183</c:v>
                </c:pt>
                <c:pt idx="298">
                  <c:v>0.85299642859493296</c:v>
                </c:pt>
                <c:pt idx="299">
                  <c:v>0.8067602586998035</c:v>
                </c:pt>
                <c:pt idx="300">
                  <c:v>4.2276697075425913</c:v>
                </c:pt>
                <c:pt idx="301">
                  <c:v>3.3507238183953638</c:v>
                </c:pt>
                <c:pt idx="302">
                  <c:v>2.024334751437125</c:v>
                </c:pt>
                <c:pt idx="303">
                  <c:v>2.2769409485507728</c:v>
                </c:pt>
                <c:pt idx="304">
                  <c:v>3.7968971985624207</c:v>
                </c:pt>
                <c:pt idx="305">
                  <c:v>3.8098807957340908</c:v>
                </c:pt>
                <c:pt idx="306">
                  <c:v>3.6693486784410343</c:v>
                </c:pt>
                <c:pt idx="307">
                  <c:v>2.1676391644162387</c:v>
                </c:pt>
                <c:pt idx="308">
                  <c:v>3.6606713348257847</c:v>
                </c:pt>
                <c:pt idx="309">
                  <c:v>3.4475444310126138</c:v>
                </c:pt>
                <c:pt idx="310">
                  <c:v>2.0510454729565453</c:v>
                </c:pt>
                <c:pt idx="311">
                  <c:v>4.3684148304720338</c:v>
                </c:pt>
                <c:pt idx="312">
                  <c:v>2.3198303172084205</c:v>
                </c:pt>
                <c:pt idx="313">
                  <c:v>2.3940434279479206</c:v>
                </c:pt>
                <c:pt idx="314">
                  <c:v>2.1615067383485798</c:v>
                </c:pt>
                <c:pt idx="315">
                  <c:v>3.4718562009210343</c:v>
                </c:pt>
                <c:pt idx="316">
                  <c:v>2.2309884293580118</c:v>
                </c:pt>
                <c:pt idx="317">
                  <c:v>11.77493874334216</c:v>
                </c:pt>
                <c:pt idx="318">
                  <c:v>2.4682366950213752</c:v>
                </c:pt>
                <c:pt idx="319">
                  <c:v>4.3839467044496709</c:v>
                </c:pt>
                <c:pt idx="320">
                  <c:v>2.0235732151379202</c:v>
                </c:pt>
                <c:pt idx="321">
                  <c:v>2.0854571531342843</c:v>
                </c:pt>
                <c:pt idx="322">
                  <c:v>2.0854571531342843</c:v>
                </c:pt>
                <c:pt idx="323">
                  <c:v>2.198847203092102</c:v>
                </c:pt>
                <c:pt idx="324">
                  <c:v>2.327192046977784</c:v>
                </c:pt>
                <c:pt idx="325">
                  <c:v>11.826928935004887</c:v>
                </c:pt>
                <c:pt idx="326">
                  <c:v>2.0908208454392159</c:v>
                </c:pt>
                <c:pt idx="327">
                  <c:v>15.369282347847159</c:v>
                </c:pt>
                <c:pt idx="328">
                  <c:v>3.0493691631558635</c:v>
                </c:pt>
                <c:pt idx="329">
                  <c:v>3.6597939718644659</c:v>
                </c:pt>
                <c:pt idx="330">
                  <c:v>3.2698163616196703</c:v>
                </c:pt>
                <c:pt idx="331">
                  <c:v>10.819831120178545</c:v>
                </c:pt>
                <c:pt idx="332">
                  <c:v>1.403993888771216</c:v>
                </c:pt>
                <c:pt idx="333">
                  <c:v>3.1288059516270685</c:v>
                </c:pt>
                <c:pt idx="334">
                  <c:v>7.8804658913424088</c:v>
                </c:pt>
                <c:pt idx="335">
                  <c:v>9.2648900464483184</c:v>
                </c:pt>
                <c:pt idx="336">
                  <c:v>4.4408517694298411</c:v>
                </c:pt>
                <c:pt idx="337">
                  <c:v>4.6123980526247612</c:v>
                </c:pt>
                <c:pt idx="338">
                  <c:v>3.2455963662546363</c:v>
                </c:pt>
                <c:pt idx="339">
                  <c:v>3.2522605409690568</c:v>
                </c:pt>
                <c:pt idx="340">
                  <c:v>2.1040365073559775</c:v>
                </c:pt>
                <c:pt idx="341">
                  <c:v>8.3952632034014893</c:v>
                </c:pt>
                <c:pt idx="342">
                  <c:v>2.1687485992652276</c:v>
                </c:pt>
                <c:pt idx="343">
                  <c:v>1.7938065636577272</c:v>
                </c:pt>
                <c:pt idx="344">
                  <c:v>2.1194063316224319</c:v>
                </c:pt>
                <c:pt idx="345">
                  <c:v>2.4124817729605685</c:v>
                </c:pt>
                <c:pt idx="346">
                  <c:v>3.2601997541657273</c:v>
                </c:pt>
                <c:pt idx="347">
                  <c:v>8.9973824863876253</c:v>
                </c:pt>
                <c:pt idx="348">
                  <c:v>1.7938065636577272</c:v>
                </c:pt>
                <c:pt idx="349">
                  <c:v>3.1326699463550227</c:v>
                </c:pt>
                <c:pt idx="350">
                  <c:v>3.1812233471097384</c:v>
                </c:pt>
                <c:pt idx="351">
                  <c:v>1.852485574455125</c:v>
                </c:pt>
                <c:pt idx="352">
                  <c:v>1.3481826825076819</c:v>
                </c:pt>
                <c:pt idx="353">
                  <c:v>7.5592550628916477</c:v>
                </c:pt>
                <c:pt idx="354">
                  <c:v>3.5140690811361135</c:v>
                </c:pt>
                <c:pt idx="355">
                  <c:v>3.5166400369253976</c:v>
                </c:pt>
                <c:pt idx="356">
                  <c:v>2.1188864277763413</c:v>
                </c:pt>
                <c:pt idx="357">
                  <c:v>4.8264670108170229</c:v>
                </c:pt>
                <c:pt idx="358">
                  <c:v>2.943592821012682</c:v>
                </c:pt>
                <c:pt idx="359">
                  <c:v>4.8018150328596363</c:v>
                </c:pt>
                <c:pt idx="360">
                  <c:v>0.89965817274099658</c:v>
                </c:pt>
                <c:pt idx="361">
                  <c:v>1.3124674013832729</c:v>
                </c:pt>
                <c:pt idx="362">
                  <c:v>0.83963302929524097</c:v>
                </c:pt>
                <c:pt idx="363">
                  <c:v>0.92802750077026264</c:v>
                </c:pt>
                <c:pt idx="364">
                  <c:v>0.98275402425323066</c:v>
                </c:pt>
                <c:pt idx="365">
                  <c:v>0.93139114545213175</c:v>
                </c:pt>
                <c:pt idx="366">
                  <c:v>0.94055123743846936</c:v>
                </c:pt>
                <c:pt idx="367">
                  <c:v>1.6029642412409775</c:v>
                </c:pt>
                <c:pt idx="368">
                  <c:v>1.1991660405233864</c:v>
                </c:pt>
                <c:pt idx="369">
                  <c:v>1.592969159242966</c:v>
                </c:pt>
                <c:pt idx="370">
                  <c:v>0.73226630418533534</c:v>
                </c:pt>
                <c:pt idx="371">
                  <c:v>0.92842568965273298</c:v>
                </c:pt>
                <c:pt idx="372">
                  <c:v>2.3820046416594205</c:v>
                </c:pt>
                <c:pt idx="373">
                  <c:v>1.3143539216086364</c:v>
                </c:pt>
                <c:pt idx="374">
                  <c:v>0.93089256672758647</c:v>
                </c:pt>
                <c:pt idx="375">
                  <c:v>1.1859617219372616</c:v>
                </c:pt>
                <c:pt idx="376">
                  <c:v>1.2206332608605341</c:v>
                </c:pt>
                <c:pt idx="377">
                  <c:v>1.5403414153264545</c:v>
                </c:pt>
                <c:pt idx="378">
                  <c:v>1.1977071807201252</c:v>
                </c:pt>
                <c:pt idx="379">
                  <c:v>0.66884282584817512</c:v>
                </c:pt>
                <c:pt idx="380">
                  <c:v>0.85186130454641928</c:v>
                </c:pt>
                <c:pt idx="381">
                  <c:v>0.75062190381296479</c:v>
                </c:pt>
                <c:pt idx="382">
                  <c:v>0.98910705218286821</c:v>
                </c:pt>
                <c:pt idx="383">
                  <c:v>1.2597031196645909</c:v>
                </c:pt>
                <c:pt idx="384">
                  <c:v>0.99159059119684889</c:v>
                </c:pt>
                <c:pt idx="385">
                  <c:v>1.4302072575447842</c:v>
                </c:pt>
                <c:pt idx="386">
                  <c:v>1.5562968501822274</c:v>
                </c:pt>
                <c:pt idx="387">
                  <c:v>1.2051928740053297</c:v>
                </c:pt>
                <c:pt idx="388">
                  <c:v>0.88029255595887168</c:v>
                </c:pt>
                <c:pt idx="389">
                  <c:v>0.7276260797910773</c:v>
                </c:pt>
                <c:pt idx="390">
                  <c:v>1.0800302365382988</c:v>
                </c:pt>
                <c:pt idx="391">
                  <c:v>1.0891165823071216</c:v>
                </c:pt>
                <c:pt idx="392">
                  <c:v>1.3740339231383523</c:v>
                </c:pt>
                <c:pt idx="393">
                  <c:v>1.0293085608552308</c:v>
                </c:pt>
                <c:pt idx="394">
                  <c:v>1.0452354151901626</c:v>
                </c:pt>
                <c:pt idx="395">
                  <c:v>1.1524495056334205</c:v>
                </c:pt>
                <c:pt idx="396">
                  <c:v>1.0038016312301512</c:v>
                </c:pt>
                <c:pt idx="397">
                  <c:v>1.3903929222684546</c:v>
                </c:pt>
                <c:pt idx="398">
                  <c:v>1.1941509614281363</c:v>
                </c:pt>
                <c:pt idx="399">
                  <c:v>1.0880131812837479</c:v>
                </c:pt>
                <c:pt idx="400">
                  <c:v>1.2782756145904659</c:v>
                </c:pt>
                <c:pt idx="401">
                  <c:v>1.227981862850875</c:v>
                </c:pt>
                <c:pt idx="402">
                  <c:v>1.1335187099054362</c:v>
                </c:pt>
                <c:pt idx="403">
                  <c:v>0.95539969883997156</c:v>
                </c:pt>
                <c:pt idx="404">
                  <c:v>1.1566047816680114</c:v>
                </c:pt>
                <c:pt idx="405">
                  <c:v>1.7285570524558751</c:v>
                </c:pt>
                <c:pt idx="406">
                  <c:v>1.1060634145401409</c:v>
                </c:pt>
                <c:pt idx="407">
                  <c:v>1.151979070047557</c:v>
                </c:pt>
                <c:pt idx="408">
                  <c:v>1.2315747336153751</c:v>
                </c:pt>
                <c:pt idx="409">
                  <c:v>1.1137064967077217</c:v>
                </c:pt>
                <c:pt idx="410">
                  <c:v>1.0320216703064478</c:v>
                </c:pt>
                <c:pt idx="411">
                  <c:v>1.0530439507067022</c:v>
                </c:pt>
                <c:pt idx="412">
                  <c:v>1.0787771695678761</c:v>
                </c:pt>
                <c:pt idx="413">
                  <c:v>1.0293085608552308</c:v>
                </c:pt>
                <c:pt idx="414">
                  <c:v>1.6350071400476136</c:v>
                </c:pt>
                <c:pt idx="415">
                  <c:v>1.0055975666614125</c:v>
                </c:pt>
                <c:pt idx="416">
                  <c:v>1.3172832247085342</c:v>
                </c:pt>
                <c:pt idx="417">
                  <c:v>1.1597737605784999</c:v>
                </c:pt>
                <c:pt idx="418">
                  <c:v>1.0083753933964557</c:v>
                </c:pt>
                <c:pt idx="419">
                  <c:v>1.0666138095148465</c:v>
                </c:pt>
                <c:pt idx="420">
                  <c:v>0.98904684605064086</c:v>
                </c:pt>
                <c:pt idx="421">
                  <c:v>0.99070723324223764</c:v>
                </c:pt>
                <c:pt idx="422">
                  <c:v>1.1023340165269317</c:v>
                </c:pt>
                <c:pt idx="423">
                  <c:v>0.97629691983646816</c:v>
                </c:pt>
                <c:pt idx="424">
                  <c:v>1.1304304772352671</c:v>
                </c:pt>
                <c:pt idx="425">
                  <c:v>1.0099329659465353</c:v>
                </c:pt>
                <c:pt idx="426">
                  <c:v>0.89977279295975221</c:v>
                </c:pt>
                <c:pt idx="427">
                  <c:v>0.92850069380481148</c:v>
                </c:pt>
                <c:pt idx="428">
                  <c:v>0.88098610836075231</c:v>
                </c:pt>
                <c:pt idx="429">
                  <c:v>0.95780617101207055</c:v>
                </c:pt>
                <c:pt idx="430">
                  <c:v>1.0796342723776036</c:v>
                </c:pt>
                <c:pt idx="431">
                  <c:v>0.92672309210167836</c:v>
                </c:pt>
                <c:pt idx="432">
                  <c:v>1.0778672418488806</c:v>
                </c:pt>
                <c:pt idx="433">
                  <c:v>0.98075970178111826</c:v>
                </c:pt>
                <c:pt idx="434">
                  <c:v>1.0033482694578251</c:v>
                </c:pt>
                <c:pt idx="435">
                  <c:v>0.99125317722653983</c:v>
                </c:pt>
                <c:pt idx="436">
                  <c:v>1.020682322403657</c:v>
                </c:pt>
                <c:pt idx="437">
                  <c:v>0.89049792612125456</c:v>
                </c:pt>
                <c:pt idx="438">
                  <c:v>0.8078530316957625</c:v>
                </c:pt>
                <c:pt idx="439">
                  <c:v>0.97146487330709774</c:v>
                </c:pt>
                <c:pt idx="440">
                  <c:v>0.97187472329972724</c:v>
                </c:pt>
                <c:pt idx="441">
                  <c:v>1.0849390854085512</c:v>
                </c:pt>
                <c:pt idx="442">
                  <c:v>1.0784345730571772</c:v>
                </c:pt>
                <c:pt idx="443">
                  <c:v>0.9272879339746285</c:v>
                </c:pt>
                <c:pt idx="444">
                  <c:v>1.2294275762035567</c:v>
                </c:pt>
                <c:pt idx="445">
                  <c:v>1.0671644859637921</c:v>
                </c:pt>
                <c:pt idx="446">
                  <c:v>0.9485299074186796</c:v>
                </c:pt>
                <c:pt idx="447">
                  <c:v>0.97666538663430447</c:v>
                </c:pt>
                <c:pt idx="448">
                  <c:v>0.93645307217512286</c:v>
                </c:pt>
                <c:pt idx="449">
                  <c:v>0.98554856195915119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Test!$J$2:$J$456</c:f>
              <c:numCache>
                <c:formatCode>General</c:formatCode>
                <c:ptCount val="455"/>
                <c:pt idx="0">
                  <c:v>13.427759528556251</c:v>
                </c:pt>
                <c:pt idx="1">
                  <c:v>33.658156705172274</c:v>
                </c:pt>
                <c:pt idx="2">
                  <c:v>33.193359668845794</c:v>
                </c:pt>
                <c:pt idx="3">
                  <c:v>13.917427696204205</c:v>
                </c:pt>
                <c:pt idx="4">
                  <c:v>15.679708417677729</c:v>
                </c:pt>
                <c:pt idx="5">
                  <c:v>7.2103259998902498</c:v>
                </c:pt>
                <c:pt idx="6">
                  <c:v>20.423070074631251</c:v>
                </c:pt>
                <c:pt idx="7">
                  <c:v>16.301338969846363</c:v>
                </c:pt>
                <c:pt idx="8">
                  <c:v>10.98570233582142</c:v>
                </c:pt>
                <c:pt idx="9">
                  <c:v>14.102369739812842</c:v>
                </c:pt>
                <c:pt idx="10">
                  <c:v>12.858091990311932</c:v>
                </c:pt>
                <c:pt idx="11">
                  <c:v>9.9568048446808071</c:v>
                </c:pt>
                <c:pt idx="12">
                  <c:v>15.105371798014092</c:v>
                </c:pt>
                <c:pt idx="13">
                  <c:v>12.562532603339205</c:v>
                </c:pt>
                <c:pt idx="14">
                  <c:v>12.390566858129205</c:v>
                </c:pt>
                <c:pt idx="15">
                  <c:v>12.32130640040625</c:v>
                </c:pt>
                <c:pt idx="16">
                  <c:v>12.954948445774091</c:v>
                </c:pt>
                <c:pt idx="17">
                  <c:v>12.620019157406137</c:v>
                </c:pt>
                <c:pt idx="18">
                  <c:v>12.582456702079432</c:v>
                </c:pt>
                <c:pt idx="19">
                  <c:v>16.642052570537842</c:v>
                </c:pt>
                <c:pt idx="20">
                  <c:v>33.24412930011227</c:v>
                </c:pt>
                <c:pt idx="21">
                  <c:v>16.4669737821925</c:v>
                </c:pt>
                <c:pt idx="22">
                  <c:v>31.661131510370566</c:v>
                </c:pt>
                <c:pt idx="23">
                  <c:v>22.498974243534889</c:v>
                </c:pt>
                <c:pt idx="24">
                  <c:v>14.993756195698069</c:v>
                </c:pt>
                <c:pt idx="25">
                  <c:v>16.679560928547158</c:v>
                </c:pt>
                <c:pt idx="26">
                  <c:v>11.264867495300795</c:v>
                </c:pt>
                <c:pt idx="27">
                  <c:v>47.015785156273189</c:v>
                </c:pt>
                <c:pt idx="28">
                  <c:v>14.853405086737387</c:v>
                </c:pt>
                <c:pt idx="29">
                  <c:v>47.056349923713064</c:v>
                </c:pt>
                <c:pt idx="30">
                  <c:v>17.380762120007727</c:v>
                </c:pt>
                <c:pt idx="31">
                  <c:v>48.771895460950233</c:v>
                </c:pt>
                <c:pt idx="32">
                  <c:v>29.453901764955681</c:v>
                </c:pt>
                <c:pt idx="33">
                  <c:v>11.985170818521706</c:v>
                </c:pt>
                <c:pt idx="34">
                  <c:v>15.001874992512727</c:v>
                </c:pt>
                <c:pt idx="35">
                  <c:v>21.677742919603524</c:v>
                </c:pt>
                <c:pt idx="36">
                  <c:v>11.578442251886704</c:v>
                </c:pt>
                <c:pt idx="37">
                  <c:v>21.513074971362958</c:v>
                </c:pt>
                <c:pt idx="38">
                  <c:v>23.703834656344998</c:v>
                </c:pt>
                <c:pt idx="39">
                  <c:v>21.676676043764544</c:v>
                </c:pt>
                <c:pt idx="40">
                  <c:v>21.667389443409775</c:v>
                </c:pt>
                <c:pt idx="41">
                  <c:v>18.593922880218638</c:v>
                </c:pt>
                <c:pt idx="42">
                  <c:v>20.101335183703181</c:v>
                </c:pt>
                <c:pt idx="43">
                  <c:v>23.42778647301818</c:v>
                </c:pt>
                <c:pt idx="44">
                  <c:v>21.226348927504205</c:v>
                </c:pt>
                <c:pt idx="45">
                  <c:v>10.370240206704272</c:v>
                </c:pt>
                <c:pt idx="46">
                  <c:v>17.725477866280684</c:v>
                </c:pt>
                <c:pt idx="47">
                  <c:v>10.316634196911297</c:v>
                </c:pt>
                <c:pt idx="48">
                  <c:v>7.1837810768649097</c:v>
                </c:pt>
                <c:pt idx="49">
                  <c:v>16.442489942143979</c:v>
                </c:pt>
                <c:pt idx="50">
                  <c:v>17.330946398636364</c:v>
                </c:pt>
                <c:pt idx="51">
                  <c:v>14.80314678999</c:v>
                </c:pt>
                <c:pt idx="52">
                  <c:v>13.470116273369433</c:v>
                </c:pt>
                <c:pt idx="53">
                  <c:v>11.300794977622523</c:v>
                </c:pt>
                <c:pt idx="54">
                  <c:v>18.615581166150228</c:v>
                </c:pt>
                <c:pt idx="55">
                  <c:v>19.253769923333977</c:v>
                </c:pt>
                <c:pt idx="56">
                  <c:v>15.253837733361252</c:v>
                </c:pt>
                <c:pt idx="57">
                  <c:v>10.363651726023058</c:v>
                </c:pt>
                <c:pt idx="58">
                  <c:v>14.559890720081819</c:v>
                </c:pt>
                <c:pt idx="59">
                  <c:v>9.2587060677796593</c:v>
                </c:pt>
                <c:pt idx="60">
                  <c:v>46.903687083155226</c:v>
                </c:pt>
                <c:pt idx="61">
                  <c:v>47.076612121736709</c:v>
                </c:pt>
                <c:pt idx="62">
                  <c:v>16.598915741522159</c:v>
                </c:pt>
                <c:pt idx="63">
                  <c:v>22.961068707328412</c:v>
                </c:pt>
                <c:pt idx="64">
                  <c:v>47.473983281861592</c:v>
                </c:pt>
                <c:pt idx="65">
                  <c:v>19.429853662220797</c:v>
                </c:pt>
                <c:pt idx="66">
                  <c:v>47.005039977378182</c:v>
                </c:pt>
                <c:pt idx="67">
                  <c:v>47.476915030589545</c:v>
                </c:pt>
                <c:pt idx="68">
                  <c:v>22.974891054380112</c:v>
                </c:pt>
                <c:pt idx="69">
                  <c:v>47.394306414111369</c:v>
                </c:pt>
                <c:pt idx="70">
                  <c:v>11.963900180711592</c:v>
                </c:pt>
                <c:pt idx="71">
                  <c:v>47.159382702011932</c:v>
                </c:pt>
                <c:pt idx="72">
                  <c:v>47.691151972845681</c:v>
                </c:pt>
                <c:pt idx="73">
                  <c:v>33.431007104426818</c:v>
                </c:pt>
                <c:pt idx="74">
                  <c:v>47.691151972845681</c:v>
                </c:pt>
                <c:pt idx="75">
                  <c:v>47.154250999119547</c:v>
                </c:pt>
                <c:pt idx="76">
                  <c:v>47.370761847077276</c:v>
                </c:pt>
                <c:pt idx="77">
                  <c:v>47.368471495508068</c:v>
                </c:pt>
                <c:pt idx="78">
                  <c:v>47.451962483702616</c:v>
                </c:pt>
                <c:pt idx="79">
                  <c:v>11.916407607231932</c:v>
                </c:pt>
                <c:pt idx="80">
                  <c:v>47.68178603903705</c:v>
                </c:pt>
                <c:pt idx="81">
                  <c:v>25.100119907698978</c:v>
                </c:pt>
                <c:pt idx="82">
                  <c:v>13.243418170949546</c:v>
                </c:pt>
                <c:pt idx="83">
                  <c:v>47.624771179619884</c:v>
                </c:pt>
                <c:pt idx="84">
                  <c:v>23.308624694375684</c:v>
                </c:pt>
                <c:pt idx="85">
                  <c:v>47.116545341507162</c:v>
                </c:pt>
                <c:pt idx="86">
                  <c:v>47.529825223416815</c:v>
                </c:pt>
                <c:pt idx="87">
                  <c:v>48.478254683654889</c:v>
                </c:pt>
                <c:pt idx="88">
                  <c:v>47.687179791659325</c:v>
                </c:pt>
                <c:pt idx="89">
                  <c:v>23.352706554970226</c:v>
                </c:pt>
                <c:pt idx="90">
                  <c:v>47.75079553357773</c:v>
                </c:pt>
                <c:pt idx="91">
                  <c:v>48.145247741071024</c:v>
                </c:pt>
                <c:pt idx="92">
                  <c:v>48.004813767718296</c:v>
                </c:pt>
                <c:pt idx="93">
                  <c:v>48.039488682938298</c:v>
                </c:pt>
                <c:pt idx="94">
                  <c:v>47.359178016279998</c:v>
                </c:pt>
                <c:pt idx="95">
                  <c:v>46.887341366908409</c:v>
                </c:pt>
                <c:pt idx="96">
                  <c:v>48.484841563856932</c:v>
                </c:pt>
                <c:pt idx="97">
                  <c:v>46.906828691063069</c:v>
                </c:pt>
                <c:pt idx="98">
                  <c:v>47.721798951849664</c:v>
                </c:pt>
                <c:pt idx="99">
                  <c:v>48.491666910357615</c:v>
                </c:pt>
                <c:pt idx="100">
                  <c:v>48.335479423481367</c:v>
                </c:pt>
                <c:pt idx="101">
                  <c:v>47.749620302326143</c:v>
                </c:pt>
                <c:pt idx="102">
                  <c:v>47.026419122215913</c:v>
                </c:pt>
                <c:pt idx="103">
                  <c:v>49.082257466923522</c:v>
                </c:pt>
                <c:pt idx="104">
                  <c:v>47.481812635768982</c:v>
                </c:pt>
                <c:pt idx="105">
                  <c:v>47.093278811449892</c:v>
                </c:pt>
                <c:pt idx="106">
                  <c:v>48.580829965380687</c:v>
                </c:pt>
                <c:pt idx="107">
                  <c:v>47.963403917228298</c:v>
                </c:pt>
                <c:pt idx="108">
                  <c:v>48.120891623649435</c:v>
                </c:pt>
                <c:pt idx="109">
                  <c:v>49.130580306853638</c:v>
                </c:pt>
                <c:pt idx="110">
                  <c:v>46.870762717787386</c:v>
                </c:pt>
                <c:pt idx="111">
                  <c:v>48.395702828436931</c:v>
                </c:pt>
                <c:pt idx="112">
                  <c:v>48.309273663401363</c:v>
                </c:pt>
                <c:pt idx="113">
                  <c:v>46.918335270247162</c:v>
                </c:pt>
                <c:pt idx="114">
                  <c:v>46.982569177824885</c:v>
                </c:pt>
                <c:pt idx="115">
                  <c:v>47.357080243945568</c:v>
                </c:pt>
                <c:pt idx="116">
                  <c:v>46.903928623873071</c:v>
                </c:pt>
                <c:pt idx="117">
                  <c:v>47.084610430210567</c:v>
                </c:pt>
                <c:pt idx="118">
                  <c:v>49.074992921186933</c:v>
                </c:pt>
                <c:pt idx="119">
                  <c:v>48.693225219118069</c:v>
                </c:pt>
                <c:pt idx="120">
                  <c:v>48.829056086794999</c:v>
                </c:pt>
                <c:pt idx="121">
                  <c:v>48.388442384368297</c:v>
                </c:pt>
                <c:pt idx="122">
                  <c:v>49.06636220550773</c:v>
                </c:pt>
                <c:pt idx="123">
                  <c:v>48.41131508234114</c:v>
                </c:pt>
                <c:pt idx="124">
                  <c:v>49.159078946207387</c:v>
                </c:pt>
                <c:pt idx="125">
                  <c:v>48.020997963806707</c:v>
                </c:pt>
                <c:pt idx="126">
                  <c:v>48.069054445473412</c:v>
                </c:pt>
                <c:pt idx="127">
                  <c:v>48.755416244896821</c:v>
                </c:pt>
                <c:pt idx="128">
                  <c:v>48.460795442996705</c:v>
                </c:pt>
                <c:pt idx="129">
                  <c:v>49.074243911876366</c:v>
                </c:pt>
                <c:pt idx="130">
                  <c:v>48.141342487749093</c:v>
                </c:pt>
                <c:pt idx="131">
                  <c:v>46.855715727183863</c:v>
                </c:pt>
                <c:pt idx="132">
                  <c:v>46.83807069947273</c:v>
                </c:pt>
                <c:pt idx="133">
                  <c:v>48.42407780515591</c:v>
                </c:pt>
                <c:pt idx="134">
                  <c:v>48.440969186467726</c:v>
                </c:pt>
                <c:pt idx="135">
                  <c:v>47.974523884192955</c:v>
                </c:pt>
                <c:pt idx="136">
                  <c:v>48.186930501629092</c:v>
                </c:pt>
                <c:pt idx="137">
                  <c:v>49.074243911876366</c:v>
                </c:pt>
                <c:pt idx="138">
                  <c:v>47.941026679473751</c:v>
                </c:pt>
                <c:pt idx="139">
                  <c:v>48.07219307500398</c:v>
                </c:pt>
                <c:pt idx="140">
                  <c:v>49.111182551007047</c:v>
                </c:pt>
                <c:pt idx="141">
                  <c:v>46.804932164301022</c:v>
                </c:pt>
                <c:pt idx="142">
                  <c:v>48.555146027401932</c:v>
                </c:pt>
                <c:pt idx="143">
                  <c:v>48.41447918366989</c:v>
                </c:pt>
                <c:pt idx="144">
                  <c:v>48.672601002450229</c:v>
                </c:pt>
                <c:pt idx="145">
                  <c:v>48.474392324895796</c:v>
                </c:pt>
                <c:pt idx="146">
                  <c:v>47.90558319671716</c:v>
                </c:pt>
                <c:pt idx="147">
                  <c:v>49.06802869260148</c:v>
                </c:pt>
                <c:pt idx="148">
                  <c:v>8.2688852450885904</c:v>
                </c:pt>
                <c:pt idx="149">
                  <c:v>48.871394007609318</c:v>
                </c:pt>
                <c:pt idx="150">
                  <c:v>48.828803572102728</c:v>
                </c:pt>
                <c:pt idx="151">
                  <c:v>48.499102705680343</c:v>
                </c:pt>
                <c:pt idx="152">
                  <c:v>48.919070882434887</c:v>
                </c:pt>
                <c:pt idx="153">
                  <c:v>49.110295436488869</c:v>
                </c:pt>
                <c:pt idx="154">
                  <c:v>48.919070882434887</c:v>
                </c:pt>
                <c:pt idx="155">
                  <c:v>48.919070882434887</c:v>
                </c:pt>
                <c:pt idx="156">
                  <c:v>48.895612512843869</c:v>
                </c:pt>
                <c:pt idx="157">
                  <c:v>48.917563048434204</c:v>
                </c:pt>
                <c:pt idx="158">
                  <c:v>48.191868611166022</c:v>
                </c:pt>
                <c:pt idx="159">
                  <c:v>48.432807550236021</c:v>
                </c:pt>
                <c:pt idx="160">
                  <c:v>49.103039080965566</c:v>
                </c:pt>
                <c:pt idx="161">
                  <c:v>48.870121729512043</c:v>
                </c:pt>
                <c:pt idx="162">
                  <c:v>47.862312351837843</c:v>
                </c:pt>
                <c:pt idx="163">
                  <c:v>48.844064792648638</c:v>
                </c:pt>
                <c:pt idx="164">
                  <c:v>47.550540774720233</c:v>
                </c:pt>
                <c:pt idx="165">
                  <c:v>47.748250377361025</c:v>
                </c:pt>
                <c:pt idx="166">
                  <c:v>48.756553506263408</c:v>
                </c:pt>
                <c:pt idx="167">
                  <c:v>47.75528245623557</c:v>
                </c:pt>
                <c:pt idx="168">
                  <c:v>48.911580054493861</c:v>
                </c:pt>
                <c:pt idx="169">
                  <c:v>48.182554913468074</c:v>
                </c:pt>
                <c:pt idx="170">
                  <c:v>49.162357065195685</c:v>
                </c:pt>
                <c:pt idx="171">
                  <c:v>47.46719581681716</c:v>
                </c:pt>
                <c:pt idx="172">
                  <c:v>46.974043792889773</c:v>
                </c:pt>
                <c:pt idx="173">
                  <c:v>47.739337823981479</c:v>
                </c:pt>
                <c:pt idx="174">
                  <c:v>48.191868611166022</c:v>
                </c:pt>
                <c:pt idx="175">
                  <c:v>47.46719581681716</c:v>
                </c:pt>
                <c:pt idx="176">
                  <c:v>46.822662522514094</c:v>
                </c:pt>
                <c:pt idx="177">
                  <c:v>48.516225068440569</c:v>
                </c:pt>
                <c:pt idx="178">
                  <c:v>48.153031371224778</c:v>
                </c:pt>
                <c:pt idx="179">
                  <c:v>46.870379935516702</c:v>
                </c:pt>
                <c:pt idx="180">
                  <c:v>12.875801989924774</c:v>
                </c:pt>
                <c:pt idx="181">
                  <c:v>47.398243989675002</c:v>
                </c:pt>
                <c:pt idx="182">
                  <c:v>46.971136704489552</c:v>
                </c:pt>
                <c:pt idx="183">
                  <c:v>48.720857659130452</c:v>
                </c:pt>
                <c:pt idx="184">
                  <c:v>9.6470493370552948</c:v>
                </c:pt>
                <c:pt idx="185">
                  <c:v>15.128002173078977</c:v>
                </c:pt>
                <c:pt idx="186">
                  <c:v>13.809139351329431</c:v>
                </c:pt>
                <c:pt idx="187">
                  <c:v>48.528693071246138</c:v>
                </c:pt>
                <c:pt idx="188">
                  <c:v>47.163121049416141</c:v>
                </c:pt>
                <c:pt idx="189">
                  <c:v>49.196317181742046</c:v>
                </c:pt>
                <c:pt idx="190">
                  <c:v>46.963738497285007</c:v>
                </c:pt>
                <c:pt idx="191">
                  <c:v>12.383724727303296</c:v>
                </c:pt>
                <c:pt idx="192">
                  <c:v>48.710420131459202</c:v>
                </c:pt>
                <c:pt idx="193">
                  <c:v>46.852370638985569</c:v>
                </c:pt>
                <c:pt idx="194">
                  <c:v>47.271418914826022</c:v>
                </c:pt>
                <c:pt idx="195">
                  <c:v>29.153306703913866</c:v>
                </c:pt>
                <c:pt idx="196">
                  <c:v>15.92681613233216</c:v>
                </c:pt>
                <c:pt idx="197">
                  <c:v>47.06106214418557</c:v>
                </c:pt>
                <c:pt idx="198">
                  <c:v>48.574993719259545</c:v>
                </c:pt>
                <c:pt idx="199">
                  <c:v>15.77655136313966</c:v>
                </c:pt>
                <c:pt idx="200">
                  <c:v>46.942865613040688</c:v>
                </c:pt>
                <c:pt idx="201">
                  <c:v>47.191803056684435</c:v>
                </c:pt>
                <c:pt idx="202">
                  <c:v>47.417149738906595</c:v>
                </c:pt>
                <c:pt idx="203">
                  <c:v>48.587396099851937</c:v>
                </c:pt>
                <c:pt idx="204">
                  <c:v>15.868765339695909</c:v>
                </c:pt>
                <c:pt idx="205">
                  <c:v>24.426078561105456</c:v>
                </c:pt>
                <c:pt idx="206">
                  <c:v>15.839864455515796</c:v>
                </c:pt>
                <c:pt idx="207">
                  <c:v>48.480244110938294</c:v>
                </c:pt>
                <c:pt idx="208">
                  <c:v>47.252997469793641</c:v>
                </c:pt>
                <c:pt idx="209">
                  <c:v>6.6369910495662392</c:v>
                </c:pt>
                <c:pt idx="210">
                  <c:v>13.064581216323184</c:v>
                </c:pt>
                <c:pt idx="211">
                  <c:v>15.857595667191932</c:v>
                </c:pt>
                <c:pt idx="212">
                  <c:v>5.6499594819272954</c:v>
                </c:pt>
                <c:pt idx="213">
                  <c:v>8.3873143346184218</c:v>
                </c:pt>
                <c:pt idx="214">
                  <c:v>14.860865672037841</c:v>
                </c:pt>
                <c:pt idx="215">
                  <c:v>8.5003150808906938</c:v>
                </c:pt>
                <c:pt idx="216">
                  <c:v>14.939034966584092</c:v>
                </c:pt>
                <c:pt idx="217">
                  <c:v>10.492042245230603</c:v>
                </c:pt>
                <c:pt idx="218">
                  <c:v>8.1582043250270004</c:v>
                </c:pt>
                <c:pt idx="219">
                  <c:v>11.42247419521682</c:v>
                </c:pt>
                <c:pt idx="220">
                  <c:v>7.2900447177518757</c:v>
                </c:pt>
                <c:pt idx="221">
                  <c:v>10.35723186674617</c:v>
                </c:pt>
                <c:pt idx="222">
                  <c:v>5.6459102766320912</c:v>
                </c:pt>
                <c:pt idx="223">
                  <c:v>21.377421715406477</c:v>
                </c:pt>
                <c:pt idx="224">
                  <c:v>16.786971979153748</c:v>
                </c:pt>
                <c:pt idx="225">
                  <c:v>14.90989665889966</c:v>
                </c:pt>
                <c:pt idx="226">
                  <c:v>15.876962877783976</c:v>
                </c:pt>
                <c:pt idx="227">
                  <c:v>13.946999895081818</c:v>
                </c:pt>
                <c:pt idx="228">
                  <c:v>7.7682440569742042</c:v>
                </c:pt>
                <c:pt idx="229">
                  <c:v>7.6707096125290803</c:v>
                </c:pt>
                <c:pt idx="230">
                  <c:v>9.315584910437682</c:v>
                </c:pt>
                <c:pt idx="231">
                  <c:v>8.758204615847534</c:v>
                </c:pt>
                <c:pt idx="232">
                  <c:v>8.7934132777666374</c:v>
                </c:pt>
                <c:pt idx="233">
                  <c:v>15.392027145270795</c:v>
                </c:pt>
                <c:pt idx="234">
                  <c:v>9.3717291203062381</c:v>
                </c:pt>
                <c:pt idx="235">
                  <c:v>9.2509544401448416</c:v>
                </c:pt>
                <c:pt idx="236">
                  <c:v>11.970990912311818</c:v>
                </c:pt>
                <c:pt idx="237">
                  <c:v>5.6013995098684095</c:v>
                </c:pt>
                <c:pt idx="238">
                  <c:v>8.4373428637896026</c:v>
                </c:pt>
                <c:pt idx="239">
                  <c:v>9.184170221447614</c:v>
                </c:pt>
                <c:pt idx="240">
                  <c:v>47.981310909335797</c:v>
                </c:pt>
                <c:pt idx="241">
                  <c:v>48.161006226108526</c:v>
                </c:pt>
                <c:pt idx="242">
                  <c:v>48.666079842744772</c:v>
                </c:pt>
                <c:pt idx="243">
                  <c:v>48.603263692734551</c:v>
                </c:pt>
                <c:pt idx="244">
                  <c:v>47.135608225425912</c:v>
                </c:pt>
                <c:pt idx="245">
                  <c:v>46.851155635509883</c:v>
                </c:pt>
                <c:pt idx="246">
                  <c:v>49.139513692015342</c:v>
                </c:pt>
                <c:pt idx="247">
                  <c:v>48.684794793132845</c:v>
                </c:pt>
                <c:pt idx="248">
                  <c:v>48.036079390124662</c:v>
                </c:pt>
                <c:pt idx="249">
                  <c:v>46.830464481004206</c:v>
                </c:pt>
                <c:pt idx="250">
                  <c:v>47.984727141807276</c:v>
                </c:pt>
                <c:pt idx="251">
                  <c:v>47.209911649733066</c:v>
                </c:pt>
                <c:pt idx="252">
                  <c:v>48.028375291179771</c:v>
                </c:pt>
                <c:pt idx="253">
                  <c:v>47.109661842490112</c:v>
                </c:pt>
                <c:pt idx="254">
                  <c:v>46.920937635963639</c:v>
                </c:pt>
                <c:pt idx="255">
                  <c:v>49.096868137086823</c:v>
                </c:pt>
                <c:pt idx="256">
                  <c:v>46.896559229395571</c:v>
                </c:pt>
                <c:pt idx="257">
                  <c:v>48.054400582856594</c:v>
                </c:pt>
                <c:pt idx="258">
                  <c:v>47.092516945972612</c:v>
                </c:pt>
                <c:pt idx="259">
                  <c:v>48.635592506950914</c:v>
                </c:pt>
                <c:pt idx="260">
                  <c:v>47.948277213710114</c:v>
                </c:pt>
                <c:pt idx="261">
                  <c:v>48.635045622408072</c:v>
                </c:pt>
                <c:pt idx="262">
                  <c:v>48.003130762721021</c:v>
                </c:pt>
                <c:pt idx="263">
                  <c:v>46.907020343658409</c:v>
                </c:pt>
                <c:pt idx="264">
                  <c:v>48.706255045645229</c:v>
                </c:pt>
                <c:pt idx="265">
                  <c:v>47.959978977068864</c:v>
                </c:pt>
                <c:pt idx="266">
                  <c:v>46.887669240831251</c:v>
                </c:pt>
                <c:pt idx="267">
                  <c:v>47.252904727289092</c:v>
                </c:pt>
                <c:pt idx="268">
                  <c:v>48.177235290018068</c:v>
                </c:pt>
                <c:pt idx="269">
                  <c:v>48.110853359444775</c:v>
                </c:pt>
                <c:pt idx="270">
                  <c:v>5.3884134337667273</c:v>
                </c:pt>
                <c:pt idx="271">
                  <c:v>48.992133000861138</c:v>
                </c:pt>
                <c:pt idx="272">
                  <c:v>49.148162282673525</c:v>
                </c:pt>
                <c:pt idx="273">
                  <c:v>48.107913889537727</c:v>
                </c:pt>
                <c:pt idx="274">
                  <c:v>48.676722000288301</c:v>
                </c:pt>
                <c:pt idx="275">
                  <c:v>48.39406649610887</c:v>
                </c:pt>
                <c:pt idx="276">
                  <c:v>48.853826329444317</c:v>
                </c:pt>
                <c:pt idx="277">
                  <c:v>48.458386444530227</c:v>
                </c:pt>
                <c:pt idx="278">
                  <c:v>47.988381231553753</c:v>
                </c:pt>
                <c:pt idx="279">
                  <c:v>48.901070621114094</c:v>
                </c:pt>
                <c:pt idx="280">
                  <c:v>48.129408740714773</c:v>
                </c:pt>
                <c:pt idx="281">
                  <c:v>48.748417856747501</c:v>
                </c:pt>
                <c:pt idx="282">
                  <c:v>6.9544026357713191</c:v>
                </c:pt>
                <c:pt idx="283">
                  <c:v>49.112104745976708</c:v>
                </c:pt>
                <c:pt idx="284">
                  <c:v>47.848086256628179</c:v>
                </c:pt>
                <c:pt idx="285">
                  <c:v>47.880712967069883</c:v>
                </c:pt>
                <c:pt idx="286">
                  <c:v>48.526271333589321</c:v>
                </c:pt>
                <c:pt idx="287">
                  <c:v>8.3902891308088989</c:v>
                </c:pt>
                <c:pt idx="288">
                  <c:v>48.490982935698526</c:v>
                </c:pt>
                <c:pt idx="289">
                  <c:v>47.880712967069883</c:v>
                </c:pt>
                <c:pt idx="290">
                  <c:v>47.848414319816932</c:v>
                </c:pt>
                <c:pt idx="291">
                  <c:v>11.138026029115705</c:v>
                </c:pt>
                <c:pt idx="292">
                  <c:v>48.683137466399891</c:v>
                </c:pt>
                <c:pt idx="293">
                  <c:v>49.065215688275337</c:v>
                </c:pt>
                <c:pt idx="294">
                  <c:v>48.20675355166955</c:v>
                </c:pt>
                <c:pt idx="295">
                  <c:v>49.025439142438067</c:v>
                </c:pt>
                <c:pt idx="296">
                  <c:v>47.831395211669317</c:v>
                </c:pt>
                <c:pt idx="297">
                  <c:v>48.124589511274998</c:v>
                </c:pt>
                <c:pt idx="298">
                  <c:v>48.652285888895001</c:v>
                </c:pt>
                <c:pt idx="299">
                  <c:v>48.892725693877047</c:v>
                </c:pt>
                <c:pt idx="300">
                  <c:v>31.19480376931784</c:v>
                </c:pt>
                <c:pt idx="301">
                  <c:v>20.992434482214772</c:v>
                </c:pt>
                <c:pt idx="302">
                  <c:v>47.175734217467273</c:v>
                </c:pt>
                <c:pt idx="303">
                  <c:v>47.536653488822616</c:v>
                </c:pt>
                <c:pt idx="304">
                  <c:v>47.06959280846057</c:v>
                </c:pt>
                <c:pt idx="305">
                  <c:v>46.815920732643526</c:v>
                </c:pt>
                <c:pt idx="306">
                  <c:v>20.520622026536703</c:v>
                </c:pt>
                <c:pt idx="307">
                  <c:v>47.224468361614207</c:v>
                </c:pt>
                <c:pt idx="308">
                  <c:v>47.356650673520456</c:v>
                </c:pt>
                <c:pt idx="309">
                  <c:v>48.265254726784889</c:v>
                </c:pt>
                <c:pt idx="310">
                  <c:v>47.002342826471249</c:v>
                </c:pt>
                <c:pt idx="311">
                  <c:v>17.44335027594591</c:v>
                </c:pt>
                <c:pt idx="312">
                  <c:v>49.07382854260932</c:v>
                </c:pt>
                <c:pt idx="313">
                  <c:v>47.593098722421253</c:v>
                </c:pt>
                <c:pt idx="314">
                  <c:v>47.414887004622955</c:v>
                </c:pt>
                <c:pt idx="315">
                  <c:v>48.196123774365006</c:v>
                </c:pt>
                <c:pt idx="316">
                  <c:v>47.375183883884887</c:v>
                </c:pt>
                <c:pt idx="317">
                  <c:v>15.752050561433409</c:v>
                </c:pt>
                <c:pt idx="318">
                  <c:v>47.184612528037498</c:v>
                </c:pt>
                <c:pt idx="319">
                  <c:v>47.330411147159204</c:v>
                </c:pt>
                <c:pt idx="320">
                  <c:v>47.220776878927389</c:v>
                </c:pt>
                <c:pt idx="321">
                  <c:v>47.103196581227273</c:v>
                </c:pt>
                <c:pt idx="322">
                  <c:v>47.103196581227273</c:v>
                </c:pt>
                <c:pt idx="323">
                  <c:v>47.372664509689436</c:v>
                </c:pt>
                <c:pt idx="324">
                  <c:v>49.041142272948292</c:v>
                </c:pt>
                <c:pt idx="325">
                  <c:v>14.281850714257045</c:v>
                </c:pt>
                <c:pt idx="326">
                  <c:v>47.007293788247047</c:v>
                </c:pt>
                <c:pt idx="327">
                  <c:v>10.847328662876285</c:v>
                </c:pt>
                <c:pt idx="328">
                  <c:v>22.208996032250681</c:v>
                </c:pt>
                <c:pt idx="329">
                  <c:v>47.289054902098187</c:v>
                </c:pt>
                <c:pt idx="330">
                  <c:v>47.741564329651482</c:v>
                </c:pt>
                <c:pt idx="331">
                  <c:v>16.508827932796592</c:v>
                </c:pt>
                <c:pt idx="332">
                  <c:v>33.083380627628976</c:v>
                </c:pt>
                <c:pt idx="333">
                  <c:v>48.429456646533183</c:v>
                </c:pt>
                <c:pt idx="334">
                  <c:v>10.308709532944796</c:v>
                </c:pt>
                <c:pt idx="335">
                  <c:v>14.656665551315795</c:v>
                </c:pt>
                <c:pt idx="336">
                  <c:v>19.53006978375284</c:v>
                </c:pt>
                <c:pt idx="337">
                  <c:v>48.000364805601365</c:v>
                </c:pt>
                <c:pt idx="338">
                  <c:v>47.778808936517954</c:v>
                </c:pt>
                <c:pt idx="339">
                  <c:v>47.700544048318406</c:v>
                </c:pt>
                <c:pt idx="340">
                  <c:v>47.215997837245226</c:v>
                </c:pt>
                <c:pt idx="341">
                  <c:v>9.2922381118212733</c:v>
                </c:pt>
                <c:pt idx="342">
                  <c:v>47.358277107006138</c:v>
                </c:pt>
                <c:pt idx="343">
                  <c:v>47.52302509844364</c:v>
                </c:pt>
                <c:pt idx="344">
                  <c:v>46.97448376734625</c:v>
                </c:pt>
                <c:pt idx="345">
                  <c:v>25.857337344608183</c:v>
                </c:pt>
                <c:pt idx="346">
                  <c:v>47.72969260074921</c:v>
                </c:pt>
                <c:pt idx="347">
                  <c:v>19.373425842838184</c:v>
                </c:pt>
                <c:pt idx="348">
                  <c:v>47.52302509844364</c:v>
                </c:pt>
                <c:pt idx="349">
                  <c:v>47.318437337518411</c:v>
                </c:pt>
                <c:pt idx="350">
                  <c:v>47.516166686687839</c:v>
                </c:pt>
                <c:pt idx="351">
                  <c:v>46.878082924724545</c:v>
                </c:pt>
                <c:pt idx="352">
                  <c:v>33.636716082943067</c:v>
                </c:pt>
                <c:pt idx="353">
                  <c:v>17.473761795509773</c:v>
                </c:pt>
                <c:pt idx="354">
                  <c:v>48.040210348720336</c:v>
                </c:pt>
                <c:pt idx="355">
                  <c:v>48.02013940839921</c:v>
                </c:pt>
                <c:pt idx="356">
                  <c:v>47.018206565690342</c:v>
                </c:pt>
                <c:pt idx="357">
                  <c:v>46.852018210057274</c:v>
                </c:pt>
                <c:pt idx="358">
                  <c:v>48.043158558194776</c:v>
                </c:pt>
                <c:pt idx="359">
                  <c:v>47.441627272033529</c:v>
                </c:pt>
                <c:pt idx="360">
                  <c:v>47.057347618925682</c:v>
                </c:pt>
                <c:pt idx="361">
                  <c:v>49.030144764366703</c:v>
                </c:pt>
                <c:pt idx="362">
                  <c:v>49.165111063981023</c:v>
                </c:pt>
                <c:pt idx="363">
                  <c:v>49.037151265803523</c:v>
                </c:pt>
                <c:pt idx="364">
                  <c:v>47.305819709846929</c:v>
                </c:pt>
                <c:pt idx="365">
                  <c:v>48.961259006121139</c:v>
                </c:pt>
                <c:pt idx="366">
                  <c:v>48.951958745743752</c:v>
                </c:pt>
                <c:pt idx="367">
                  <c:v>49.055764585712275</c:v>
                </c:pt>
                <c:pt idx="368">
                  <c:v>48.686772301227045</c:v>
                </c:pt>
                <c:pt idx="369">
                  <c:v>49.026909748385684</c:v>
                </c:pt>
                <c:pt idx="370">
                  <c:v>47.667239313270912</c:v>
                </c:pt>
                <c:pt idx="371">
                  <c:v>48.894917495213754</c:v>
                </c:pt>
                <c:pt idx="372">
                  <c:v>47.172323079090113</c:v>
                </c:pt>
                <c:pt idx="373">
                  <c:v>47.803258129810004</c:v>
                </c:pt>
                <c:pt idx="374">
                  <c:v>46.81087566478989</c:v>
                </c:pt>
                <c:pt idx="375">
                  <c:v>48.730266000684658</c:v>
                </c:pt>
                <c:pt idx="376">
                  <c:v>46.942261569403527</c:v>
                </c:pt>
                <c:pt idx="377">
                  <c:v>48.401073501540907</c:v>
                </c:pt>
                <c:pt idx="378">
                  <c:v>47.008805323920342</c:v>
                </c:pt>
                <c:pt idx="379">
                  <c:v>47.597490403384548</c:v>
                </c:pt>
                <c:pt idx="380">
                  <c:v>48.462992010145001</c:v>
                </c:pt>
                <c:pt idx="381">
                  <c:v>47.216022262829661</c:v>
                </c:pt>
                <c:pt idx="382">
                  <c:v>47.253796664751135</c:v>
                </c:pt>
                <c:pt idx="383">
                  <c:v>47.424847484081134</c:v>
                </c:pt>
                <c:pt idx="384">
                  <c:v>47.275470531466254</c:v>
                </c:pt>
                <c:pt idx="385">
                  <c:v>48.435838293611596</c:v>
                </c:pt>
                <c:pt idx="386">
                  <c:v>48.917653752916365</c:v>
                </c:pt>
                <c:pt idx="387">
                  <c:v>46.874601278202952</c:v>
                </c:pt>
                <c:pt idx="388">
                  <c:v>49.027490977826027</c:v>
                </c:pt>
                <c:pt idx="389">
                  <c:v>47.627769082652613</c:v>
                </c:pt>
                <c:pt idx="390">
                  <c:v>47.831549753990906</c:v>
                </c:pt>
                <c:pt idx="391">
                  <c:v>47.264047911956823</c:v>
                </c:pt>
                <c:pt idx="392">
                  <c:v>47.378171913406817</c:v>
                </c:pt>
                <c:pt idx="393">
                  <c:v>47.563314419325117</c:v>
                </c:pt>
                <c:pt idx="394">
                  <c:v>48.112110292277386</c:v>
                </c:pt>
                <c:pt idx="395">
                  <c:v>46.932868201941027</c:v>
                </c:pt>
                <c:pt idx="396">
                  <c:v>47.846055711235913</c:v>
                </c:pt>
                <c:pt idx="397">
                  <c:v>47.549174739601931</c:v>
                </c:pt>
                <c:pt idx="398">
                  <c:v>47.097156184223188</c:v>
                </c:pt>
                <c:pt idx="399">
                  <c:v>47.229668280725228</c:v>
                </c:pt>
                <c:pt idx="400">
                  <c:v>49.102175976746594</c:v>
                </c:pt>
                <c:pt idx="401">
                  <c:v>46.907498613705911</c:v>
                </c:pt>
                <c:pt idx="402">
                  <c:v>47.040969234912957</c:v>
                </c:pt>
                <c:pt idx="403">
                  <c:v>48.238398195235</c:v>
                </c:pt>
                <c:pt idx="404">
                  <c:v>46.934973274783296</c:v>
                </c:pt>
                <c:pt idx="405">
                  <c:v>47.030969878101359</c:v>
                </c:pt>
                <c:pt idx="406">
                  <c:v>47.320609679995798</c:v>
                </c:pt>
                <c:pt idx="407">
                  <c:v>47.161583674573073</c:v>
                </c:pt>
                <c:pt idx="408">
                  <c:v>46.81523378490909</c:v>
                </c:pt>
                <c:pt idx="409">
                  <c:v>48.562963822567731</c:v>
                </c:pt>
                <c:pt idx="410">
                  <c:v>47.573134831971586</c:v>
                </c:pt>
                <c:pt idx="411">
                  <c:v>47.90207267953636</c:v>
                </c:pt>
                <c:pt idx="412">
                  <c:v>47.777911197644997</c:v>
                </c:pt>
                <c:pt idx="413">
                  <c:v>47.563314419325117</c:v>
                </c:pt>
                <c:pt idx="414">
                  <c:v>48.984532577855916</c:v>
                </c:pt>
                <c:pt idx="415">
                  <c:v>48.11127495953648</c:v>
                </c:pt>
                <c:pt idx="416">
                  <c:v>47.176966009434203</c:v>
                </c:pt>
                <c:pt idx="417">
                  <c:v>46.898838769623758</c:v>
                </c:pt>
                <c:pt idx="418">
                  <c:v>48.447564293899546</c:v>
                </c:pt>
                <c:pt idx="419">
                  <c:v>47.380521007141361</c:v>
                </c:pt>
                <c:pt idx="420">
                  <c:v>46.912921995913869</c:v>
                </c:pt>
                <c:pt idx="421">
                  <c:v>48.182551508917506</c:v>
                </c:pt>
                <c:pt idx="422">
                  <c:v>47.422727763848528</c:v>
                </c:pt>
                <c:pt idx="423">
                  <c:v>46.896770774281478</c:v>
                </c:pt>
                <c:pt idx="424">
                  <c:v>48.029634452777046</c:v>
                </c:pt>
                <c:pt idx="425">
                  <c:v>47.073339627738299</c:v>
                </c:pt>
                <c:pt idx="426">
                  <c:v>48.445921195588298</c:v>
                </c:pt>
                <c:pt idx="427">
                  <c:v>48.510398332448183</c:v>
                </c:pt>
                <c:pt idx="428">
                  <c:v>48.518610869399318</c:v>
                </c:pt>
                <c:pt idx="429">
                  <c:v>47.480226767608748</c:v>
                </c:pt>
                <c:pt idx="430">
                  <c:v>47.15904727217648</c:v>
                </c:pt>
                <c:pt idx="431">
                  <c:v>48.289984720692956</c:v>
                </c:pt>
                <c:pt idx="432">
                  <c:v>47.513891570995227</c:v>
                </c:pt>
                <c:pt idx="433">
                  <c:v>46.926705759005003</c:v>
                </c:pt>
                <c:pt idx="434">
                  <c:v>48.285398531101592</c:v>
                </c:pt>
                <c:pt idx="435">
                  <c:v>47.169083957511255</c:v>
                </c:pt>
                <c:pt idx="436">
                  <c:v>47.734338291112046</c:v>
                </c:pt>
                <c:pt idx="437">
                  <c:v>48.478198528349203</c:v>
                </c:pt>
                <c:pt idx="438">
                  <c:v>49.095461445906139</c:v>
                </c:pt>
                <c:pt idx="439">
                  <c:v>46.933675587984773</c:v>
                </c:pt>
                <c:pt idx="440">
                  <c:v>46.972143124844997</c:v>
                </c:pt>
                <c:pt idx="441">
                  <c:v>47.752183240268749</c:v>
                </c:pt>
                <c:pt idx="442">
                  <c:v>47.714015540907049</c:v>
                </c:pt>
                <c:pt idx="443">
                  <c:v>48.363966414431253</c:v>
                </c:pt>
                <c:pt idx="444">
                  <c:v>47.944819057963407</c:v>
                </c:pt>
                <c:pt idx="445">
                  <c:v>47.70244903577273</c:v>
                </c:pt>
                <c:pt idx="446">
                  <c:v>47.112473206426706</c:v>
                </c:pt>
                <c:pt idx="447">
                  <c:v>46.829776192564886</c:v>
                </c:pt>
                <c:pt idx="448">
                  <c:v>47.128040496889433</c:v>
                </c:pt>
                <c:pt idx="449">
                  <c:v>46.862335434000798</c:v>
                </c:pt>
              </c:numCache>
            </c:numRef>
          </c:xVal>
          <c:yVal>
            <c:numRef>
              <c:f>Test!$E$2:$E$456</c:f>
              <c:numCache>
                <c:formatCode>0.00E+00</c:formatCode>
                <c:ptCount val="455"/>
                <c:pt idx="0" formatCode="General">
                  <c:v>0</c:v>
                </c:pt>
                <c:pt idx="1">
                  <c:v>2.0675098649832099E-14</c:v>
                </c:pt>
                <c:pt idx="2">
                  <c:v>2.0675053854791701E-14</c:v>
                </c:pt>
                <c:pt idx="3">
                  <c:v>1.07482044404598E-13</c:v>
                </c:pt>
                <c:pt idx="4">
                  <c:v>8.4707462702569495E-14</c:v>
                </c:pt>
                <c:pt idx="5">
                  <c:v>2.9315610050664601E-13</c:v>
                </c:pt>
                <c:pt idx="6">
                  <c:v>6.5399853532537706E-14</c:v>
                </c:pt>
                <c:pt idx="7">
                  <c:v>1.4172440669086699E-13</c:v>
                </c:pt>
                <c:pt idx="8">
                  <c:v>6.74697534959241E-14</c:v>
                </c:pt>
                <c:pt idx="9">
                  <c:v>6.7489663506328796E-14</c:v>
                </c:pt>
                <c:pt idx="10">
                  <c:v>1.04768383657646E-13</c:v>
                </c:pt>
                <c:pt idx="11">
                  <c:v>1.9964157042612901E-13</c:v>
                </c:pt>
                <c:pt idx="12">
                  <c:v>6.22903737737023E-14</c:v>
                </c:pt>
                <c:pt idx="13">
                  <c:v>5.6789825863197701E-14</c:v>
                </c:pt>
                <c:pt idx="14">
                  <c:v>3.9755422726114599E-13</c:v>
                </c:pt>
                <c:pt idx="15">
                  <c:v>2.6712044281622601E-13</c:v>
                </c:pt>
                <c:pt idx="16">
                  <c:v>9.8279268320353704E-14</c:v>
                </c:pt>
                <c:pt idx="17" formatCode="General">
                  <c:v>0</c:v>
                </c:pt>
                <c:pt idx="18">
                  <c:v>6.9117631879429701E-14</c:v>
                </c:pt>
                <c:pt idx="19">
                  <c:v>8.5923336019429802E-14</c:v>
                </c:pt>
                <c:pt idx="20">
                  <c:v>2.21716205781171E-14</c:v>
                </c:pt>
                <c:pt idx="21">
                  <c:v>1.4180468359706E-13</c:v>
                </c:pt>
                <c:pt idx="22">
                  <c:v>2.93375797913313E-15</c:v>
                </c:pt>
                <c:pt idx="23">
                  <c:v>6.0751729616783802E-14</c:v>
                </c:pt>
                <c:pt idx="24">
                  <c:v>2.1350620814983E-14</c:v>
                </c:pt>
                <c:pt idx="25">
                  <c:v>1.7779841184768999E-15</c:v>
                </c:pt>
                <c:pt idx="26">
                  <c:v>1.4584022434653099E-13</c:v>
                </c:pt>
                <c:pt idx="27" formatCode="General">
                  <c:v>56.409329198091598</c:v>
                </c:pt>
                <c:pt idx="28">
                  <c:v>1.05043355889733E-13</c:v>
                </c:pt>
                <c:pt idx="29" formatCode="General">
                  <c:v>55.9093090975095</c:v>
                </c:pt>
                <c:pt idx="30">
                  <c:v>8.1228776251650306E-14</c:v>
                </c:pt>
                <c:pt idx="31" formatCode="General">
                  <c:v>87.1950464608706</c:v>
                </c:pt>
                <c:pt idx="32">
                  <c:v>1.4478744326880201E-13</c:v>
                </c:pt>
                <c:pt idx="33" formatCode="General">
                  <c:v>0</c:v>
                </c:pt>
                <c:pt idx="34">
                  <c:v>1.00308090549647E-13</c:v>
                </c:pt>
                <c:pt idx="35">
                  <c:v>2.2489917831974701E-15</c:v>
                </c:pt>
                <c:pt idx="36">
                  <c:v>4.2121715880509303E-15</c:v>
                </c:pt>
                <c:pt idx="37">
                  <c:v>7.1818509773187199E-14</c:v>
                </c:pt>
                <c:pt idx="38">
                  <c:v>6.7575385134010396E-14</c:v>
                </c:pt>
                <c:pt idx="39">
                  <c:v>7.6043904759839105E-14</c:v>
                </c:pt>
                <c:pt idx="40">
                  <c:v>6.4998634805120597E-14</c:v>
                </c:pt>
                <c:pt idx="41" formatCode="General">
                  <c:v>0</c:v>
                </c:pt>
                <c:pt idx="42">
                  <c:v>3.1805546814635101E-15</c:v>
                </c:pt>
                <c:pt idx="43" formatCode="General">
                  <c:v>0</c:v>
                </c:pt>
                <c:pt idx="44">
                  <c:v>6.3705756511111104E-14</c:v>
                </c:pt>
                <c:pt idx="45">
                  <c:v>2.7825593465312201E-13</c:v>
                </c:pt>
                <c:pt idx="46">
                  <c:v>2.4453099793845098E-13</c:v>
                </c:pt>
                <c:pt idx="47">
                  <c:v>1.3949203267802401E-13</c:v>
                </c:pt>
                <c:pt idx="48">
                  <c:v>6.0834409300675101E-13</c:v>
                </c:pt>
                <c:pt idx="49">
                  <c:v>6.3766205036418101E-15</c:v>
                </c:pt>
                <c:pt idx="50">
                  <c:v>1.6812670847872E-13</c:v>
                </c:pt>
                <c:pt idx="51">
                  <c:v>1.6394086811938501E-15</c:v>
                </c:pt>
                <c:pt idx="52" formatCode="General">
                  <c:v>0</c:v>
                </c:pt>
                <c:pt idx="53">
                  <c:v>1.3433137742679199E-13</c:v>
                </c:pt>
                <c:pt idx="54">
                  <c:v>8.5937533972090101E-14</c:v>
                </c:pt>
                <c:pt idx="55">
                  <c:v>8.4994568395544195E-14</c:v>
                </c:pt>
                <c:pt idx="56">
                  <c:v>1.02765620151238E-13</c:v>
                </c:pt>
                <c:pt idx="57">
                  <c:v>1.43694780102391E-13</c:v>
                </c:pt>
                <c:pt idx="58">
                  <c:v>1.2821225812258201E-14</c:v>
                </c:pt>
                <c:pt idx="59">
                  <c:v>1.5509739776779799E-13</c:v>
                </c:pt>
                <c:pt idx="60" formatCode="General">
                  <c:v>86.772180090569606</c:v>
                </c:pt>
                <c:pt idx="61" formatCode="General">
                  <c:v>86.308707671786095</c:v>
                </c:pt>
                <c:pt idx="62">
                  <c:v>1.07383419044269E-14</c:v>
                </c:pt>
                <c:pt idx="63">
                  <c:v>7.9701559144502894E-15</c:v>
                </c:pt>
                <c:pt idx="64" formatCode="General">
                  <c:v>88.039822010979606</c:v>
                </c:pt>
                <c:pt idx="65">
                  <c:v>8.0153928332546805E-14</c:v>
                </c:pt>
                <c:pt idx="66" formatCode="General">
                  <c:v>86.692205495027807</c:v>
                </c:pt>
                <c:pt idx="67" formatCode="General">
                  <c:v>88.102063608758499</c:v>
                </c:pt>
                <c:pt idx="68">
                  <c:v>4.55494581786274E-14</c:v>
                </c:pt>
                <c:pt idx="69" formatCode="General">
                  <c:v>88.172923067599797</c:v>
                </c:pt>
                <c:pt idx="70">
                  <c:v>1.1390205338308E-13</c:v>
                </c:pt>
                <c:pt idx="71" formatCode="General">
                  <c:v>88.666601028788904</c:v>
                </c:pt>
                <c:pt idx="72" formatCode="General">
                  <c:v>88.677213698328998</c:v>
                </c:pt>
                <c:pt idx="73">
                  <c:v>1.06227669536825E-13</c:v>
                </c:pt>
                <c:pt idx="74" formatCode="General">
                  <c:v>88.677213698328998</c:v>
                </c:pt>
                <c:pt idx="75" formatCode="General">
                  <c:v>86.481011294283704</c:v>
                </c:pt>
                <c:pt idx="76" formatCode="General">
                  <c:v>87.995709821233305</c:v>
                </c:pt>
                <c:pt idx="77" formatCode="General">
                  <c:v>88.1057429324932</c:v>
                </c:pt>
                <c:pt idx="78" formatCode="General">
                  <c:v>88.128001614769502</c:v>
                </c:pt>
                <c:pt idx="79">
                  <c:v>3.1263412661792601E-13</c:v>
                </c:pt>
                <c:pt idx="80" formatCode="General">
                  <c:v>88.850935531973093</c:v>
                </c:pt>
                <c:pt idx="81">
                  <c:v>5.8159061260563206E-14</c:v>
                </c:pt>
                <c:pt idx="82">
                  <c:v>2.7091834275821198E-13</c:v>
                </c:pt>
                <c:pt idx="83" formatCode="General">
                  <c:v>88.650870280513999</c:v>
                </c:pt>
                <c:pt idx="84">
                  <c:v>3.0408572452619198E-14</c:v>
                </c:pt>
                <c:pt idx="85" formatCode="General">
                  <c:v>54.3806008254669</c:v>
                </c:pt>
                <c:pt idx="86" formatCode="General">
                  <c:v>88.844889230163105</c:v>
                </c:pt>
                <c:pt idx="87" formatCode="General">
                  <c:v>78.130778769893197</c:v>
                </c:pt>
                <c:pt idx="88" formatCode="General">
                  <c:v>88.674009403339198</c:v>
                </c:pt>
                <c:pt idx="89">
                  <c:v>7.1702114573672295E-15</c:v>
                </c:pt>
                <c:pt idx="90" formatCode="General">
                  <c:v>60.541285164396101</c:v>
                </c:pt>
                <c:pt idx="91" formatCode="General">
                  <c:v>64.732546667564407</c:v>
                </c:pt>
                <c:pt idx="92" formatCode="General">
                  <c:v>50.273115544127499</c:v>
                </c:pt>
                <c:pt idx="93" formatCode="General">
                  <c:v>51.0947512967454</c:v>
                </c:pt>
                <c:pt idx="94" formatCode="General">
                  <c:v>56.757384575339202</c:v>
                </c:pt>
                <c:pt idx="95" formatCode="General">
                  <c:v>50.392604063048203</c:v>
                </c:pt>
                <c:pt idx="96" formatCode="General">
                  <c:v>67.785166621877494</c:v>
                </c:pt>
                <c:pt idx="97" formatCode="General">
                  <c:v>50.738399212906202</c:v>
                </c:pt>
                <c:pt idx="98" formatCode="General">
                  <c:v>60.488560491377903</c:v>
                </c:pt>
                <c:pt idx="99" formatCode="General">
                  <c:v>67.726007553247101</c:v>
                </c:pt>
                <c:pt idx="100" formatCode="General">
                  <c:v>66.582610855300501</c:v>
                </c:pt>
                <c:pt idx="101" formatCode="General">
                  <c:v>61.050331834203298</c:v>
                </c:pt>
                <c:pt idx="102" formatCode="General">
                  <c:v>52.028608125929303</c:v>
                </c:pt>
                <c:pt idx="103" formatCode="General">
                  <c:v>61.418399855146198</c:v>
                </c:pt>
                <c:pt idx="104" formatCode="General">
                  <c:v>55.8620081509005</c:v>
                </c:pt>
                <c:pt idx="105" formatCode="General">
                  <c:v>53.307116807721897</c:v>
                </c:pt>
                <c:pt idx="106" formatCode="General">
                  <c:v>57.490244449636897</c:v>
                </c:pt>
                <c:pt idx="107" formatCode="General">
                  <c:v>60.898683564864697</c:v>
                </c:pt>
                <c:pt idx="108" formatCode="General">
                  <c:v>64.858040893453804</c:v>
                </c:pt>
                <c:pt idx="109" formatCode="General">
                  <c:v>63.236412736668498</c:v>
                </c:pt>
                <c:pt idx="110" formatCode="General">
                  <c:v>49.391036839951198</c:v>
                </c:pt>
                <c:pt idx="111" formatCode="General">
                  <c:v>57.562360052898804</c:v>
                </c:pt>
                <c:pt idx="112" formatCode="General">
                  <c:v>66.344911999334201</c:v>
                </c:pt>
                <c:pt idx="113" formatCode="General">
                  <c:v>50.899663305927497</c:v>
                </c:pt>
                <c:pt idx="114" formatCode="General">
                  <c:v>52.132178080426598</c:v>
                </c:pt>
                <c:pt idx="115" formatCode="General">
                  <c:v>56.382624393205198</c:v>
                </c:pt>
                <c:pt idx="116" formatCode="General">
                  <c:v>50.021691301346003</c:v>
                </c:pt>
                <c:pt idx="117" formatCode="General">
                  <c:v>53.549132323975599</c:v>
                </c:pt>
                <c:pt idx="118" formatCode="General">
                  <c:v>62.5058266253345</c:v>
                </c:pt>
                <c:pt idx="119" formatCode="General">
                  <c:v>58.527007601272601</c:v>
                </c:pt>
                <c:pt idx="120" formatCode="General">
                  <c:v>54.569779836794297</c:v>
                </c:pt>
                <c:pt idx="121" formatCode="General">
                  <c:v>49.160890310152503</c:v>
                </c:pt>
                <c:pt idx="122" formatCode="General">
                  <c:v>57.465130075526503</c:v>
                </c:pt>
                <c:pt idx="123" formatCode="General">
                  <c:v>49.318632687699001</c:v>
                </c:pt>
                <c:pt idx="124" formatCode="General">
                  <c:v>56.477691268071602</c:v>
                </c:pt>
                <c:pt idx="125" formatCode="General">
                  <c:v>76.452487241828507</c:v>
                </c:pt>
                <c:pt idx="126" formatCode="General">
                  <c:v>25.0633951423107</c:v>
                </c:pt>
                <c:pt idx="127" formatCode="General">
                  <c:v>53.671427971006302</c:v>
                </c:pt>
                <c:pt idx="128" formatCode="General">
                  <c:v>47.5065684914508</c:v>
                </c:pt>
                <c:pt idx="129" formatCode="General">
                  <c:v>84.908041158333106</c:v>
                </c:pt>
                <c:pt idx="130" formatCode="General">
                  <c:v>45.137593354816701</c:v>
                </c:pt>
                <c:pt idx="131" formatCode="General">
                  <c:v>64.078043835098399</c:v>
                </c:pt>
                <c:pt idx="132" formatCode="General">
                  <c:v>64.497439720100402</c:v>
                </c:pt>
                <c:pt idx="133" formatCode="General">
                  <c:v>49.499254154724902</c:v>
                </c:pt>
                <c:pt idx="134" formatCode="General">
                  <c:v>49.734940126793703</c:v>
                </c:pt>
                <c:pt idx="135" formatCode="General">
                  <c:v>25.072138482773799</c:v>
                </c:pt>
                <c:pt idx="136" formatCode="General">
                  <c:v>45.859633846838101</c:v>
                </c:pt>
                <c:pt idx="137" formatCode="General">
                  <c:v>84.908041158333106</c:v>
                </c:pt>
                <c:pt idx="138" formatCode="General">
                  <c:v>75.813575510107</c:v>
                </c:pt>
                <c:pt idx="139" formatCode="General">
                  <c:v>25.473154592899</c:v>
                </c:pt>
                <c:pt idx="140" formatCode="General">
                  <c:v>85.052746292913</c:v>
                </c:pt>
                <c:pt idx="141" formatCode="General">
                  <c:v>64.144472808359794</c:v>
                </c:pt>
                <c:pt idx="142" formatCode="General">
                  <c:v>48.8358363461926</c:v>
                </c:pt>
                <c:pt idx="143" formatCode="General">
                  <c:v>46.809010532527402</c:v>
                </c:pt>
                <c:pt idx="144" formatCode="General">
                  <c:v>50.450460034383298</c:v>
                </c:pt>
                <c:pt idx="145" formatCode="General">
                  <c:v>50.016535633665697</c:v>
                </c:pt>
                <c:pt idx="146" formatCode="General">
                  <c:v>75.504304967746705</c:v>
                </c:pt>
                <c:pt idx="147" formatCode="General">
                  <c:v>57.484819346848496</c:v>
                </c:pt>
                <c:pt idx="148">
                  <c:v>1.2611410677072401E-13</c:v>
                </c:pt>
                <c:pt idx="149" formatCode="General">
                  <c:v>55.374529777382499</c:v>
                </c:pt>
                <c:pt idx="150" formatCode="General">
                  <c:v>84.198954086982496</c:v>
                </c:pt>
                <c:pt idx="151" formatCode="General">
                  <c:v>77.470970844517396</c:v>
                </c:pt>
                <c:pt idx="152" formatCode="General">
                  <c:v>88.701953133837193</c:v>
                </c:pt>
                <c:pt idx="153" formatCode="General">
                  <c:v>87.614002105945502</c:v>
                </c:pt>
                <c:pt idx="154" formatCode="General">
                  <c:v>88.701953133837193</c:v>
                </c:pt>
                <c:pt idx="155" formatCode="General">
                  <c:v>88.701953133837193</c:v>
                </c:pt>
                <c:pt idx="156" formatCode="General">
                  <c:v>88.6483859666629</c:v>
                </c:pt>
                <c:pt idx="157" formatCode="General">
                  <c:v>88.648013857357398</c:v>
                </c:pt>
                <c:pt idx="158" formatCode="General">
                  <c:v>75.180304996643798</c:v>
                </c:pt>
                <c:pt idx="159" formatCode="General">
                  <c:v>76.992121695121298</c:v>
                </c:pt>
                <c:pt idx="160" formatCode="General">
                  <c:v>89.641211868713597</c:v>
                </c:pt>
                <c:pt idx="161" formatCode="General">
                  <c:v>88.984516128915701</c:v>
                </c:pt>
                <c:pt idx="162" formatCode="General">
                  <c:v>85.911472179396696</c:v>
                </c:pt>
                <c:pt idx="163" formatCode="General">
                  <c:v>88.693318877717303</c:v>
                </c:pt>
                <c:pt idx="164" formatCode="General">
                  <c:v>87.015964671454697</c:v>
                </c:pt>
                <c:pt idx="165" formatCode="General">
                  <c:v>71.4965016924114</c:v>
                </c:pt>
                <c:pt idx="166" formatCode="General">
                  <c:v>84.163563962968993</c:v>
                </c:pt>
                <c:pt idx="167" formatCode="General">
                  <c:v>88.197794460648097</c:v>
                </c:pt>
                <c:pt idx="168" formatCode="General">
                  <c:v>88.700473063751801</c:v>
                </c:pt>
                <c:pt idx="169" formatCode="General">
                  <c:v>75.111080993419606</c:v>
                </c:pt>
                <c:pt idx="170" formatCode="General">
                  <c:v>89.940775340859602</c:v>
                </c:pt>
                <c:pt idx="171" formatCode="General">
                  <c:v>69.141417225321106</c:v>
                </c:pt>
                <c:pt idx="172" formatCode="General">
                  <c:v>64.973222695853394</c:v>
                </c:pt>
                <c:pt idx="173" formatCode="General">
                  <c:v>87.0340187328474</c:v>
                </c:pt>
                <c:pt idx="174" formatCode="General">
                  <c:v>75.180304996643798</c:v>
                </c:pt>
                <c:pt idx="175" formatCode="General">
                  <c:v>69.141417225321106</c:v>
                </c:pt>
                <c:pt idx="176" formatCode="General">
                  <c:v>63.2135475513155</c:v>
                </c:pt>
                <c:pt idx="177" formatCode="General">
                  <c:v>89.866693466229407</c:v>
                </c:pt>
                <c:pt idx="178" formatCode="General">
                  <c:v>89.086250396749605</c:v>
                </c:pt>
                <c:pt idx="179" formatCode="General">
                  <c:v>63.613273768913203</c:v>
                </c:pt>
                <c:pt idx="180">
                  <c:v>8.1088551924156698E-14</c:v>
                </c:pt>
                <c:pt idx="181" formatCode="General">
                  <c:v>87.845548486242805</c:v>
                </c:pt>
                <c:pt idx="182" formatCode="General">
                  <c:v>87.966610606200803</c:v>
                </c:pt>
                <c:pt idx="183" formatCode="General">
                  <c:v>81.862332555763899</c:v>
                </c:pt>
                <c:pt idx="184">
                  <c:v>5.3030444149890897E-14</c:v>
                </c:pt>
                <c:pt idx="185">
                  <c:v>9.0422336134930004E-14</c:v>
                </c:pt>
                <c:pt idx="186" formatCode="General">
                  <c:v>0</c:v>
                </c:pt>
                <c:pt idx="187" formatCode="General">
                  <c:v>81.783023048640402</c:v>
                </c:pt>
                <c:pt idx="188" formatCode="General">
                  <c:v>86.459116224483097</c:v>
                </c:pt>
                <c:pt idx="189" formatCode="General">
                  <c:v>74.9998423191591</c:v>
                </c:pt>
                <c:pt idx="190" formatCode="General">
                  <c:v>87.586731476995197</c:v>
                </c:pt>
                <c:pt idx="191">
                  <c:v>4.7708320221952696E-15</c:v>
                </c:pt>
                <c:pt idx="192" formatCode="General">
                  <c:v>81.773448249694397</c:v>
                </c:pt>
                <c:pt idx="193" formatCode="General">
                  <c:v>87.433117434092395</c:v>
                </c:pt>
                <c:pt idx="194" formatCode="General">
                  <c:v>87.833991282568604</c:v>
                </c:pt>
                <c:pt idx="195">
                  <c:v>4.8575098816935599E-14</c:v>
                </c:pt>
                <c:pt idx="196">
                  <c:v>2.6082487678510799E-14</c:v>
                </c:pt>
                <c:pt idx="197" formatCode="General">
                  <c:v>87.0919007262344</c:v>
                </c:pt>
                <c:pt idx="198" formatCode="General">
                  <c:v>81.788126330947406</c:v>
                </c:pt>
                <c:pt idx="199">
                  <c:v>6.3312214480344299E-14</c:v>
                </c:pt>
                <c:pt idx="200" formatCode="General">
                  <c:v>87.990542105762202</c:v>
                </c:pt>
                <c:pt idx="201" formatCode="General">
                  <c:v>87.7275757873456</c:v>
                </c:pt>
                <c:pt idx="202" formatCode="General">
                  <c:v>78.059270744348197</c:v>
                </c:pt>
                <c:pt idx="203" formatCode="General">
                  <c:v>82.048428191321506</c:v>
                </c:pt>
                <c:pt idx="204">
                  <c:v>2.50437126055688E-14</c:v>
                </c:pt>
                <c:pt idx="205">
                  <c:v>3.2161368850873701E-14</c:v>
                </c:pt>
                <c:pt idx="206">
                  <c:v>6.0764411869527E-14</c:v>
                </c:pt>
                <c:pt idx="207" formatCode="General">
                  <c:v>68.542761100963403</c:v>
                </c:pt>
                <c:pt idx="208" formatCode="General">
                  <c:v>86.428133189444395</c:v>
                </c:pt>
                <c:pt idx="209" formatCode="General">
                  <c:v>0</c:v>
                </c:pt>
                <c:pt idx="210">
                  <c:v>8.8442870765460704E-14</c:v>
                </c:pt>
                <c:pt idx="211" formatCode="General">
                  <c:v>0</c:v>
                </c:pt>
                <c:pt idx="212">
                  <c:v>7.9513867036587903E-15</c:v>
                </c:pt>
                <c:pt idx="213">
                  <c:v>1.2162243147372901E-13</c:v>
                </c:pt>
                <c:pt idx="214">
                  <c:v>5.8495407286913599E-14</c:v>
                </c:pt>
                <c:pt idx="215">
                  <c:v>1.35649818211293E-13</c:v>
                </c:pt>
                <c:pt idx="216" formatCode="General">
                  <c:v>0</c:v>
                </c:pt>
                <c:pt idx="217">
                  <c:v>4.0513076052908097E-14</c:v>
                </c:pt>
                <c:pt idx="218">
                  <c:v>1.1772349583680301E-13</c:v>
                </c:pt>
                <c:pt idx="219">
                  <c:v>6.5568814498634E-15</c:v>
                </c:pt>
                <c:pt idx="220">
                  <c:v>1.4009792810984899E-13</c:v>
                </c:pt>
                <c:pt idx="221">
                  <c:v>1.0122961595720201E-13</c:v>
                </c:pt>
                <c:pt idx="222">
                  <c:v>2.4890253625633802E-13</c:v>
                </c:pt>
                <c:pt idx="223">
                  <c:v>5.6628166153638597E-14</c:v>
                </c:pt>
                <c:pt idx="224">
                  <c:v>6.4479814218182798E-14</c:v>
                </c:pt>
                <c:pt idx="225">
                  <c:v>4.0762006665917198E-14</c:v>
                </c:pt>
                <c:pt idx="226" formatCode="General">
                  <c:v>0</c:v>
                </c:pt>
                <c:pt idx="227">
                  <c:v>1.4312496066585799E-14</c:v>
                </c:pt>
                <c:pt idx="228">
                  <c:v>1.3587335555305701E-14</c:v>
                </c:pt>
                <c:pt idx="229">
                  <c:v>1.1587219488100499E-13</c:v>
                </c:pt>
                <c:pt idx="230">
                  <c:v>5.4372603229016498E-14</c:v>
                </c:pt>
                <c:pt idx="231">
                  <c:v>1.7779841184769E-14</c:v>
                </c:pt>
                <c:pt idx="232" formatCode="General">
                  <c:v>0</c:v>
                </c:pt>
                <c:pt idx="233">
                  <c:v>6.2730343724645895E-14</c:v>
                </c:pt>
                <c:pt idx="234">
                  <c:v>1.0356356863640101E-13</c:v>
                </c:pt>
                <c:pt idx="235">
                  <c:v>1.85456613465387E-14</c:v>
                </c:pt>
                <c:pt idx="236">
                  <c:v>3.6403112211912699E-14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>
                  <c:v>4.4979835663949403E-15</c:v>
                </c:pt>
                <c:pt idx="240" formatCode="General">
                  <c:v>89.407764876056305</c:v>
                </c:pt>
                <c:pt idx="241" formatCode="General">
                  <c:v>88.289455832810802</c:v>
                </c:pt>
                <c:pt idx="242" formatCode="General">
                  <c:v>85.264972717257905</c:v>
                </c:pt>
                <c:pt idx="243" formatCode="General">
                  <c:v>85.581970675104202</c:v>
                </c:pt>
                <c:pt idx="244" formatCode="General">
                  <c:v>84.864323464706999</c:v>
                </c:pt>
                <c:pt idx="245" formatCode="General">
                  <c:v>64.713266183498405</c:v>
                </c:pt>
                <c:pt idx="246" formatCode="General">
                  <c:v>82.828840932374405</c:v>
                </c:pt>
                <c:pt idx="247" formatCode="General">
                  <c:v>85.299573836958501</c:v>
                </c:pt>
                <c:pt idx="248" formatCode="General">
                  <c:v>89.099998599951803</c:v>
                </c:pt>
                <c:pt idx="249" formatCode="General">
                  <c:v>64.7237890577765</c:v>
                </c:pt>
                <c:pt idx="250" formatCode="General">
                  <c:v>89.460703175052899</c:v>
                </c:pt>
                <c:pt idx="251" formatCode="General">
                  <c:v>85.488066012428504</c:v>
                </c:pt>
                <c:pt idx="252" formatCode="General">
                  <c:v>89.176235190425103</c:v>
                </c:pt>
                <c:pt idx="253" formatCode="General">
                  <c:v>67.141093926974094</c:v>
                </c:pt>
                <c:pt idx="254" formatCode="General">
                  <c:v>82.659771535930304</c:v>
                </c:pt>
                <c:pt idx="255" formatCode="General">
                  <c:v>83.038415047024799</c:v>
                </c:pt>
                <c:pt idx="256" formatCode="General">
                  <c:v>82.676793055764193</c:v>
                </c:pt>
                <c:pt idx="257" formatCode="General">
                  <c:v>89.417976660775395</c:v>
                </c:pt>
                <c:pt idx="258" formatCode="General">
                  <c:v>84.595755661185805</c:v>
                </c:pt>
                <c:pt idx="259" formatCode="General">
                  <c:v>85.550185942347795</c:v>
                </c:pt>
                <c:pt idx="260" formatCode="General">
                  <c:v>85.391251968470598</c:v>
                </c:pt>
                <c:pt idx="261" formatCode="General">
                  <c:v>85.5083548509389</c:v>
                </c:pt>
                <c:pt idx="262" formatCode="General">
                  <c:v>89.303642789398296</c:v>
                </c:pt>
                <c:pt idx="263" formatCode="General">
                  <c:v>82.571702351688899</c:v>
                </c:pt>
                <c:pt idx="264" formatCode="General">
                  <c:v>84.898407358974893</c:v>
                </c:pt>
                <c:pt idx="265" formatCode="General">
                  <c:v>89.520387752776898</c:v>
                </c:pt>
                <c:pt idx="266" formatCode="General">
                  <c:v>82.617869809338004</c:v>
                </c:pt>
                <c:pt idx="267" formatCode="General">
                  <c:v>85.778489464788507</c:v>
                </c:pt>
                <c:pt idx="268" formatCode="General">
                  <c:v>88.246356987122397</c:v>
                </c:pt>
                <c:pt idx="269" formatCode="General">
                  <c:v>84.443888085502607</c:v>
                </c:pt>
                <c:pt idx="270" formatCode="General">
                  <c:v>0</c:v>
                </c:pt>
                <c:pt idx="271" formatCode="General">
                  <c:v>82.671837521176997</c:v>
                </c:pt>
                <c:pt idx="272" formatCode="General">
                  <c:v>75.3557699422864</c:v>
                </c:pt>
                <c:pt idx="273" formatCode="General">
                  <c:v>77.244382586582006</c:v>
                </c:pt>
                <c:pt idx="274" formatCode="General">
                  <c:v>81.632225417559098</c:v>
                </c:pt>
                <c:pt idx="275" formatCode="General">
                  <c:v>80.619066101492095</c:v>
                </c:pt>
                <c:pt idx="276" formatCode="General">
                  <c:v>81.957973662854599</c:v>
                </c:pt>
                <c:pt idx="277" formatCode="General">
                  <c:v>81.1523421331908</c:v>
                </c:pt>
                <c:pt idx="278" formatCode="General">
                  <c:v>77.545600643644505</c:v>
                </c:pt>
                <c:pt idx="279" formatCode="General">
                  <c:v>82.285068303860797</c:v>
                </c:pt>
                <c:pt idx="280" formatCode="General">
                  <c:v>78.615759458702797</c:v>
                </c:pt>
                <c:pt idx="281" formatCode="General">
                  <c:v>80.510502629112807</c:v>
                </c:pt>
                <c:pt idx="282">
                  <c:v>1.12820062528342E-13</c:v>
                </c:pt>
                <c:pt idx="283" formatCode="General">
                  <c:v>76.592121868384098</c:v>
                </c:pt>
                <c:pt idx="284" formatCode="General">
                  <c:v>76.303749051822606</c:v>
                </c:pt>
                <c:pt idx="285" formatCode="General">
                  <c:v>75.315979475782399</c:v>
                </c:pt>
                <c:pt idx="286" formatCode="General">
                  <c:v>81.662511904932998</c:v>
                </c:pt>
                <c:pt idx="287">
                  <c:v>1.3926508218068001E-13</c:v>
                </c:pt>
                <c:pt idx="288" formatCode="General">
                  <c:v>78.927869969437197</c:v>
                </c:pt>
                <c:pt idx="289" formatCode="General">
                  <c:v>75.315979475782399</c:v>
                </c:pt>
                <c:pt idx="290" formatCode="General">
                  <c:v>76.306170517044507</c:v>
                </c:pt>
                <c:pt idx="291" formatCode="General">
                  <c:v>0</c:v>
                </c:pt>
                <c:pt idx="292" formatCode="General">
                  <c:v>81.618488553511199</c:v>
                </c:pt>
                <c:pt idx="293" formatCode="General">
                  <c:v>76.251407220098997</c:v>
                </c:pt>
                <c:pt idx="294" formatCode="General">
                  <c:v>78.014656930890098</c:v>
                </c:pt>
                <c:pt idx="295" formatCode="General">
                  <c:v>75.784141286987193</c:v>
                </c:pt>
                <c:pt idx="296" formatCode="General">
                  <c:v>76.176920230665701</c:v>
                </c:pt>
                <c:pt idx="297" formatCode="General">
                  <c:v>77.441795187617302</c:v>
                </c:pt>
                <c:pt idx="298" formatCode="General">
                  <c:v>81.398196239209099</c:v>
                </c:pt>
                <c:pt idx="299" formatCode="General">
                  <c:v>82.223537996114601</c:v>
                </c:pt>
                <c:pt idx="300">
                  <c:v>2.2769306405580199E-14</c:v>
                </c:pt>
                <c:pt idx="301">
                  <c:v>4.6960327105205798E-14</c:v>
                </c:pt>
                <c:pt idx="302" formatCode="General">
                  <c:v>70.028485429518099</c:v>
                </c:pt>
                <c:pt idx="303" formatCode="General">
                  <c:v>87.274718058603199</c:v>
                </c:pt>
                <c:pt idx="304" formatCode="General">
                  <c:v>48.135028305129602</c:v>
                </c:pt>
                <c:pt idx="305" formatCode="General">
                  <c:v>49.351118407100003</c:v>
                </c:pt>
                <c:pt idx="306">
                  <c:v>4.41856777676142E-14</c:v>
                </c:pt>
                <c:pt idx="307" formatCode="General">
                  <c:v>84.381541032495505</c:v>
                </c:pt>
                <c:pt idx="308" formatCode="General">
                  <c:v>47.519679949086999</c:v>
                </c:pt>
                <c:pt idx="309" formatCode="General">
                  <c:v>56.062616535395698</c:v>
                </c:pt>
                <c:pt idx="310" formatCode="General">
                  <c:v>86.883004432682597</c:v>
                </c:pt>
                <c:pt idx="311">
                  <c:v>6.4420955406994902E-14</c:v>
                </c:pt>
                <c:pt idx="312" formatCode="General">
                  <c:v>17.45648465192</c:v>
                </c:pt>
                <c:pt idx="313" formatCode="General">
                  <c:v>84.901854185450205</c:v>
                </c:pt>
                <c:pt idx="314" formatCode="General">
                  <c:v>84.206826225240803</c:v>
                </c:pt>
                <c:pt idx="315" formatCode="General">
                  <c:v>56.807554112981201</c:v>
                </c:pt>
                <c:pt idx="316" formatCode="General">
                  <c:v>88.214317140587596</c:v>
                </c:pt>
                <c:pt idx="317">
                  <c:v>3.4405830353132702E-14</c:v>
                </c:pt>
                <c:pt idx="318" formatCode="General">
                  <c:v>18.579236488350301</c:v>
                </c:pt>
                <c:pt idx="319" formatCode="General">
                  <c:v>70.794854291064794</c:v>
                </c:pt>
                <c:pt idx="320" formatCode="General">
                  <c:v>69.404602537100104</c:v>
                </c:pt>
                <c:pt idx="321" formatCode="General">
                  <c:v>86.182127004903506</c:v>
                </c:pt>
                <c:pt idx="322" formatCode="General">
                  <c:v>86.182127004903506</c:v>
                </c:pt>
                <c:pt idx="323" formatCode="General">
                  <c:v>88.212330827146502</c:v>
                </c:pt>
                <c:pt idx="324" formatCode="General">
                  <c:v>17.4837837137969</c:v>
                </c:pt>
                <c:pt idx="325">
                  <c:v>4.7789421693906199E-14</c:v>
                </c:pt>
                <c:pt idx="326" formatCode="General">
                  <c:v>86.938913637060296</c:v>
                </c:pt>
                <c:pt idx="327">
                  <c:v>7.1119364739076107E-15</c:v>
                </c:pt>
                <c:pt idx="328">
                  <c:v>1.78146555887456E-13</c:v>
                </c:pt>
                <c:pt idx="329" formatCode="General">
                  <c:v>47.807310043850002</c:v>
                </c:pt>
                <c:pt idx="330" formatCode="General">
                  <c:v>75.823775190526305</c:v>
                </c:pt>
                <c:pt idx="331">
                  <c:v>5.0288985080680098E-15</c:v>
                </c:pt>
                <c:pt idx="332">
                  <c:v>7.3446025417369601E-14</c:v>
                </c:pt>
                <c:pt idx="333" formatCode="General">
                  <c:v>84.465444550809593</c:v>
                </c:pt>
                <c:pt idx="334">
                  <c:v>4.1866976972614001E-13</c:v>
                </c:pt>
                <c:pt idx="335">
                  <c:v>1.3338214192188E-14</c:v>
                </c:pt>
                <c:pt idx="336" formatCode="General">
                  <c:v>0</c:v>
                </c:pt>
                <c:pt idx="337" formatCode="General">
                  <c:v>85.665935734089899</c:v>
                </c:pt>
                <c:pt idx="338" formatCode="General">
                  <c:v>84.042639898445103</c:v>
                </c:pt>
                <c:pt idx="339" formatCode="General">
                  <c:v>84.402612914098995</c:v>
                </c:pt>
                <c:pt idx="340" formatCode="General">
                  <c:v>89.379308081064195</c:v>
                </c:pt>
                <c:pt idx="341">
                  <c:v>2.7828035943638202E-13</c:v>
                </c:pt>
                <c:pt idx="342" formatCode="General">
                  <c:v>88.4023549720022</c:v>
                </c:pt>
                <c:pt idx="343" formatCode="General">
                  <c:v>87.879330586959696</c:v>
                </c:pt>
                <c:pt idx="344" formatCode="General">
                  <c:v>89.559378856528596</c:v>
                </c:pt>
                <c:pt idx="345">
                  <c:v>4.1984526533594201E-14</c:v>
                </c:pt>
                <c:pt idx="346" formatCode="General">
                  <c:v>75.861318037528505</c:v>
                </c:pt>
                <c:pt idx="347">
                  <c:v>7.9514823099675898E-14</c:v>
                </c:pt>
                <c:pt idx="348" formatCode="General">
                  <c:v>87.879330586959696</c:v>
                </c:pt>
                <c:pt idx="349" formatCode="General">
                  <c:v>78.830191299582907</c:v>
                </c:pt>
                <c:pt idx="350" formatCode="General">
                  <c:v>76.824056460177104</c:v>
                </c:pt>
                <c:pt idx="351" formatCode="General">
                  <c:v>87.825477506553696</c:v>
                </c:pt>
                <c:pt idx="352">
                  <c:v>3.6515829037275803E-14</c:v>
                </c:pt>
                <c:pt idx="353">
                  <c:v>8.5662123448447597E-15</c:v>
                </c:pt>
                <c:pt idx="354" formatCode="General">
                  <c:v>71.637256450485907</c:v>
                </c:pt>
                <c:pt idx="355" formatCode="General">
                  <c:v>71.752610978968903</c:v>
                </c:pt>
                <c:pt idx="356" formatCode="General">
                  <c:v>89.235054568203296</c:v>
                </c:pt>
                <c:pt idx="357" formatCode="General">
                  <c:v>64.467796655866906</c:v>
                </c:pt>
                <c:pt idx="358" formatCode="General">
                  <c:v>74.6330921811617</c:v>
                </c:pt>
                <c:pt idx="359" formatCode="General">
                  <c:v>65.739553286649993</c:v>
                </c:pt>
                <c:pt idx="360" formatCode="General">
                  <c:v>57.5884610970948</c:v>
                </c:pt>
                <c:pt idx="361" formatCode="General">
                  <c:v>24.349180666490501</c:v>
                </c:pt>
                <c:pt idx="362" formatCode="General">
                  <c:v>34.4782545188841</c:v>
                </c:pt>
                <c:pt idx="363" formatCode="General">
                  <c:v>30.411273796383501</c:v>
                </c:pt>
                <c:pt idx="364" formatCode="General">
                  <c:v>60.347830130688997</c:v>
                </c:pt>
                <c:pt idx="365" formatCode="General">
                  <c:v>30.5937364514261</c:v>
                </c:pt>
                <c:pt idx="366" formatCode="General">
                  <c:v>28.199314139932898</c:v>
                </c:pt>
                <c:pt idx="367" formatCode="General">
                  <c:v>32.821459820189602</c:v>
                </c:pt>
                <c:pt idx="368" formatCode="General">
                  <c:v>24.194436612285401</c:v>
                </c:pt>
                <c:pt idx="369" formatCode="General">
                  <c:v>32.156315656868102</c:v>
                </c:pt>
                <c:pt idx="370" formatCode="General">
                  <c:v>50.8516894170264</c:v>
                </c:pt>
                <c:pt idx="371" formatCode="General">
                  <c:v>28.895230473523998</c:v>
                </c:pt>
                <c:pt idx="372" formatCode="General">
                  <c:v>84.550295789502897</c:v>
                </c:pt>
                <c:pt idx="373" formatCode="General">
                  <c:v>57.102402256932997</c:v>
                </c:pt>
                <c:pt idx="374" formatCode="General">
                  <c:v>54.502984667866997</c:v>
                </c:pt>
                <c:pt idx="375" formatCode="General">
                  <c:v>24.382085812225299</c:v>
                </c:pt>
                <c:pt idx="376" formatCode="General">
                  <c:v>45.4500838069726</c:v>
                </c:pt>
                <c:pt idx="377" formatCode="General">
                  <c:v>63.653025694744798</c:v>
                </c:pt>
                <c:pt idx="378" formatCode="General">
                  <c:v>43.4952200809606</c:v>
                </c:pt>
                <c:pt idx="379" formatCode="General">
                  <c:v>49.429290376587801</c:v>
                </c:pt>
                <c:pt idx="380" formatCode="General">
                  <c:v>60.404718266022797</c:v>
                </c:pt>
                <c:pt idx="381" formatCode="General">
                  <c:v>43.2500595777163</c:v>
                </c:pt>
                <c:pt idx="382" formatCode="General">
                  <c:v>59.777804874314597</c:v>
                </c:pt>
                <c:pt idx="383" formatCode="General">
                  <c:v>52.441738359867301</c:v>
                </c:pt>
                <c:pt idx="384" formatCode="General">
                  <c:v>60.014625155118701</c:v>
                </c:pt>
                <c:pt idx="385" formatCode="General">
                  <c:v>63.469356322968601</c:v>
                </c:pt>
                <c:pt idx="386" formatCode="General">
                  <c:v>30.651672957916901</c:v>
                </c:pt>
                <c:pt idx="387" formatCode="General">
                  <c:v>43.700024979534199</c:v>
                </c:pt>
                <c:pt idx="388" formatCode="General">
                  <c:v>30.168438268833899</c:v>
                </c:pt>
                <c:pt idx="389" formatCode="General">
                  <c:v>50.417879977379798</c:v>
                </c:pt>
                <c:pt idx="390" formatCode="General">
                  <c:v>57.026283135366199</c:v>
                </c:pt>
                <c:pt idx="391" formatCode="General">
                  <c:v>46.051750418974102</c:v>
                </c:pt>
                <c:pt idx="392" formatCode="General">
                  <c:v>50.839337967725001</c:v>
                </c:pt>
                <c:pt idx="393" formatCode="General">
                  <c:v>50.414380411363602</c:v>
                </c:pt>
                <c:pt idx="394" formatCode="General">
                  <c:v>57.417288568637503</c:v>
                </c:pt>
                <c:pt idx="395" formatCode="General">
                  <c:v>44.6950782854287</c:v>
                </c:pt>
                <c:pt idx="396" formatCode="General">
                  <c:v>53.399420499972798</c:v>
                </c:pt>
                <c:pt idx="397" formatCode="General">
                  <c:v>47.586006083669901</c:v>
                </c:pt>
                <c:pt idx="398" formatCode="General">
                  <c:v>40.8533393235519</c:v>
                </c:pt>
                <c:pt idx="399" formatCode="General">
                  <c:v>49.239057186110998</c:v>
                </c:pt>
                <c:pt idx="400" formatCode="General">
                  <c:v>36.260711125602803</c:v>
                </c:pt>
                <c:pt idx="401" formatCode="General">
                  <c:v>43.868597059882099</c:v>
                </c:pt>
                <c:pt idx="402" formatCode="General">
                  <c:v>45.214769963263898</c:v>
                </c:pt>
                <c:pt idx="403" formatCode="General">
                  <c:v>55.429251749107898</c:v>
                </c:pt>
                <c:pt idx="404" formatCode="General">
                  <c:v>44.1704636113639</c:v>
                </c:pt>
                <c:pt idx="405" formatCode="General">
                  <c:v>36.5952656747844</c:v>
                </c:pt>
                <c:pt idx="406" formatCode="General">
                  <c:v>44.729243611230302</c:v>
                </c:pt>
                <c:pt idx="407" formatCode="General">
                  <c:v>42.982781190342301</c:v>
                </c:pt>
                <c:pt idx="408" formatCode="General">
                  <c:v>42.244183515152798</c:v>
                </c:pt>
                <c:pt idx="409" formatCode="General">
                  <c:v>62.144990985652299</c:v>
                </c:pt>
                <c:pt idx="410" formatCode="General">
                  <c:v>49.652632479894997</c:v>
                </c:pt>
                <c:pt idx="411" formatCode="General">
                  <c:v>51.037440975334398</c:v>
                </c:pt>
                <c:pt idx="412" formatCode="General">
                  <c:v>53.449417014438801</c:v>
                </c:pt>
                <c:pt idx="413" formatCode="General">
                  <c:v>50.414380411363602</c:v>
                </c:pt>
                <c:pt idx="414" formatCode="General">
                  <c:v>33.479212441349603</c:v>
                </c:pt>
                <c:pt idx="415" formatCode="General">
                  <c:v>55.759625934294199</c:v>
                </c:pt>
                <c:pt idx="416" formatCode="General">
                  <c:v>40.077153664669197</c:v>
                </c:pt>
                <c:pt idx="417" formatCode="General">
                  <c:v>44.148560806381099</c:v>
                </c:pt>
                <c:pt idx="418" formatCode="General">
                  <c:v>59.629738227114103</c:v>
                </c:pt>
                <c:pt idx="419" formatCode="General">
                  <c:v>51.494710046455197</c:v>
                </c:pt>
                <c:pt idx="420" formatCode="General">
                  <c:v>43.904466450859502</c:v>
                </c:pt>
                <c:pt idx="421" formatCode="General">
                  <c:v>31.309745383967101</c:v>
                </c:pt>
                <c:pt idx="422" formatCode="General">
                  <c:v>56.300641952842199</c:v>
                </c:pt>
                <c:pt idx="423" formatCode="General">
                  <c:v>49.3927391831051</c:v>
                </c:pt>
                <c:pt idx="424" formatCode="General">
                  <c:v>27.400989591591401</c:v>
                </c:pt>
                <c:pt idx="425" formatCode="General">
                  <c:v>46.601000394591402</c:v>
                </c:pt>
                <c:pt idx="426" formatCode="General">
                  <c:v>35.712194879189603</c:v>
                </c:pt>
                <c:pt idx="427" formatCode="General">
                  <c:v>38.020652446765403</c:v>
                </c:pt>
                <c:pt idx="428" formatCode="General">
                  <c:v>35.818456956384502</c:v>
                </c:pt>
                <c:pt idx="429" formatCode="General">
                  <c:v>52.811395697680702</c:v>
                </c:pt>
                <c:pt idx="430" formatCode="General">
                  <c:v>52.774721549934</c:v>
                </c:pt>
                <c:pt idx="431" formatCode="General">
                  <c:v>33.818657170291402</c:v>
                </c:pt>
                <c:pt idx="432" formatCode="General">
                  <c:v>57.577077744905303</c:v>
                </c:pt>
                <c:pt idx="433" formatCode="General">
                  <c:v>48.259725437832699</c:v>
                </c:pt>
                <c:pt idx="434" formatCode="General">
                  <c:v>32.231185193631497</c:v>
                </c:pt>
                <c:pt idx="435" formatCode="General">
                  <c:v>47.613317311567698</c:v>
                </c:pt>
                <c:pt idx="436" formatCode="General">
                  <c:v>55.617518181905702</c:v>
                </c:pt>
                <c:pt idx="437" formatCode="General">
                  <c:v>36.8282989934822</c:v>
                </c:pt>
                <c:pt idx="438" formatCode="General">
                  <c:v>46.409792156347102</c:v>
                </c:pt>
                <c:pt idx="439" formatCode="General">
                  <c:v>43.558933026781901</c:v>
                </c:pt>
                <c:pt idx="440" formatCode="General">
                  <c:v>48.237321253295903</c:v>
                </c:pt>
                <c:pt idx="441" formatCode="General">
                  <c:v>59.432511445052597</c:v>
                </c:pt>
                <c:pt idx="442" formatCode="General">
                  <c:v>59.894335226578399</c:v>
                </c:pt>
                <c:pt idx="443" formatCode="General">
                  <c:v>34.041703386113497</c:v>
                </c:pt>
                <c:pt idx="444" formatCode="General">
                  <c:v>24.692498228611999</c:v>
                </c:pt>
                <c:pt idx="445" formatCode="General">
                  <c:v>58.8876442356813</c:v>
                </c:pt>
                <c:pt idx="446" formatCode="General">
                  <c:v>47.980877952152703</c:v>
                </c:pt>
                <c:pt idx="447" formatCode="General">
                  <c:v>48.973915396410497</c:v>
                </c:pt>
                <c:pt idx="448" formatCode="General">
                  <c:v>47.392073508168203</c:v>
                </c:pt>
                <c:pt idx="449" formatCode="General">
                  <c:v>48.326006505695602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10.439535431278829</c:v>
                  </c:pt>
                  <c:pt idx="1">
                    <c:v>7.7960110280214678</c:v>
                  </c:pt>
                  <c:pt idx="2">
                    <c:v>13.811074745147351</c:v>
                  </c:pt>
                  <c:pt idx="3">
                    <c:v>0.73036514038922895</c:v>
                  </c:pt>
                  <c:pt idx="4">
                    <c:v>7.345254798403599</c:v>
                  </c:pt>
                  <c:pt idx="5">
                    <c:v>0.70982025807162374</c:v>
                  </c:pt>
                  <c:pt idx="6">
                    <c:v>16.437845626735864</c:v>
                  </c:pt>
                  <c:pt idx="7">
                    <c:v>3.8927555135332748</c:v>
                  </c:pt>
                  <c:pt idx="8">
                    <c:v>0.73336209838404509</c:v>
                  </c:pt>
                  <c:pt idx="9">
                    <c:v>14.035019990722377</c:v>
                  </c:pt>
                  <c:pt idx="10">
                    <c:v>13.110118832112915</c:v>
                  </c:pt>
                  <c:pt idx="11">
                    <c:v>14.048567917503137</c:v>
                  </c:pt>
                  <c:pt idx="12">
                    <c:v>0.85028081594642113</c:v>
                  </c:pt>
                  <c:pt idx="13">
                    <c:v>0.62010037213252556</c:v>
                  </c:pt>
                  <c:pt idx="14">
                    <c:v>0.64675175697219844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10.439535431278829</c:v>
                  </c:pt>
                  <c:pt idx="1">
                    <c:v>7.7960110280214678</c:v>
                  </c:pt>
                  <c:pt idx="2">
                    <c:v>13.811074745147351</c:v>
                  </c:pt>
                  <c:pt idx="3">
                    <c:v>0.73036514038922895</c:v>
                  </c:pt>
                  <c:pt idx="4">
                    <c:v>7.345254798403599</c:v>
                  </c:pt>
                  <c:pt idx="5">
                    <c:v>0.70982025807162374</c:v>
                  </c:pt>
                  <c:pt idx="6">
                    <c:v>16.437845626735864</c:v>
                  </c:pt>
                  <c:pt idx="7">
                    <c:v>3.8927555135332748</c:v>
                  </c:pt>
                  <c:pt idx="8">
                    <c:v>0.73336209838404509</c:v>
                  </c:pt>
                  <c:pt idx="9">
                    <c:v>14.035019990722377</c:v>
                  </c:pt>
                  <c:pt idx="10">
                    <c:v>13.110118832112915</c:v>
                  </c:pt>
                  <c:pt idx="11">
                    <c:v>14.048567917503137</c:v>
                  </c:pt>
                  <c:pt idx="12">
                    <c:v>0.85028081594642113</c:v>
                  </c:pt>
                  <c:pt idx="13">
                    <c:v>0.62010037213252556</c:v>
                  </c:pt>
                  <c:pt idx="14">
                    <c:v>0.64675175697219844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18.820943470987242</c:v>
                </c:pt>
                <c:pt idx="1">
                  <c:v>17.800307465767279</c:v>
                </c:pt>
                <c:pt idx="2">
                  <c:v>37.520565100888483</c:v>
                </c:pt>
                <c:pt idx="3">
                  <c:v>47.831568529897694</c:v>
                </c:pt>
                <c:pt idx="4">
                  <c:v>47.011016035607241</c:v>
                </c:pt>
                <c:pt idx="5">
                  <c:v>48.286062131544206</c:v>
                </c:pt>
                <c:pt idx="6">
                  <c:v>34.891897365829223</c:v>
                </c:pt>
                <c:pt idx="7">
                  <c:v>10.967953261973273</c:v>
                </c:pt>
                <c:pt idx="8">
                  <c:v>47.856906614478916</c:v>
                </c:pt>
                <c:pt idx="9">
                  <c:v>43.077948260112855</c:v>
                </c:pt>
                <c:pt idx="10">
                  <c:v>39.933117515936082</c:v>
                </c:pt>
                <c:pt idx="11">
                  <c:v>38.360814006468075</c:v>
                </c:pt>
                <c:pt idx="12">
                  <c:v>48.060774387656842</c:v>
                </c:pt>
                <c:pt idx="13">
                  <c:v>47.591187476339478</c:v>
                </c:pt>
                <c:pt idx="14">
                  <c:v>47.648036356580874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14.248227210622572</c:v>
                  </c:pt>
                  <c:pt idx="1">
                    <c:v>15.919564616443258</c:v>
                  </c:pt>
                  <c:pt idx="2">
                    <c:v>42.470831314607508</c:v>
                  </c:pt>
                  <c:pt idx="3">
                    <c:v>5.9952421397163045</c:v>
                  </c:pt>
                  <c:pt idx="4">
                    <c:v>18.979107943310186</c:v>
                  </c:pt>
                  <c:pt idx="5">
                    <c:v>8.9965337208971565</c:v>
                  </c:pt>
                  <c:pt idx="6">
                    <c:v>41.872402599259644</c:v>
                  </c:pt>
                  <c:pt idx="7">
                    <c:v>5.9099854331696456E-14</c:v>
                  </c:pt>
                  <c:pt idx="8">
                    <c:v>6.6786137507723078</c:v>
                  </c:pt>
                  <c:pt idx="9">
                    <c:v>27.356279436697864</c:v>
                  </c:pt>
                  <c:pt idx="10">
                    <c:v>35.952368290678102</c:v>
                  </c:pt>
                  <c:pt idx="11">
                    <c:v>39.255425742701689</c:v>
                  </c:pt>
                  <c:pt idx="12">
                    <c:v>15.320906849835914</c:v>
                  </c:pt>
                  <c:pt idx="13">
                    <c:v>7.0855888581059254</c:v>
                  </c:pt>
                  <c:pt idx="14">
                    <c:v>9.9018509512681838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14.248227210622572</c:v>
                  </c:pt>
                  <c:pt idx="1">
                    <c:v>15.919564616443258</c:v>
                  </c:pt>
                  <c:pt idx="2">
                    <c:v>42.470831314607508</c:v>
                  </c:pt>
                  <c:pt idx="3">
                    <c:v>5.9952421397163045</c:v>
                  </c:pt>
                  <c:pt idx="4">
                    <c:v>18.979107943310186</c:v>
                  </c:pt>
                  <c:pt idx="5">
                    <c:v>8.9965337208971565</c:v>
                  </c:pt>
                  <c:pt idx="6">
                    <c:v>41.872402599259644</c:v>
                  </c:pt>
                  <c:pt idx="7">
                    <c:v>5.9099854331696456E-14</c:v>
                  </c:pt>
                  <c:pt idx="8">
                    <c:v>6.6786137507723078</c:v>
                  </c:pt>
                  <c:pt idx="9">
                    <c:v>27.356279436697864</c:v>
                  </c:pt>
                  <c:pt idx="10">
                    <c:v>35.952368290678102</c:v>
                  </c:pt>
                  <c:pt idx="11">
                    <c:v>39.255425742701689</c:v>
                  </c:pt>
                  <c:pt idx="12">
                    <c:v>15.320906849835914</c:v>
                  </c:pt>
                  <c:pt idx="13">
                    <c:v>7.0855888581059254</c:v>
                  </c:pt>
                  <c:pt idx="14">
                    <c:v>9.9018509512681838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3.7439546098534606</c:v>
                </c:pt>
                <c:pt idx="1">
                  <c:v>2.9065015486957808</c:v>
                </c:pt>
                <c:pt idx="2">
                  <c:v>54.278382669143276</c:v>
                </c:pt>
                <c:pt idx="3">
                  <c:v>57.819290366270906</c:v>
                </c:pt>
                <c:pt idx="4">
                  <c:v>53.944685823522605</c:v>
                </c:pt>
                <c:pt idx="5">
                  <c:v>81.798847741806469</c:v>
                </c:pt>
                <c:pt idx="6">
                  <c:v>50.174016662006942</c:v>
                </c:pt>
                <c:pt idx="7">
                  <c:v>5.5690685851477746E-14</c:v>
                </c:pt>
                <c:pt idx="8">
                  <c:v>83.918643460113501</c:v>
                </c:pt>
                <c:pt idx="9">
                  <c:v>68.297468476958116</c:v>
                </c:pt>
                <c:pt idx="10">
                  <c:v>47.760283800478923</c:v>
                </c:pt>
                <c:pt idx="11">
                  <c:v>53.810217293222131</c:v>
                </c:pt>
                <c:pt idx="12">
                  <c:v>45.058296333542053</c:v>
                </c:pt>
                <c:pt idx="13">
                  <c:v>48.010169078949282</c:v>
                </c:pt>
                <c:pt idx="14">
                  <c:v>44.994013228047251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2.2495084074090705</c:v>
                  </c:pt>
                  <c:pt idx="1">
                    <c:v>1.8298286780610273</c:v>
                  </c:pt>
                  <c:pt idx="2">
                    <c:v>1.8276933139225022</c:v>
                  </c:pt>
                  <c:pt idx="3">
                    <c:v>0.1255088341698746</c:v>
                  </c:pt>
                  <c:pt idx="4">
                    <c:v>0.92057171477442079</c:v>
                  </c:pt>
                  <c:pt idx="5">
                    <c:v>1.0171330879638587</c:v>
                  </c:pt>
                  <c:pt idx="6">
                    <c:v>1.4047539788559282</c:v>
                  </c:pt>
                  <c:pt idx="7">
                    <c:v>0.82256536320464047</c:v>
                  </c:pt>
                  <c:pt idx="8">
                    <c:v>0.56353474766602096</c:v>
                  </c:pt>
                  <c:pt idx="9">
                    <c:v>0.80423812738349421</c:v>
                  </c:pt>
                  <c:pt idx="10">
                    <c:v>2.1404546329009415</c:v>
                  </c:pt>
                  <c:pt idx="11">
                    <c:v>1.5301535726658309</c:v>
                  </c:pt>
                  <c:pt idx="12">
                    <c:v>0.26923330451339822</c:v>
                  </c:pt>
                  <c:pt idx="13">
                    <c:v>0.26055449629699157</c:v>
                  </c:pt>
                  <c:pt idx="14">
                    <c:v>0.13015547101044742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2.2495084074090705</c:v>
                  </c:pt>
                  <c:pt idx="1">
                    <c:v>1.8298286780610273</c:v>
                  </c:pt>
                  <c:pt idx="2">
                    <c:v>1.8276933139225022</c:v>
                  </c:pt>
                  <c:pt idx="3">
                    <c:v>0.1255088341698746</c:v>
                  </c:pt>
                  <c:pt idx="4">
                    <c:v>0.92057171477442079</c:v>
                  </c:pt>
                  <c:pt idx="5">
                    <c:v>1.0171330879638587</c:v>
                  </c:pt>
                  <c:pt idx="6">
                    <c:v>1.4047539788559282</c:v>
                  </c:pt>
                  <c:pt idx="7">
                    <c:v>0.82256536320464047</c:v>
                  </c:pt>
                  <c:pt idx="8">
                    <c:v>0.56353474766602096</c:v>
                  </c:pt>
                  <c:pt idx="9">
                    <c:v>0.80423812738349421</c:v>
                  </c:pt>
                  <c:pt idx="10">
                    <c:v>2.1404546329009415</c:v>
                  </c:pt>
                  <c:pt idx="11">
                    <c:v>1.5301535726658309</c:v>
                  </c:pt>
                  <c:pt idx="12">
                    <c:v>0.26923330451339822</c:v>
                  </c:pt>
                  <c:pt idx="13">
                    <c:v>0.26055449629699157</c:v>
                  </c:pt>
                  <c:pt idx="14">
                    <c:v>0.13015547101044742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5.115778763679816</c:v>
                </c:pt>
                <c:pt idx="1">
                  <c:v>4.9125952722992103</c:v>
                </c:pt>
                <c:pt idx="2">
                  <c:v>4.4614381364381757</c:v>
                </c:pt>
                <c:pt idx="3">
                  <c:v>0.55775672076290694</c:v>
                </c:pt>
                <c:pt idx="4">
                  <c:v>1.1322708561977743</c:v>
                </c:pt>
                <c:pt idx="5">
                  <c:v>2.0484738154312381</c:v>
                </c:pt>
                <c:pt idx="6">
                  <c:v>3.3085758171011768</c:v>
                </c:pt>
                <c:pt idx="7">
                  <c:v>2.0068021433695979</c:v>
                </c:pt>
                <c:pt idx="8">
                  <c:v>1.1841500664595348</c:v>
                </c:pt>
                <c:pt idx="9">
                  <c:v>0.78338539664312978</c:v>
                </c:pt>
                <c:pt idx="10">
                  <c:v>3.7015799691414029</c:v>
                </c:pt>
                <c:pt idx="11">
                  <c:v>3.7407668344864922</c:v>
                </c:pt>
                <c:pt idx="12">
                  <c:v>0.90935264325749743</c:v>
                </c:pt>
                <c:pt idx="13">
                  <c:v>0.84469502821880227</c:v>
                </c:pt>
                <c:pt idx="14">
                  <c:v>0.77209963142174154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147636</xdr:rowOff>
    </xdr:from>
    <xdr:to>
      <xdr:col>12</xdr:col>
      <xdr:colOff>0</xdr:colOff>
      <xdr:row>26</xdr:row>
      <xdr:rowOff>19049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27</xdr:row>
      <xdr:rowOff>119062</xdr:rowOff>
    </xdr:from>
    <xdr:to>
      <xdr:col>10</xdr:col>
      <xdr:colOff>219075</xdr:colOff>
      <xdr:row>42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43</xdr:row>
      <xdr:rowOff>80962</xdr:rowOff>
    </xdr:from>
    <xdr:to>
      <xdr:col>10</xdr:col>
      <xdr:colOff>366712</xdr:colOff>
      <xdr:row>57</xdr:row>
      <xdr:rowOff>157162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éo Anselme" refreshedDate="45085.801680439814" createdVersion="6" refreshedVersion="8" minRefreshableVersion="3" recordCount="300" xr:uid="{AA4E268E-AA11-431C-B453-F399C2017395}">
  <cacheSource type="worksheet">
    <worksheetSource ref="B1:L301" sheet="Test"/>
  </cacheSource>
  <cacheFields count="11">
    <cacheField name="Tes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DAta_1_joint/40deg\pc00"/>
        <s v="DAta_1_joint/40deg\pc01"/>
        <s v="DAta_1_joint/40deg\pc02"/>
        <s v="DAta_1_joint/40deg\pc03"/>
        <s v="DAta_1_joint/40deg\pc04"/>
        <s v="DAta_1_joint/40deg\pc05"/>
        <s v="DAta_1_joint/40deg\pc06"/>
        <s v="DAta_1_joint/40deg\pc07"/>
        <s v="DAta_1_joint/40deg\pc08"/>
        <s v="DAta_1_joint/40deg\pc09"/>
        <s v="DAta_1_joint/40deg\pc10"/>
        <s v="DAta_1_joint/40deg\pc11"/>
        <s v="DAta_1_joint/40deg\pc12"/>
        <s v="DAta_1_joint/40deg\pc13"/>
        <s v="DAta_1_joint/40deg\pc14"/>
        <s v="pc04" u="1"/>
        <s v="pc14" u="1"/>
        <s v="pc03" u="1"/>
        <s v="pc13" u="1"/>
        <s v="pc02" u="1"/>
        <s v="pc12" u="1"/>
        <s v="pc01" u="1"/>
        <s v="pc11" u="1"/>
        <s v="pc00" u="1"/>
        <s v="pc10" u="1"/>
        <s v="pc09" u="1"/>
        <s v="pc08" u="1"/>
        <s v="pc07" u="1"/>
        <s v="pc06" u="1"/>
        <s v="pc05" u="1"/>
      </sharedItems>
    </cacheField>
    <cacheField name="angle (deg)" numFmtId="0">
      <sharedItems containsSemiMixedTypes="0" containsString="0" containsNumber="1" minValue="1.1652530843322799" maxValue="89.988313153766399"/>
    </cacheField>
    <cacheField name="longueur" numFmtId="0">
      <sharedItems containsSemiMixedTypes="0" containsString="0" containsNumber="1" minValue="6.056554101943E-2" maxValue="0.38792647922985801"/>
    </cacheField>
    <cacheField name="Err (inliers)" numFmtId="0">
      <sharedItems containsSemiMixedTypes="0" containsString="0" containsNumber="1" minValue="1.6186746266746599E-3" maxValue="3.6120595904339199E-2"/>
    </cacheField>
    <cacheField name="Err (all)" numFmtId="0">
      <sharedItems containsSemiMixedTypes="0" containsString="0" containsNumber="1" minValue="4.3777901734377896E-3" maxValue="0.237005101086077"/>
    </cacheField>
    <cacheField name="temps" numFmtId="0">
      <sharedItems containsSemiMixedTypes="0" containsString="0" containsNumber="1" minValue="1.22932109999965" maxValue="10.3672449000005"/>
    </cacheField>
    <cacheField name="longueur cm" numFmtId="0">
      <sharedItems containsSemiMixedTypes="0" containsString="0" containsNumber="1" minValue="6.8824478431170455" maxValue="44.082554457938414"/>
    </cacheField>
    <cacheField name="Err(I) cm" numFmtId="0">
      <sharedItems containsSemiMixedTypes="0" containsString="0" containsNumber="1" minValue="0.18394029848575683" maxValue="4.1046131709476361"/>
    </cacheField>
    <cacheField name="Err(A) cm" numFmtId="0">
      <sharedItems containsSemiMixedTypes="0" containsString="0" containsNumber="1" minValue="0.49747615607247614" maxValue="26.93239785069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6.704555671298" createdVersion="6" refreshedVersion="6" minRefreshableVersion="3" recordCount="450" xr:uid="{3011DD31-195B-4651-822A-ABFCDBA72559}">
  <cacheSource type="worksheet">
    <worksheetSource name="Data"/>
  </cacheSource>
  <cacheFields count="11">
    <cacheField name="Test" numFmtId="0">
      <sharedItems containsSemiMixedTypes="0" containsString="0" containsNumber="1" containsInteger="1" minValue="1" maxValue="450"/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30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  <s v="DAta_1_joint/40deg\pc03" u="1"/>
        <s v="DAta_1_joint/40deg\pc13" u="1"/>
        <s v="DAta_1_joint/40deg\pc02" u="1"/>
        <s v="DAta_1_joint/40deg\pc12" u="1"/>
        <s v="DAta_1_joint/40deg\pc01" u="1"/>
        <s v="DAta_1_joint/40deg\pc11" u="1"/>
        <s v="DAta_1_joint/40deg\pc00" u="1"/>
        <s v="DAta_1_joint/40deg\pc10" u="1"/>
        <s v="DAta_1_joint/40deg\pc09" u="1"/>
        <s v="DAta_1_joint/40deg\pc08" u="1"/>
        <s v="DAta_1_joint/40deg\pc07" u="1"/>
        <s v="DAta_1_joint/40deg\pc06" u="1"/>
        <s v="DAta_1_joint/40deg\pc05" u="1"/>
        <s v="DAta_1_joint/40deg\pc04" u="1"/>
        <s v="DAta_1_joint/40deg\pc14" u="1"/>
      </sharedItems>
    </cacheField>
    <cacheField name="angle (deg)" numFmtId="0">
      <sharedItems containsSemiMixedTypes="0" containsString="0" containsNumber="1" minValue="0" maxValue="89.940775340859602"/>
    </cacheField>
    <cacheField name="longueur" numFmtId="0">
      <sharedItems containsSemiMixedTypes="0" containsString="0" containsNumber="1" minValue="3.9033517924978701E-2" maxValue="0.43292759119933" count="1190">
        <n v="0.118164283851295"/>
        <n v="0.29619177900551602"/>
        <n v="0.29210156508584301"/>
        <n v="0.12247336372659701"/>
        <n v="0.13798143407556401"/>
        <n v="6.3450868799034194E-2"/>
        <n v="0.179723016656755"/>
        <n v="0.143451782934648"/>
        <n v="9.6674180555228501E-2"/>
        <n v="0.124100853710353"/>
        <n v="0.113151209514745"/>
        <n v="8.7619882633191107E-2"/>
        <n v="0.13292727182252401"/>
        <n v="0.110550286909385"/>
        <n v="0.109036988351537"/>
        <n v="0.108427496323575"/>
        <n v="0.114003546322812"/>
        <n v="0.111056168585174"/>
        <n v="0.110725618978299"/>
        <n v="0.14645006262073301"/>
        <n v="0.29254833784098799"/>
        <n v="0.14490936928329401"/>
        <n v="0.27861795729126099"/>
        <n v="0.197990973343107"/>
        <n v="0.131945054522143"/>
        <n v="0.14678013617121499"/>
        <n v="9.9130833958646997E-2"/>
        <n v="0.41373890937520402"/>
        <n v="0.130709964763289"/>
        <n v="0.41409587932867498"/>
        <n v="0.152950706656068"/>
        <n v="0.42919268005636202"/>
        <n v="0.25919433553160998"/>
        <n v="0.10546950320299101"/>
        <n v="0.13201649993411199"/>
        <n v="0.19076413769251099"/>
        <n v="0.101890291816603"/>
        <n v="0.18931505974799401"/>
        <n v="0.20859374497583599"/>
        <n v="0.190754749185128"/>
        <n v="0.19067302710200601"/>
        <n v="0.16362652134592401"/>
        <n v="0.17689174961658799"/>
        <n v="0.20616452096255999"/>
        <n v="0.186791870562037"/>
        <n v="9.1258113818997594E-2"/>
        <n v="0.15598420522327"/>
        <n v="9.0786380932819405E-2"/>
        <n v="6.3217273476411207E-2"/>
        <n v="0.14469391149086699"/>
        <n v="0.15251232830799999"/>
        <n v="0.130267691751912"/>
        <n v="0.118537023205651"/>
        <n v="9.9446995803078198E-2"/>
        <n v="0.163817114262122"/>
        <n v="0.169433175325339"/>
        <n v="0.134233772053579"/>
        <n v="9.1200135189002898E-2"/>
        <n v="0.12812703833672001"/>
        <n v="8.1476613396461006E-2"/>
        <n v="0.412752446331766"/>
        <n v="0.41427418667128302"/>
        <n v="0.14607045852539499"/>
        <n v="0.20205740462449001"/>
        <n v="0.41777105288038202"/>
        <n v="0.17098271222754299"/>
        <n v="0.41364435180092801"/>
        <n v="0.417796852269188"/>
        <n v="0.202179041278545"/>
        <n v="0.41706989644418002"/>
        <n v="0.105282321590262"/>
        <n v="0.415002567777705"/>
        <n v="0.41968213736104198"/>
        <n v="0.29419286251895599"/>
        <n v="0.41495740879225201"/>
        <n v="0.41686270425428001"/>
        <n v="0.41684254916047098"/>
        <n v="0.417577269856583"/>
        <n v="0.104864386943641"/>
        <n v="0.41959971714352601"/>
        <n v="0.220881055187751"/>
        <n v="0.116542079904356"/>
        <n v="0.41909798638065499"/>
        <n v="0.205115897310506"/>
        <n v="0.41462559900526302"/>
        <n v="0.41826246196606798"/>
        <n v="0.42660864121616299"/>
        <n v="0.41964718216660202"/>
        <n v="0.20550381768373799"/>
        <n v="0.420207000695484"/>
        <n v="0.423678180121425"/>
        <n v="0.42244236115592099"/>
        <n v="0.42274750040985698"/>
        <n v="0.41676076654326399"/>
        <n v="0.41260860402879401"/>
        <n v="0.42666660576194099"/>
        <n v="0.412780092481355"/>
        <n v="0.41995183077627701"/>
        <n v="0.42672666881114701"/>
        <n v="0.42535221892663599"/>
        <n v="0.42019665866047001"/>
        <n v="0.41383248827550001"/>
        <n v="0.43192386570892699"/>
        <n v="0.41783995119476702"/>
        <n v="0.41442085354075903"/>
        <n v="0.42751130369535001"/>
        <n v="0.42207795447160901"/>
        <n v="0.42346384628811501"/>
        <n v="0.43234910670031201"/>
        <n v="0.412462711916529"/>
        <n v="0.42588218489024499"/>
        <n v="0.42512160823793199"/>
        <n v="0.41288135037817503"/>
        <n v="0.413446608764859"/>
        <n v="0.41674230614672098"/>
        <n v="0.41275457189008302"/>
        <n v="0.41434457178585299"/>
        <n v="0.43185993770644499"/>
        <n v="0.42850038192823903"/>
        <n v="0.429695693563796"/>
        <n v="0.425818292982441"/>
        <n v="0.43178398740846802"/>
        <n v="0.426019572724602"/>
        <n v="0.43259989472662502"/>
        <n v="0.42258478208149902"/>
        <n v="0.42300767912016601"/>
        <n v="0.429047662955092"/>
        <n v="0.42645499989837099"/>
        <n v="0.43185334642451201"/>
        <n v="0.42364381389219202"/>
        <n v="0.41233029839921798"/>
        <n v="0.41217502215536"/>
        <n v="0.426131884685372"/>
        <n v="0.426280528840916"/>
        <n v="0.422175810180898"/>
        <n v="0.42404498841433602"/>
        <n v="0.421881034779369"/>
        <n v="0.42303529906003501"/>
        <n v="0.43217840644886202"/>
        <n v="0.41188340304584897"/>
        <n v="0.427285285041137"/>
        <n v="0.42604741681629499"/>
        <n v="0.42831888882156199"/>
        <n v="0.42657465245908299"/>
        <n v="0.42156913213111102"/>
        <n v="0.43179865249489302"/>
        <n v="7.2766190156779598E-2"/>
        <n v="0.43006826726696201"/>
        <n v="0.42969347143450398"/>
        <n v="0.426792103809987"/>
        <n v="0.43048782376542699"/>
        <n v="0.43217059984110201"/>
        <n v="0.43028139011302602"/>
        <n v="0.43047455482622099"/>
        <n v="0.42408844377826099"/>
        <n v="0.42620870644207698"/>
        <n v="0.43210674391249698"/>
        <n v="0.43005707121970599"/>
        <n v="0.421188348696173"/>
        <n v="0.42982777017530799"/>
        <n v="0.41844475881753801"/>
        <n v="0.42018460332077701"/>
        <n v="0.42905767085511798"/>
        <n v="0.42024648561487299"/>
        <n v="0.43042190447954598"/>
        <n v="0.42400648323851903"/>
        <n v="0.43262874217372199"/>
        <n v="0.41771132318799098"/>
        <n v="0.41337158537743002"/>
        <n v="0.42010617285103702"/>
        <n v="0.412039430198124"/>
        <n v="0.42694278060227697"/>
        <n v="0.42374667606677802"/>
        <n v="0.41245934343254698"/>
        <n v="0.113307057511338"/>
        <n v="0.41710454710914002"/>
        <n v="0.41334600299950802"/>
        <n v="0.42874354740034798"/>
        <n v="8.4894034166086596E-2"/>
        <n v="0.133126419123095"/>
        <n v="0.121520426291699"/>
        <n v="0.42705249902696601"/>
        <n v="0.41503546523486201"/>
        <n v="0.43292759119933"/>
        <n v="0.41328089877610802"/>
        <n v="0.108976777600269"/>
        <n v="0.42865169715684098"/>
        <n v="0.412300861623073"/>
        <n v="0.41598848645046899"/>
        <n v="0.256549098994442"/>
        <n v="0.140155981964523"/>
        <n v="0.41413734686883302"/>
        <n v="0.42745994472948401"/>
        <n v="0.138833651995629"/>
        <n v="0.41309721739475802"/>
        <n v="0.41528786689882302"/>
        <n v="0.41727091770237801"/>
        <n v="0.427569085678697"/>
        <n v="0.13964513498932399"/>
        <n v="0.214949491337728"/>
        <n v="0.139390807208539"/>
        <n v="0.42662614817625699"/>
        <n v="0.41582637773418402"/>
        <n v="5.8405521236182902E-2"/>
        <n v="0.11496831470364401"/>
        <n v="0.13954684187128899"/>
        <n v="4.97196434409602E-2"/>
        <n v="7.3808366144642104E-2"/>
        <n v="0.130775617913933"/>
        <n v="7.4802772711838106E-2"/>
        <n v="0.13146350770594001"/>
        <n v="9.2329971758029303E-2"/>
        <n v="7.1792198060237594E-2"/>
        <n v="0.100517772917908"/>
        <n v="6.4152393516216502E-2"/>
        <n v="9.1143640427366293E-2"/>
        <n v="4.9684010434362401E-2"/>
        <n v="0.188121311095577"/>
        <n v="0.14772535341655299"/>
        <n v="0.13120709059831701"/>
        <n v="0.13971727332449899"/>
        <n v="0.12273359907672"/>
        <n v="6.8360547701372995E-2"/>
        <n v="6.7502244590255903E-2"/>
        <n v="8.1977147211851606E-2"/>
        <n v="7.7072200619458298E-2"/>
        <n v="7.73820368443464E-2"/>
        <n v="0.13544983887838299"/>
        <n v="8.2471216258694899E-2"/>
        <n v="8.1408399073274601E-2"/>
        <n v="0.105344720028344"/>
        <n v="4.9292315686842003E-2"/>
        <n v="7.4248617201348496E-2"/>
        <n v="8.0820697948739001E-2"/>
        <n v="0.42223553600215502"/>
        <n v="0.423816854789755"/>
        <n v="0.42826150261615398"/>
        <n v="0.42770872049606401"/>
        <n v="0.41479335238374798"/>
        <n v="0.41229016959248699"/>
        <n v="0.43242772048973499"/>
        <n v="0.42842619417956901"/>
        <n v="0.42271749863309699"/>
        <n v="0.412108087432837"/>
        <n v="0.42226559884790399"/>
        <n v="0.41544722251765098"/>
        <n v="0.42264970256238199"/>
        <n v="0.414565024213913"/>
        <n v="0.41290425119648"/>
        <n v="0.43205243960636402"/>
        <n v="0.41268972121868103"/>
        <n v="0.42287872512913799"/>
        <n v="0.41441414912455898"/>
        <n v="0.42799321406116803"/>
        <n v="0.42194483948064898"/>
        <n v="0.42798840147719103"/>
        <n v="0.42242755071194499"/>
        <n v="0.412781779024194"/>
        <n v="0.42861504440167802"/>
        <n v="0.42204781499820598"/>
        <n v="0.41261148931931502"/>
        <n v="0.415825561600144"/>
        <n v="0.423959670552159"/>
        <n v="0.42337550956311398"/>
        <n v="4.7418038217147199E-2"/>
        <n v="0.43113077040757802"/>
        <n v="0.43250382808752702"/>
        <n v="0.42334964222793198"/>
        <n v="0.42835515360253701"/>
        <n v="0.42586778516575802"/>
        <n v="0.42991367169910999"/>
        <n v="0.42643380071186598"/>
        <n v="0.42229775483767301"/>
        <n v="0.430329421465804"/>
        <n v="0.42353879691828999"/>
        <n v="0.42898607713937797"/>
        <n v="6.1198743194787603E-2"/>
        <n v="0.43218652176459499"/>
        <n v="0.42106315905832797"/>
        <n v="0.42135027411021497"/>
        <n v="0.42703118773558602"/>
        <n v="7.3834544351118303E-2"/>
        <n v="0.42672064983414698"/>
        <n v="0.42106604601438902"/>
        <n v="9.8014629056218203E-2"/>
        <n v="0.42841160970431902"/>
        <n v="0.43177389805682298"/>
        <n v="0.42421943125469203"/>
        <n v="0.43142386445345499"/>
        <n v="0.42091627786268998"/>
        <n v="0.42349638769921999"/>
        <n v="0.42814011582227601"/>
        <n v="0.43025598610611798"/>
        <n v="0.27451427316999699"/>
        <n v="0.18473342344349"/>
        <n v="0.41514646111371201"/>
        <n v="0.41832255070163898"/>
        <n v="0.41421241671445302"/>
        <n v="0.41198010244726302"/>
        <n v="0.18058147383352299"/>
        <n v="0.415575321582205"/>
        <n v="0.41673852592698002"/>
        <n v="0.424734241595707"/>
        <n v="0.41362061687294699"/>
        <n v="0.15350148242832401"/>
        <n v="0.43184969117496202"/>
        <n v="0.41881926875730702"/>
        <n v="0.41725100564068202"/>
        <n v="0.42412588921441202"/>
        <n v="0.41690161817818699"/>
        <n v="0.138618044940614"/>
        <n v="0.41522459024672997"/>
        <n v="0.41650761809500098"/>
        <n v="0.41554283653456098"/>
        <n v="0.41450812991480002"/>
        <n v="0.41687944768526702"/>
        <n v="0.43156205200194497"/>
        <n v="0.12568028628546199"/>
        <n v="0.41366418533657401"/>
        <n v="9.5456492233311305E-2"/>
        <n v="0.19543916508380599"/>
        <n v="0.416143683138464"/>
        <n v="0.420125766100933"/>
        <n v="0.14527768580861"/>
        <n v="0.29113374952313498"/>
        <n v="0.42617921848949197"/>
        <n v="9.0716643889914197E-2"/>
        <n v="0.128978656851579"/>
        <n v="0.171864614097025"/>
        <n v="0.42240321028929201"/>
        <n v="0.42045351864135799"/>
        <n v="0.41976478762520197"/>
        <n v="0.415500780967758"/>
        <n v="8.1771695384027204E-2"/>
        <n v="0.41675283854165401"/>
        <n v="0.418202620866304"/>
        <n v="0.41337545715264701"/>
        <n v="0.22754456863255201"/>
        <n v="0.42002129488659301"/>
        <n v="0.17048614741697601"/>
        <n v="0.416402248570162"/>
        <n v="0.41814226684285299"/>
        <n v="0.41252712973757599"/>
        <n v="0.296003101529899"/>
        <n v="0.153769103800486"/>
        <n v="0.42275385106873897"/>
        <n v="0.42257722679391302"/>
        <n v="0.41376021777807498"/>
        <n v="0.41229776024850401"/>
        <n v="0.42277979531211402"/>
        <n v="0.41748631999389502"/>
        <n v="0.41410465904654598"/>
        <n v="0.43146527392642697"/>
        <n v="0.43265297736303299"/>
        <n v="0.43152693113907098"/>
        <n v="0.41629121344665299"/>
        <n v="0.43085907925386602"/>
        <n v="0.430777236962545"/>
        <n v="0.43169072835426803"/>
        <n v="0.42844359625079798"/>
        <n v="0.43143680578579402"/>
        <n v="0.41947170595678401"/>
        <n v="0.43027527395788101"/>
        <n v="0.41511644309599299"/>
        <n v="0.42066867154232801"/>
        <n v="0.41193570585015099"/>
        <n v="0.428826340806025"/>
        <n v="0.41309190181075101"/>
        <n v="0.42592944681355999"/>
        <n v="0.41367748685049899"/>
        <n v="0.41885791554978402"/>
        <n v="0.42647432968927601"/>
        <n v="0.41550099591290102"/>
        <n v="0.41583341064981"/>
        <n v="0.41733865785991398"/>
        <n v="0.41602414067690302"/>
        <n v="0.426235376983782"/>
        <n v="0.43047535302566398"/>
        <n v="0.41249649124818599"/>
        <n v="0.43144192060486902"/>
        <n v="0.41912436792734298"/>
        <n v="0.42091763783511998"/>
        <n v="0.41592362162522001"/>
        <n v="0.41692791283797997"/>
        <n v="0.41855716689006101"/>
        <n v="0.42338657057204099"/>
        <n v="0.41300924017708102"/>
        <n v="0.42104529025887599"/>
        <n v="0.41843273770849698"/>
        <n v="0.41445497442116402"/>
        <n v="0.41562108087038202"/>
        <n v="0.43209914859537002"/>
        <n v="0.41278598780061199"/>
        <n v="0.41396052926723398"/>
        <n v="0.42449790411806798"/>
        <n v="0.413027764818093"/>
        <n v="0.41387253492729198"/>
        <n v="0.416421365183963"/>
        <n v="0.41502193633624301"/>
        <n v="0.41197405730719999"/>
        <n v="0.42735408163859601"/>
        <n v="0.41864358652134998"/>
        <n v="0.42153823957991998"/>
        <n v="0.42044561853927598"/>
        <n v="0.43106388668513201"/>
        <n v="0.423379219643921"/>
        <n v="0.415157300883021"/>
        <n v="0.41270978117268903"/>
        <n v="0.42633856578631601"/>
        <n v="0.41694858486284397"/>
        <n v="0.41283371356404203"/>
        <n v="0.42400645327847403"/>
        <n v="0.417320004321867"/>
        <n v="0.41269158281367702"/>
        <n v="0.422660783184438"/>
        <n v="0.414245388724097"/>
        <n v="0.42632410652117703"/>
        <n v="0.42689150532554399"/>
        <n v="0.42696377565071397"/>
        <n v="0.41782599555495697"/>
        <n v="0.414999615995153"/>
        <n v="0.42495186554209802"/>
        <n v="0.41812224582475799"/>
        <n v="0.41295501067924401"/>
        <n v="0.42491150707369402"/>
        <n v="0.41508793882609901"/>
        <n v="0.42006217696178599"/>
        <n v="0.42660814704947297"/>
        <n v="0.432040060723974"/>
        <n v="0.413016345174266"/>
        <n v="0.41335485949863598"/>
        <n v="0.420219212514365"/>
        <n v="0.41988333675998202"/>
        <n v="0.425602904446995"/>
        <n v="0.42191440771007799"/>
        <n v="0.41978155151480001"/>
        <n v="0.41458976421655502"/>
        <n v="0.412102030494571"/>
        <n v="0.41472675637262701"/>
        <n v="0.41238855181920703"/>
        <n v="0.36045276431536499" u="1"/>
        <n v="0.35650750241488699" u="1"/>
        <n v="0.368112219503205" u="1"/>
        <n v="0.35733776899363601" u="1"/>
        <n v="0.33587607854017298" u="1"/>
        <n v="0.38612162168657599" u="1"/>
        <n v="0.34074302960671099" u="1"/>
        <n v="0.361334806646813" u="1"/>
        <n v="0.26509162191549401" u="1"/>
        <n v="0.35734996536115599" u="1"/>
        <n v="0.37707585194445598" u="1"/>
        <n v="0.39091890969887799" u="1"/>
        <n v="0.381012352931559" u="1"/>
        <n v="0.35282438220585399" u="1"/>
        <n v="0.35884582207930399" u="1"/>
        <n v="0.35095170737624498" u="1"/>
        <n v="0.37823122250087199" u="1"/>
        <n v="0.35175855195811301" u="1"/>
        <n v="0.33981443755969198" u="1"/>
        <n v="0.35677829177237702" u="1"/>
        <n v="0.37660181673226201" u="1"/>
        <n v="0.122905055177897" u="1"/>
        <n v="0.38601432864728402" u="1"/>
        <n v="0.35547045300447799" u="1"/>
        <n v="0.18867841894913301" u="1"/>
        <n v="0.37314770055843499" u="1"/>
        <n v="0.352040660461859" u="1"/>
        <n v="0.126129614059622" u="1"/>
        <n v="0.372206774151422" u="1"/>
        <n v="0.39001777502568802" u="1"/>
        <n v="0.390728270264246" u="1"/>
        <n v="0.16075040140680699" u="1"/>
        <n v="0.36353949557631599" u="1"/>
        <n v="0.36498207172236802" u="1"/>
        <n v="0.37605408085915698" u="1"/>
        <n v="0.37927170042061498" u="1"/>
        <n v="0.37158756721289399" u="1"/>
        <n v="0.35980803636280501" u="1"/>
        <n v="0.13029919685487701" u="1"/>
        <n v="0.35482253601555003" u="1"/>
        <n v="0.341427809582459" u="1"/>
        <n v="0.39456039640561202" u="1"/>
        <n v="0.34604689437838099" u="1"/>
        <n v="0.38764407704009302" u="1"/>
        <n v="0.35318305740246098" u="1"/>
        <n v="0.33327528180109001" u="1"/>
        <n v="0.35518272698584302" u="1"/>
        <n v="0.35755068999615802" u="1"/>
        <n v="0.33974386347281998" u="1"/>
        <n v="0.385690133386135" u="1"/>
        <n v="0.35688105075534499" u="1"/>
        <n v="0.36907675223749098" u="1"/>
        <n v="0.34831684755411302" u="1"/>
        <n v="0.36411795138646902" u="1"/>
        <n v="0.16836310346414499" u="1"/>
        <n v="0.356341814730121" u="1"/>
        <n v="0.35311304115006298" u="1"/>
        <n v="0.34308732131434999" u="1"/>
        <n v="0.38257254509161398" u="1"/>
        <n v="0.35768722197186098" u="1"/>
        <n v="0.35478300389018702" u="1"/>
        <n v="0.36978000861775601" u="1"/>
        <n v="0.37585260924700797" u="1"/>
        <n v="0.390631100669109" u="1"/>
        <n v="9.8514604074254594E-2" u="1"/>
        <n v="0.33471847855166098" u="1"/>
        <n v="0.13092773947885999" u="1"/>
        <n v="0.35644151063676799" u="1"/>
        <n v="0.35415291588519598" u="1"/>
        <n v="0.381172841646859" u="1"/>
        <n v="0.362964358110272" u="1"/>
        <n v="0.38031133297356101" u="1"/>
        <n v="0.37663748846692802" u="1"/>
        <n v="0.36056155098606402" u="1"/>
        <n v="0.373561847231763" u="1"/>
        <n v="0.35849582181001199" u="1"/>
        <n v="0.360784404724316" u="1"/>
        <n v="0.14956911223107" u="1"/>
        <n v="0.35282620761845601" u="1"/>
        <n v="0.36282354442527798" u="1"/>
        <n v="0.35261358559994799" u="1"/>
        <n v="0.34071084798698698" u="1"/>
        <n v="0.35387732476161299" u="1"/>
        <n v="0.363411898329209" u="1"/>
        <n v="0.100391991214602" u="1"/>
        <n v="0.37420077360876502" u="1"/>
        <n v="0.35139320398790502" u="1"/>
        <n v="0.381567671937311" u="1"/>
        <n v="0.33758944269487201" u="1"/>
        <n v="0.34129437969763399" u="1"/>
        <n v="0.33289031255131302" u="1"/>
        <n v="0.35789018504037501" u="1"/>
        <n v="0.38486352650667699" u="1"/>
        <n v="0.36739361179030999" u="1"/>
        <n v="0.351663513100551" u="1"/>
        <n v="0.36251579354791003" u="1"/>
        <n v="0.13217414152249299" u="1"/>
        <n v="0.36460894174644098" u="1"/>
        <n v="0.34622418814310202" u="1"/>
        <n v="0.36104238486095502" u="1"/>
        <n v="0.352313774830326" u="1"/>
        <n v="0.35637957526393599" u="1"/>
        <n v="0.337988713092782" u="1"/>
        <n v="0.12214570260015301" u="1"/>
        <n v="0.37713194665722699" u="1"/>
        <n v="0.357515598978912" u="1"/>
        <n v="0.35987154062253801" u="1"/>
        <n v="9.3084122702038599E-2" u="1"/>
        <n v="0.37071857582678502" u="1"/>
        <n v="0.35251374029204602" u="1"/>
        <n v="0.34798302435428902" u="1"/>
        <n v="0.16589386337803999" u="1"/>
        <n v="0.333718873366672" u="1"/>
        <n v="0.36117317046223002" u="1"/>
        <n v="0.36251857367532098" u="1"/>
        <n v="0.37448247132062401" u="1"/>
        <n v="0.12425061365229199" u="1"/>
        <n v="0.35621934505335501" u="1"/>
        <n v="0.37040870105297102" u="1"/>
        <n v="0.33577922325270898" u="1"/>
        <n v="0.370529023506531" u="1"/>
        <n v="0.340262058418344" u="1"/>
        <n v="0.37788431659814498" u="1"/>
        <n v="7.6121274816661394E-2" u="1"/>
        <n v="0.11590715880284599" u="1"/>
        <n v="0.37241484164320898" u="1"/>
        <n v="0.37125130752640401" u="1"/>
        <n v="0.35510829995166898" u="1"/>
        <n v="0.35621047480832502" u="1"/>
        <n v="0.37376833191235598" u="1"/>
        <n v="0.37823940553283902" u="1"/>
        <n v="0.363711846621395" u="1"/>
        <n v="0.35807110988014701" u="1"/>
        <n v="0.35558485792817202" u="1"/>
        <n v="0.37715761354000299" u="1"/>
        <n v="0.38090079491440498" u="1"/>
        <n v="0.40114189531389999" u="1"/>
        <n v="0.39555199243132499" u="1"/>
        <n v="0.33984770673429998" u="1"/>
        <n v="0.37888581134944899" u="1"/>
        <n v="0.33550316490088999" u="1"/>
        <n v="0.403014633923021" u="1"/>
        <n v="0.37422679176097001" u="1"/>
        <n v="0.34547973358651901" u="1"/>
        <n v="0.33431004473329901" u="1"/>
        <n v="0.35583797838754999" u="1"/>
        <n v="0.37216909792332298" u="1"/>
        <n v="0.116120744046986" u="1"/>
        <n v="9.8174107997983401E-2" u="1"/>
        <n v="0.34116129855773902" u="1"/>
        <n v="0.379899858516419" u="1"/>
        <n v="0.357141646106163" u="1"/>
        <n v="9.8399537519947095E-2" u="1"/>
        <n v="0.34781256509011499" u="1"/>
        <n v="0.33289942688478003" u="1"/>
        <n v="0.35977318208555398" u="1"/>
        <n v="0.38904983076833899" u="1"/>
        <n v="0.34910882900158702" u="1"/>
        <n v="0.36522416034917599" u="1"/>
        <n v="0.36604460244650799" u="1"/>
        <n v="0.37026651642016301" u="1"/>
        <n v="0.372205662348018" u="1"/>
        <n v="0.39508043027366302" u="1"/>
        <n v="0.21002148913097901" u="1"/>
        <n v="0.34405833739707697" u="1"/>
        <n v="0.38792647922985801" u="1"/>
        <n v="0.34545718236692502" u="1"/>
        <n v="0.34853961711129799" u="1"/>
        <n v="0.35822131527048701" u="1"/>
        <n v="0.101043984511599" u="1"/>
        <n v="0.33873814568632798" u="1"/>
        <n v="0.37979400213978998" u="1"/>
        <n v="0.39941690633462101" u="1"/>
        <n v="0.34146383243989997" u="1"/>
        <n v="0.36118983915140102" u="1"/>
        <n v="0.28879668169164602" u="1"/>
        <n v="0.38730433099996198" u="1"/>
        <n v="0.37780173653105198" u="1"/>
        <n v="0.14534082481771299" u="1"/>
        <n v="0.35178914510826298" u="1"/>
        <n v="0.35815203681649799" u="1"/>
        <n v="0.38927716445960098" u="1"/>
        <n v="0.36761177434062597" u="1"/>
        <n v="0.34167738134419001" u="1"/>
        <n v="0.37496764578592701" u="1"/>
        <n v="0.36513932277920202" u="1"/>
        <n v="0.353783303865772" u="1"/>
        <n v="0.34922192656394102" u="1"/>
        <n v="0.338469023814995" u="1"/>
        <n v="0.33752291344878299" u="1"/>
        <n v="0.35786295465205697" u="1"/>
        <n v="6.056554101943E-2" u="1"/>
        <n v="0.19286303701620999" u="1"/>
        <n v="0.35332878263512502" u="1"/>
        <n v="6.2800763245860702E-2" u="1"/>
        <n v="0.33269479060296298" u="1"/>
        <n v="0.34020220801754603" u="1"/>
        <n v="0.36201548366306502" u="1"/>
        <n v="0.35319941908271402" u="1"/>
        <n v="0.394007766052209" u="1"/>
        <n v="0.36150549976127899" u="1"/>
        <n v="0.36924303864013902" u="1"/>
        <n v="0.345182476925529" u="1"/>
        <n v="0.33969204416783799" u="1"/>
        <n v="0.36950633216898399" u="1"/>
        <n v="0.14048577996348099" u="1"/>
        <n v="0.345589313934618" u="1"/>
        <n v="0.38033246428880302" u="1"/>
        <n v="0.38050528946256601" u="1"/>
        <n v="0.36427211628406397" u="1"/>
        <n v="0.35594117243854201" u="1"/>
        <n v="0.34464907677553303" u="1"/>
        <n v="0.119259112232315" u="1"/>
        <n v="0.33484115546877902" u="1"/>
        <n v="0.38267524375661699" u="1"/>
        <n v="0.35909614642825899" u="1"/>
        <n v="0.345591383449184" u="1"/>
        <n v="0.339578519124272" u="1"/>
        <n v="0.120479378076898" u="1"/>
        <n v="0.368170771546804" u="1"/>
        <n v="0.363029349942048" u="1"/>
        <n v="0.34338082003781301" u="1"/>
        <n v="0.35427683949440503" u="1"/>
        <n v="0.35209243041487498" u="1"/>
        <n v="0.36367861803629697" u="1"/>
        <n v="0.35836040840297001" u="1"/>
        <n v="7.3885962840028893E-2" u="1"/>
        <n v="0.33644807494574003" u="1"/>
        <n v="0.35485150576179397" u="1"/>
        <n v="0.33317577554146399" u="1"/>
        <n v="0.35780968382897199" u="1"/>
        <n v="0.14914773626164299" u="1"/>
        <n v="0.36043734440660802" u="1"/>
        <n v="0.33850408546111499" u="1"/>
        <n v="0.34073647274907098" u="1"/>
        <n v="0.34161060107114999" u="1"/>
        <n v="0.36193451133874999" u="1"/>
        <n v="0.395960547276206" u="1"/>
        <n v="0.33821118862494998" u="1"/>
        <n v="0.383056717871265" u="1"/>
        <n v="0.11321216917208" u="1"/>
        <n v="0.36136685038126298" u="1"/>
        <n v="0.37253554677481199" u="1"/>
        <n v="0.36783030498135" u="1"/>
        <n v="0.37154308796699997" u="1"/>
        <n v="0.39637250594224899" u="1"/>
        <n v="0.310764637395189" u="1"/>
        <n v="0.33568639349378698" u="1"/>
        <n v="0.38070547839665397" u="1"/>
        <n v="7.4726770473289697E-2" u="1"/>
        <n v="0.37166833695797602" u="1"/>
        <n v="0.36011075542016302" u="1"/>
        <n v="0.37167281906701399" u="1"/>
        <n v="0.385571335660091" u="1"/>
        <n v="0.33486301513382899" u="1"/>
        <n v="0.370375935594564" u="1"/>
        <n v="0.33410763671121602" u="1"/>
        <n v="0.38537950780560598" u="1"/>
        <n v="0.35588467537972102" u="1"/>
        <n v="0.348953464434831" u="1"/>
        <n v="0.40189204698393" u="1"/>
        <n v="0.34327133123692999" u="1"/>
        <n v="0.33594582933010397" u="1"/>
        <n v="0.372880613671289" u="1"/>
        <n v="0.37852681274537903" u="1"/>
        <n v="0.38426380033759699" u="1"/>
        <n v="0.352999988414883" u="1"/>
        <n v="0.33336368921477799" u="1"/>
        <n v="0.34530693811533603" u="1"/>
        <n v="0.37975444528037799" u="1"/>
        <n v="0.37300075349858902" u="1"/>
        <n v="0.382229430477659" u="1"/>
        <n v="0.37909332944094898" u="1"/>
        <n v="0.34989153841756299" u="1"/>
        <n v="0.36759294583645302" u="1"/>
        <n v="0.144553998309388" u="1"/>
        <n v="0.35777060429712099" u="1"/>
        <n v="0.33908592798751402" u="1"/>
        <n v="0.36321201470021702" u="1"/>
        <n v="0.14548630079397801" u="1"/>
        <n v="0.340874524050924" u="1"/>
        <n v="0.35022147269194298" u="1"/>
        <n v="0.361595764764996" u="1"/>
        <n v="0.36514316282155201" u="1"/>
        <n v="0.33928368154953298" u="1"/>
        <n v="0.359837999792742" u="1"/>
        <n v="0.36174833557125502" u="1"/>
        <n v="7.3994021330647905E-2" u="1"/>
        <n v="0.38539153640083801" u="1"/>
        <n v="0.35091701841277401" u="1"/>
        <n v="0.38074424406893298" u="1"/>
        <n v="0.35857715363845599" u="1"/>
        <n v="0.17010723895275301" u="1"/>
        <n v="0.14470554141188799" u="1"/>
        <n v="0.35619569829754799" u="1"/>
        <n v="0.35163533659922003" u="1"/>
        <n v="0.39466662358316901" u="1"/>
        <n v="0.36341818634002598" u="1"/>
        <n v="0.36398275941513097" u="1"/>
        <n v="0.367484900789598" u="1"/>
        <n v="0.37620205130756801" u="1"/>
        <n v="0.37107085063193201" u="1"/>
        <n v="0.36194952716857098" u="1"/>
        <n v="0.34250179639612899" u="1"/>
        <n v="9.3150024831643599E-2" u="1"/>
        <n v="0.369463846267857" u="1"/>
        <n v="0.353769248168257" u="1"/>
        <n v="0.25894760867999" u="1"/>
        <n v="0.38049305740904998" u="1"/>
        <n v="0.37763532778221198" u="1"/>
        <n v="0.22381600516276801" u="1"/>
        <n v="0.33863844638860302" u="1"/>
        <n v="0.35582937693077799" u="1"/>
        <n v="0.35439324245089399" u="1"/>
        <n v="0.20945184163004299" u="1"/>
        <n v="0.35547568163333898" u="1"/>
        <n v="0.35047590802185902" u="1"/>
        <n v="0.35716733212818802" u="1"/>
        <n v="0.38769083121477899" u="1"/>
        <n v="0.36544328891616501" u="1"/>
        <n v="0.36903175332174498" u="1"/>
        <n v="0.352460899213136" u="1"/>
        <n v="0.118732527537489" u="1"/>
        <n v="0.35177608582752501" u="1"/>
        <n v="0.34037743325188102" u="1"/>
        <n v="0.364977358766161" u="1"/>
        <n v="0.34491916727448402" u="1"/>
        <n v="0.35191668562156098" u="1"/>
        <n v="0.353464518464843" u="1"/>
        <n v="0.33274802929128899" u="1"/>
        <n v="0.111468880795779" u="1"/>
        <n v="0.35621578726577202" u="1"/>
        <n v="0.34421022512452198" u="1"/>
        <n v="0.35085112170507299" u="1"/>
        <n v="0.35849938612483501" u="1"/>
        <n v="0.35855888104438" u="1"/>
        <n v="0.34941460187645101" u="1"/>
        <n v="9.3842391204541103E-2" u="1"/>
        <n v="0.37512881755310801" u="1"/>
        <n v="0.33448249503041899" u="1"/>
        <n v="0.35294907488313798" u="1"/>
        <n v="0.34294613508194199" u="1"/>
        <n v="0.344397161976227" u="1"/>
        <n v="0.403057511386957" u="1"/>
        <n v="0.35919661763084199" u="1"/>
        <n v="9.3094794714247101E-2" u="1"/>
        <n v="0.35394614396813101" u="1"/>
        <n v="0.334392981717754" u="1"/>
        <n v="0.35432965836436298" u="1"/>
        <n v="0.35527219660102599" u="1"/>
        <n v="0.28563854257266702" u="1"/>
        <n v="0.37029896991170402" u="1"/>
        <n v="0.33398493417588099" u="1"/>
        <n v="0.35283199989472602" u="1"/>
        <n v="0.35734565345591601" u="1"/>
        <n v="0.36529244465788702" u="1"/>
        <n v="0.35113020803232298" u="1"/>
        <n v="0.37086448861984" u="1"/>
        <n v="0.36841534254113401" u="1"/>
        <n v="0.36410220570843799" u="1"/>
        <n v="0.33895967211530897" u="1"/>
        <n v="0.347450617883309" u="1"/>
        <n v="0.36557253103453402" u="1"/>
        <n v="0.124254206110128" u="1"/>
        <n v="0.35734774607925401" u="1"/>
        <n v="0.38734630920559798" u="1"/>
        <n v="0.33455219061549402" u="1"/>
        <n v="0.10605804152320999" u="1"/>
        <n v="0.34008339538445498" u="1"/>
        <n v="0.35303460157039401" u="1"/>
        <n v="0.35582229722396103" u="1"/>
        <n v="0.37189468964259398" u="1"/>
        <n v="0.29683397264600497" u="1"/>
        <n v="0.34108020091775099" u="1"/>
        <n v="3.9033517924978701E-2" u="1"/>
        <n v="0.19350194871952001" u="1"/>
        <n v="0.13213677029898099" u="1"/>
        <n v="0.16963229288326101" u="1"/>
        <n v="0.39116233555899699" u="1"/>
        <n v="0.33678635606157897" u="1"/>
        <n v="0.34558959859941701" u="1"/>
        <n v="0.36430069953850203" u="1"/>
        <n v="0.37900870010745302" u="1"/>
        <n v="0.36629383782167702" u="1"/>
        <n v="0.39027851748597198" u="1"/>
        <n v="9.60706951839575E-2" u="1"/>
        <n v="0.37357416855393399" u="1"/>
        <n v="0.36592444299843202" u="1"/>
        <n v="9.6332142015845695E-2" u="1"/>
        <n v="0.33967232365293898" u="1"/>
        <n v="0.33290615396427398" u="1"/>
        <n v="0.36590052816131802" u="1"/>
        <n v="0.33602037304765298" u="1"/>
        <n v="0.36280595046381098" u="1"/>
        <n v="0.36756637613232102" u="1"/>
        <n v="0.387265231081032" u="1"/>
        <n v="0.12672722384018201" u="1"/>
        <n v="0.39212412214182701" u="1"/>
        <n v="0.33494057864153398" u="1"/>
        <n v="0.35608252008532398" u="1"/>
        <n v="0.33330459900771298" u="1"/>
        <n v="0.34690500476269798" u="1"/>
        <n v="0.39002081592294202" u="1"/>
        <n v="0.37617061713324601" u="1"/>
        <n v="0.36293918705169098" u="1"/>
        <n v="0.370061535037157" u="1"/>
        <n v="0.38283875020035801" u="1"/>
        <n v="0.120440966377505" u="1"/>
        <n v="0.35914276185758298" u="1"/>
        <n v="0.38301340734457401" u="1"/>
        <n v="0.134199594135787" u="1"/>
        <n v="0.35961307823948901" u="1"/>
        <n v="0.34293251179908302" u="1"/>
        <n v="0.334932210888991" u="1"/>
        <n v="0.34622525047966402" u="1"/>
        <n v="0.385170330533323" u="1"/>
        <n v="0.36471336474039001" u="1"/>
        <n v="0.33749848504734797" u="1"/>
        <n v="0.35396645780334701" u="1"/>
        <n v="0.333972327718285" u="1"/>
        <n v="0.35698361784667898" u="1"/>
        <n v="0.33594016973393498" u="1"/>
        <n v="0.35854646220101999" u="1"/>
        <n v="7.4398610382987895E-2" u="1"/>
        <n v="0.40390661133783701" u="1"/>
        <n v="8.8482890679370096E-2" u="1"/>
        <n v="0.34096535633601899" u="1"/>
        <n v="0.35368847094176997" u="1"/>
        <n v="0.33616388282534398" u="1"/>
        <n v="0.38409772892593602" u="1"/>
        <n v="0.37869867385720601" u="1"/>
        <n v="0.35196272100000497" u="1"/>
        <n v="0.35322235297722498" u="1"/>
        <n v="0.34670052113285199" u="1"/>
        <n v="0.38493920045167701" u="1"/>
        <n v="0.33404404608152799" u="1"/>
        <n v="0.36364499711175702" u="1"/>
        <n v="0.368672934677018" u="1"/>
        <n v="0.33511042056109702" u="1"/>
        <n v="0.387464578360529" u="1"/>
        <n v="0.35858172337847" u="1"/>
        <n v="0.38183491815451698" u="1"/>
        <n v="0.35305585963650499" u="1"/>
        <n v="0.366766386935785" u="1"/>
        <n v="0.36466957341380701" u="1"/>
        <n v="0.4042333014092" u="1"/>
        <n v="0.37959085671332998" u="1"/>
        <n v="0.35360459743342099" u="1"/>
        <n v="0.22694849783118101" u="1"/>
        <n v="0.34992583249051101" u="1"/>
        <n v="0.12310302492097901" u="1"/>
        <n v="0.40545076737455499" u="1"/>
        <n v="0.34320565131566599" u="1"/>
        <n v="0.35343099096761199" u="1"/>
        <n v="0.34670756461284502" u="1"/>
        <n v="0.35978016345560199" u="1"/>
        <n v="0.34687154524718999" u="1"/>
        <n v="0.23317634195624301" u="1"/>
        <n v="0.35649171017057302" u="1"/>
        <n v="0.38005535416908598" u="1"/>
        <n v="0.35833361798008501" u="1"/>
        <n v="0.34346930774644502" u="1"/>
        <n v="0.34576098608997502" u="1"/>
        <n v="0.36438340866801899" u="1"/>
        <n v="0.36697471040441998" u="1"/>
        <n v="0.36342238676136301" u="1"/>
        <n v="8.1988144191119397E-2" u="1"/>
        <n v="0.35129167372152298" u="1"/>
        <n v="0.37716011896137402" u="1"/>
        <n v="0.10252417999883701" u="1"/>
        <n v="0.35164692182942198" u="1"/>
        <n v="0.364726810287892" u="1"/>
        <n v="0.165238322005022" u="1"/>
        <n v="0.35315720605032302" u="1"/>
        <n v="0.36235996460943598" u="1"/>
        <n v="0.367197342481695" u="1"/>
        <n v="0.148424219502551" u="1"/>
        <n v="0.33340392147366199" u="1"/>
        <n v="0.38573312037241397" u="1"/>
        <n v="0.33902210802751498" u="1"/>
        <n v="0.36223774993082702" u="1"/>
        <n v="0.36066181349507898" u="1"/>
        <n v="0.34379600162430302" u="1"/>
        <n v="0.36918933603592902" u="1"/>
        <n v="0.33391455600811198" u="1"/>
        <n v="0.36914101282135697" u="1"/>
        <n v="0.34018817561056303" u="1"/>
        <n v="0.33716171117162902" u="1"/>
        <n v="0.35226765272501398" u="1"/>
        <n v="0.362632086834763" u="1"/>
        <n v="0.36483819629228897" u="1"/>
        <n v="0.368236235935407" u="1"/>
        <n v="0.37027203392843899" u="1"/>
        <n v="0.395571979999499" u="1"/>
        <n v="0.36472193633027" u="1"/>
        <n v="0.15076352322178799" u="1"/>
        <n v="0.36409901855579702" u="1"/>
        <n v="0.365704028889757" u="1"/>
        <n v="0.33678000827341598" u="1"/>
        <n v="0.36701607704095202" u="1"/>
        <n v="0.35476239121032599" u="1"/>
        <n v="0.11084872888015" u="1"/>
        <n v="0.34436770431483898" u="1"/>
        <n v="9.1103779329525805E-2" u="1"/>
        <n v="9.3493855861566194E-2" u="1"/>
        <n v="0.39055910884703898" u="1"/>
        <n v="0.35070538286523101" u="1"/>
        <n v="0.360494332950137" u="1"/>
        <n v="0.37843435064549602" u="1"/>
        <n v="0.39352230390110698" u="1"/>
        <n v="0.13176015155708001" u="1"/>
        <n v="0.338894930421204" u="1"/>
        <n v="0.35398846113936" u="1"/>
        <n v="0.116297341599675" u="1"/>
        <n v="0.34096461792729499" u="1"/>
        <n v="0.3432534243191" u="1"/>
        <n v="0.36993857764169902" u="1"/>
        <n v="0.33502181447927798" u="1"/>
        <n v="0.36682927711806002" u="1"/>
        <n v="0.38362519408773998" u="1"/>
        <n v="8.9655159358637604E-2" u="1"/>
        <n v="0.11131103558187699" u="1"/>
        <n v="0.35535267379498803" u="1"/>
        <n v="0.35814538903241" u="1"/>
        <n v="0.38662189000223701" u="1"/>
        <n v="0.36055457078327402" u="1"/>
        <n v="0.395250361675822" u="1"/>
        <n v="0.33902776047011002" u="1"/>
        <n v="0.14408589032508101" u="1"/>
        <n v="0.37777605804822201" u="1"/>
        <n v="0.353241541287039" u="1"/>
        <n v="0.191889766057974" u="1"/>
        <n v="0.35878903997564199" u="1"/>
        <n v="0.13097124510136299" u="1"/>
        <n v="0.38216811450528199" u="1"/>
        <n v="0.347079104375214" u="1"/>
        <n v="0.343024289864442" u="1"/>
        <n v="0.21017073476161799" u="1"/>
        <n v="0.36614251164814399" u="1"/>
        <n v="0.33876289984303998" u="1"/>
        <n v="0.34596080185171901" u="1"/>
        <n v="0.37086427102898001" u="1"/>
        <n v="0.37299319285501398" u="1"/>
        <n v="0.37258184297379698" u="1"/>
        <n v="0.362451766882395" u="1"/>
        <n v="0.37807403120341598" u="1"/>
        <n v="9.6752100912024699E-2" u="1"/>
        <n v="0.35552077312622499" u="1"/>
        <n v="0.38659117480101202" u="1"/>
        <n v="0.100863146267096" u="1"/>
        <n v="0.332836675647879" u="1"/>
        <n v="0.106256067758581" u="1"/>
        <n v="0.35554325268424197" u="1"/>
        <n v="0.35324515680913698" u="1"/>
        <n v="0.35172762354776699" u="1"/>
        <n v="0.35365294951933701" u="1"/>
        <n v="0.36950512093118798" u="1"/>
        <n v="0.19152350539221599" u="1"/>
        <n v="0.38556740239279003" u="1"/>
        <n v="0.38258821217926797" u="1"/>
        <n v="0.12226022617943801" u="1"/>
        <n v="0.38122681123463997" u="1"/>
        <n v="0.37459333843036502" u="1"/>
        <n v="0.35488979853022401" u="1"/>
        <n v="0.19040476243506599" u="1"/>
        <n v="0.35291513734969099" u="1"/>
        <n v="0.37838363975414202" u="1"/>
        <n v="0.35885354487134502" u="1"/>
        <n v="0.11648011195628601" u="1"/>
        <n v="0.144078748279304" u="1"/>
        <n v="0.36715430352265999" u="1"/>
        <n v="0.35156407005113099" u="1"/>
        <n v="0.35268719853590302" u="1"/>
        <n v="0.36418131035259199" u="1"/>
        <n v="0.33651498288000098" u="1"/>
        <n v="0.35408105840676302" u="1"/>
        <n v="0.376929961654" u="1"/>
        <n v="0.34702293764796599" u="1"/>
        <n v="0.361083983147228" u="1"/>
        <n v="0.18290983686977" u="1"/>
        <n v="9.8515742851905994E-2" u="1"/>
        <n v="0.398947574024417" u="1"/>
        <n v="0.362780274689739" u="1"/>
        <n v="0.36892339409847502" u="1"/>
        <n v="0.34542204988670899" u="1"/>
        <n v="0.35652370877430001" u="1"/>
        <n v="0.36038177196150001" u="1"/>
        <n v="0.35246470412237302" u="1"/>
        <n v="0.345186764200487" u="1"/>
        <n v="6.6957583126814907E-2" u="1"/>
        <n v="0.13117586298437101" u="1"/>
        <n v="0.359704445639138" u="1"/>
        <n v="0.34654370352708602" u="1"/>
        <n v="0.36795017088223397" u="1"/>
        <n v="0.346321693988415" u="1"/>
        <n v="0.38232752897726602" u="1"/>
        <n v="0.35478563320039103" u="1"/>
        <n v="0.37806596338704301" u="1"/>
        <n v="9.7737089777670497E-2" u="1"/>
        <n v="0.14343909103587801" u="1"/>
        <n v="0.33483340093753" u="1"/>
        <n v="0.36422490791497902" u="1"/>
        <n v="0.34242304803273899" u="1"/>
        <n v="0.35119086658373" u="1"/>
        <n v="7.2710858263919195E-2" u="1"/>
        <n v="0.35183959679696197" u="1"/>
        <n v="0.22393729506746499" u="1"/>
        <n v="0.34463841465603801" u="1"/>
        <n v="0.15840469938943999" u="1"/>
        <n v="0.34144485382399298" u="1"/>
        <n v="0.33517221762450899" u="1"/>
        <n v="0.396097346885951" u="1"/>
        <n v="0.37398320445352801" u="1"/>
        <n v="0.37535213793482503" u="1"/>
        <n v="0.33337802911750503" u="1"/>
        <n v="0.34292619469621799" u="1"/>
        <n v="0.35409198352714599" u="1"/>
        <n v="0.33269299416029102" u="1"/>
        <n v="0.365379782512114" u="1"/>
        <n v="0.33456465124941498" u="1"/>
        <n v="0.36689924153581999" u="1"/>
        <n v="0.338375106597123" u="1"/>
        <n v="0.332746698379081" u="1"/>
        <n v="0.36972656691327099" u="1"/>
        <n v="0.25376128679099502" u="1"/>
        <n v="0.33516797066710902" u="1"/>
        <n v="0.35500008825560803" u="1"/>
        <n v="0.34177302977836699" u="1"/>
        <n v="0.36919209730313401" u="1"/>
        <n v="0.35894026132553303" u="1"/>
        <n v="0.38735359727836099" u="1"/>
        <n v="0.26635586190806299" u="1"/>
        <n v="0.38169298873364099" u="1"/>
        <n v="0.36803396383443199" u="1"/>
        <n v="0.34530456651871999" u="1"/>
        <n v="0.36588989184234999" u="1"/>
        <n v="0.374345658383263" u="1"/>
        <n v="0.382888232404903" u="1"/>
        <n v="0.33593955648462198" u="1"/>
        <n v="0.3602444841968" u="1"/>
        <n v="0.17005249679529899" u="1"/>
        <n v="0.37922775859987001" u="1"/>
        <n v="0.351563338164534" u="1"/>
        <n v="0.38568370378079497" u="1"/>
        <n v="0.35430246981339802" u="1"/>
        <n v="0.35705037597961697" u="1"/>
        <n v="0.34089859177293702" u="1"/>
        <n v="0.341303937099947" u="1"/>
        <n v="0.33273752034628401" u="1"/>
        <n v="0.35242916685842002" u="1"/>
        <n v="0.37347773198669298" u="1"/>
        <n v="0.11144624064818399" u="1"/>
        <n v="0.34967804887600601" u="1"/>
        <n v="0.35149235524975098" u="1"/>
        <n v="0.35682439775149299" u="1"/>
        <n v="0.34036574305766598" u="1"/>
        <n v="0.141371363728549" u="1"/>
        <n v="0.35823043168434299" u="1"/>
        <n v="0.39434995929973399" u="1"/>
        <n v="0.37063579514683997" u="1"/>
        <n v="0.35674645678016498" u="1"/>
        <n v="0.36294121981468802" u="1"/>
        <n v="0.217062884175762" u="1"/>
        <n v="0.116188926895441" u="1"/>
        <n v="0.35885923241405199" u="1"/>
        <n v="0.34488726941355702" u="1"/>
        <n v="0.341842567368359" u="1"/>
        <n v="0.35932683062994503" u="1"/>
        <n v="0.355870969451343" u="1"/>
        <n v="0.39571942909150298" u="1"/>
        <n v="0.35020811919151101" u="1"/>
        <n v="0.36270114624748401" u="1"/>
        <n v="0.35452898878260602" u="1"/>
        <n v="0.36783597136912799" u="1"/>
        <n v="0.35551214752554799" u="1"/>
        <n v="0.35538213012984998" u="1"/>
        <n v="0.37733690762392702" u="1"/>
        <n v="0.34512044473285802" u="1"/>
        <n v="0.25842757194322102" u="1"/>
        <n v="0.169175187208187" u="1"/>
        <n v="0.35151935571940801" u="1"/>
        <n v="0.38857210232446598" u="1"/>
        <n v="0.35348001574139198" u="1"/>
        <n v="0.351977679261195" u="1"/>
        <n v="0.37928166903259197" u="1"/>
        <n v="0.35394129711336703" u="1"/>
        <n v="0.35743974203582501" u="1"/>
        <n v="0.360501104852187" u="1"/>
        <n v="0.33911359456090101" u="1"/>
        <n v="0.111220487298532" u="1"/>
        <n v="0.40074736609480999" u="1"/>
        <n v="0.14019949710867699" u="1"/>
        <n v="0.37435483450615598" u="1"/>
        <n v="0.37917500504552398" u="1"/>
        <n v="0.34066429516076702" u="1"/>
        <n v="0.39328701543613998" u="1"/>
        <n v="0.360363412361138" u="1"/>
        <n v="0.343860258481684" u="1"/>
        <n v="0.333804130901104" u="1"/>
        <n v="0.364361008511281" u="1"/>
        <n v="0.21171836611518" u="1"/>
        <n v="0.38261693319789097" u="1"/>
        <n v="0.348259670487646" u="1"/>
        <n v="0.34207658173455602" u="1"/>
        <n v="0.35087555776046703" u="1"/>
        <n v="0.38385171508902799" u="1"/>
        <n v="0.12734945733387901" u="1"/>
        <n v="0.36233934795945399" u="1"/>
        <n v="0.354717794525652" u="1"/>
        <n v="0.36003468179477199" u="1"/>
        <n v="6.5547944845108105E-2" u="1"/>
        <n v="0.35090369068567301" u="1"/>
        <n v="0.36091216387825598" u="1"/>
        <n v="0.36468319164906499" u="1"/>
        <n v="0.33479108840397398" u="1"/>
        <n v="9.8585919904295896E-2" u="1"/>
        <n v="0.389697790901543" u="1"/>
        <n v="0.34667806065018703" u="1"/>
        <n v="0.33832507412448798" u="1"/>
        <n v="0.33617345607528398" u="1"/>
        <n v="0.35490434024759099" u="1"/>
        <n v="0.37287610125883502" u="1"/>
        <n v="0.355136635592608" u="1"/>
        <n v="0.13164944615396301" u="1"/>
        <n v="0.3461334655569" u="1"/>
        <n v="8.6882002673484199E-2" u="1"/>
        <n v="0.344828159326036" u="1"/>
        <n v="0.33815521609603699" u="1"/>
        <n v="0.35758069797585801" u="1"/>
        <n v="0.33745748526819802" u="1"/>
        <n v="8.1938326739581999E-2" u="1"/>
        <n v="0.35287442475622099" u="1"/>
        <n v="0.34578853101990398" u="1"/>
        <n v="0.33328111566741397" u="1"/>
        <n v="0.35272520874065799" u="1"/>
        <n v="0.35397908905138997" u="1"/>
        <n v="0.34599476734873402" u="1"/>
        <n v="0.37934959684784703" u="1"/>
        <n v="0.35041398612518498" u="1"/>
        <n v="0.33926601686935798" u="1"/>
        <n v="0.355466783831971" u="1"/>
        <n v="0.33416907576288102" u="1"/>
        <n v="0.36037127969425398" u="1"/>
        <n v="0.372073002808613" u="1"/>
        <n v="0.36392710057135302" u="1"/>
        <n v="0.36557829439392397" u="1"/>
        <n v="0.34591464840552899" u="1"/>
        <n v="0.35652151764432699" u="1"/>
        <n v="0.36755900492771498" u="1"/>
        <n v="0.33882242095873799" u="1"/>
      </sharedItems>
    </cacheField>
    <cacheField name="Err (inliers)" numFmtId="0">
      <sharedItems containsSemiMixedTypes="0" containsString="0" containsNumber="1" minValue="1.9202547156255501E-3" maxValue="9.7804174869753693E-2"/>
    </cacheField>
    <cacheField name="Err (all)" numFmtId="0">
      <sharedItems containsSemiMixedTypes="0" containsString="0" containsNumber="1" minValue="4.7096170128493303E-3" maxValue="0.24268050928447099"/>
    </cacheField>
    <cacheField name="temps" numFmtId="0">
      <sharedItems containsSemiMixedTypes="0" containsString="0" containsNumber="1" minValue="1.2423553250000601" maxValue="9.6713949380000397"/>
    </cacheField>
    <cacheField name="longueur cm" numFmtId="0">
      <sharedItems containsSemiMixedTypes="0" containsString="0" containsNumber="1" minValue="5.3884134337667273" maxValue="49.196317181742046"/>
    </cacheField>
    <cacheField name="Err(I) cm" numFmtId="0">
      <sharedItems containsSemiMixedTypes="0" containsString="0" containsNumber="1" minValue="0.21821076313926707" maxValue="11.11411078065383"/>
    </cacheField>
    <cacheField name="Err(A) cm" numFmtId="0">
      <sharedItems containsSemiMixedTypes="0" containsString="0" containsNumber="1" minValue="0.53518375146015118" maxValue="27.577330600508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1"/>
    <x v="0"/>
    <n v="82.650684736450401"/>
    <n v="0.22381600516276801"/>
    <n v="1.49777941143108E-2"/>
    <n v="3.0306414748157099E-2"/>
    <n v="6.0101574000000202"/>
    <n v="25.433636950314547"/>
    <n v="1.702022058444409"/>
    <n v="3.443910766836034"/>
  </r>
  <r>
    <x v="1"/>
    <n v="2"/>
    <x v="0"/>
    <n v="68.771200354900103"/>
    <n v="0.29683397264600497"/>
    <n v="1.22535998855615E-2"/>
    <n v="1.6333293922156301E-2"/>
    <n v="5.75350070000058"/>
    <n v="33.731133255227839"/>
    <n v="1.3924545324501705"/>
    <n v="1.8560561275177616"/>
  </r>
  <r>
    <x v="2"/>
    <n v="3"/>
    <x v="0"/>
    <n v="66.407180386741203"/>
    <n v="0.35322235297722498"/>
    <n v="9.9130311010935303E-3"/>
    <n v="1.1186117304962301E-2"/>
    <n v="5.5261071000004396"/>
    <n v="40.138903747411931"/>
    <n v="1.1264808069424466"/>
    <n v="1.2711496937457161"/>
  </r>
  <r>
    <x v="3"/>
    <n v="4"/>
    <x v="0"/>
    <n v="67.517412012565401"/>
    <n v="0.35768722197186098"/>
    <n v="7.2688062337281697E-3"/>
    <n v="8.0287617268381597E-3"/>
    <n v="7.1722501999993202"/>
    <n v="40.646275224075112"/>
    <n v="0.82600070837820116"/>
    <n v="0.91235928714070003"/>
  </r>
  <r>
    <x v="4"/>
    <n v="5"/>
    <x v="0"/>
    <n v="85.098246545233806"/>
    <n v="0.35196272100000497"/>
    <n v="1.34931709759037E-2"/>
    <n v="1.4124649485509001E-2"/>
    <n v="6.36086140000043"/>
    <n v="39.995763750000563"/>
    <n v="1.5333148836254205"/>
    <n v="1.6050738051714775"/>
  </r>
  <r>
    <x v="5"/>
    <n v="6"/>
    <x v="0"/>
    <n v="70.623933692452496"/>
    <n v="0.36066181349507898"/>
    <n v="8.4988631679115793E-3"/>
    <n v="8.9775385520860802E-3"/>
    <n v="3.81436600000051"/>
    <n v="40.984296988077155"/>
    <n v="0.96577990544449765"/>
    <n v="1.0201748354643274"/>
  </r>
  <r>
    <x v="6"/>
    <n v="7"/>
    <x v="0"/>
    <n v="46.4020012955407"/>
    <n v="0.23317634195624301"/>
    <n v="2.3555235016103699E-2"/>
    <n v="2.83667294439378E-2"/>
    <n v="5.9569552000011701"/>
    <n v="26.497311585936707"/>
    <n v="2.676731251829966"/>
    <n v="3.2234919822656591"/>
  </r>
  <r>
    <x v="7"/>
    <n v="8"/>
    <x v="0"/>
    <n v="88.293715761595706"/>
    <n v="0.361083983147228"/>
    <n v="1.18011362347256E-2"/>
    <n v="1.3120854625363399E-2"/>
    <n v="4.4464498999986901"/>
    <n v="41.032270812185004"/>
    <n v="1.3410382084915455"/>
    <n v="1.4910062074276591"/>
  </r>
  <r>
    <x v="8"/>
    <n v="9"/>
    <x v="0"/>
    <n v="85.753025287645499"/>
    <n v="0.37922775859987001"/>
    <n v="1.23090592981186E-2"/>
    <n v="1.2569457579559301E-2"/>
    <n v="4.4004568999989697"/>
    <n v="43.094063477257954"/>
    <n v="1.3987567384225683"/>
    <n v="1.4283474522226478"/>
  </r>
  <r>
    <x v="9"/>
    <n v="10"/>
    <x v="0"/>
    <n v="86.323467607408304"/>
    <n v="0.35172762354776699"/>
    <n v="1.22091555250693E-2"/>
    <n v="1.41761792243894E-2"/>
    <n v="5.1361179999985298"/>
    <n v="39.969048130428071"/>
    <n v="1.3874040369396932"/>
    <n v="1.6109294573169772"/>
  </r>
  <r>
    <x v="10"/>
    <n v="11"/>
    <x v="0"/>
    <n v="62.773277308122402"/>
    <n v="0.35510829995166898"/>
    <n v="6.8527191759290198E-3"/>
    <n v="7.8984646803998294E-3"/>
    <n v="5.0817086000006304"/>
    <n v="40.353215903598752"/>
    <n v="0.77871808817375232"/>
    <n v="0.89755280459088971"/>
  </r>
  <r>
    <x v="11"/>
    <n v="12"/>
    <x v="0"/>
    <n v="63.093732617765802"/>
    <n v="0.35652370877430001"/>
    <n v="7.2553492053495199E-3"/>
    <n v="8.4537350718039798E-3"/>
    <n v="3.7428072999991802"/>
    <n v="40.514057815261367"/>
    <n v="0.82447150060789998"/>
    <n v="0.96065171270499772"/>
  </r>
  <r>
    <x v="12"/>
    <n v="13"/>
    <x v="0"/>
    <n v="89.165478756050902"/>
    <n v="0.36293918705169098"/>
    <n v="1.23976881244267E-2"/>
    <n v="1.34687557584384E-2"/>
    <n v="5.7560854000003001"/>
    <n v="41.243089437692156"/>
    <n v="1.4088281959575797"/>
    <n v="1.5305404270952727"/>
  </r>
  <r>
    <x v="13"/>
    <n v="14"/>
    <x v="0"/>
    <n v="76.037249812766106"/>
    <n v="0.36466957341380701"/>
    <n v="9.1355408270609399E-3"/>
    <n v="1.0290631188536899E-2"/>
    <n v="5.0618622000001698"/>
    <n v="41.439724251568983"/>
    <n v="1.0381296394387431"/>
    <n v="1.1693899077882841"/>
  </r>
  <r>
    <x v="14"/>
    <n v="15"/>
    <x v="0"/>
    <n v="58.526399371626098"/>
    <n v="0.35251374029204602"/>
    <n v="4.4056243220311399E-3"/>
    <n v="5.5258256783340702E-3"/>
    <n v="5.9562012999995204"/>
    <n v="40.058379578641592"/>
    <n v="0.50063912750353867"/>
    <n v="0.62793473617432616"/>
  </r>
  <r>
    <x v="15"/>
    <n v="16"/>
    <x v="0"/>
    <n v="59.016787465624297"/>
    <n v="0.35119086658373"/>
    <n v="3.92186642491034E-3"/>
    <n v="5.4417886061131496E-3"/>
    <n v="4.9812244000004204"/>
    <n v="39.908053020878413"/>
    <n v="0.44566663919435684"/>
    <n v="0.61838506887649425"/>
  </r>
  <r>
    <x v="16"/>
    <n v="17"/>
    <x v="0"/>
    <n v="62.1140536048012"/>
    <n v="0.35315720605032302"/>
    <n v="8.0441862586489304E-3"/>
    <n v="9.1088366748296196E-3"/>
    <n v="4.0987291999990703"/>
    <n v="40.131500687536708"/>
    <n v="0.91411207484646939"/>
    <n v="1.0350950766851841"/>
  </r>
  <r>
    <x v="17"/>
    <n v="18"/>
    <x v="0"/>
    <n v="62.728626087347898"/>
    <n v="0.35452898878260602"/>
    <n v="5.9719659596255796E-3"/>
    <n v="7.2604886024195099E-3"/>
    <n v="3.16390709999905"/>
    <n v="40.287385088932503"/>
    <n v="0.67863249541199766"/>
    <n v="0.82505552300221707"/>
  </r>
  <r>
    <x v="18"/>
    <n v="19"/>
    <x v="0"/>
    <n v="59.671242328649001"/>
    <n v="0.35163533659922003"/>
    <n v="6.0760595669458297E-3"/>
    <n v="7.2379827315186603E-3"/>
    <n v="4.5266603999989403"/>
    <n v="39.958560977184092"/>
    <n v="0.6904613144256625"/>
    <n v="0.82249803767257501"/>
  </r>
  <r>
    <x v="19"/>
    <n v="20"/>
    <x v="0"/>
    <n v="85.902339546738403"/>
    <n v="0.37934959684784703"/>
    <n v="1.15060199307691E-2"/>
    <n v="1.24288494657848E-2"/>
    <n v="5.5096284999999598"/>
    <n v="43.107908732709888"/>
    <n v="1.3075022648601251"/>
    <n v="1.4123692574755455"/>
  </r>
  <r>
    <x v="20"/>
    <n v="1"/>
    <x v="1"/>
    <n v="54.519209273035599"/>
    <n v="0.36841534254113401"/>
    <n v="5.2625601894174699E-3"/>
    <n v="5.8305312884541303E-3"/>
    <n v="3.6216915999993899"/>
    <n v="41.865379834219773"/>
    <n v="0.59801820334289435"/>
    <n v="0.66256037368796938"/>
  </r>
  <r>
    <x v="21"/>
    <n v="2"/>
    <x v="1"/>
    <n v="66.662338450317407"/>
    <n v="0.359704445639138"/>
    <n v="1.05506580671339E-2"/>
    <n v="1.0179660635263099E-2"/>
    <n v="4.3248284000001096"/>
    <n v="40.875505186265684"/>
    <n v="1.1989384167197614"/>
    <n v="1.1567796176435341"/>
  </r>
  <r>
    <x v="22"/>
    <n v="3"/>
    <x v="1"/>
    <n v="65.199729600610596"/>
    <n v="0.37585260924700797"/>
    <n v="5.70971319883828E-3"/>
    <n v="5.7566743816481096E-3"/>
    <n v="3.8186637000017001"/>
    <n v="42.710523778069089"/>
    <n v="0.64883104532253189"/>
    <n v="0.65416754336910343"/>
  </r>
  <r>
    <x v="23"/>
    <n v="4"/>
    <x v="1"/>
    <n v="52.127311875988497"/>
    <n v="0.36529244465788702"/>
    <n v="5.5051014634769401E-3"/>
    <n v="5.9068149516421902E-3"/>
    <n v="4.44367600000077"/>
    <n v="41.510505074759891"/>
    <n v="0.62557971175874316"/>
    <n v="0.67122897177752161"/>
  </r>
  <r>
    <x v="24"/>
    <n v="5"/>
    <x v="1"/>
    <n v="48.902592208428501"/>
    <n v="0.25842757194322102"/>
    <n v="1.2917697513824E-2"/>
    <n v="1.9553338612057901E-2"/>
    <n v="5.3696653999995698"/>
    <n v="29.366769539002391"/>
    <n v="1.4679201720254544"/>
    <n v="2.2219702968247614"/>
  </r>
  <r>
    <x v="25"/>
    <n v="6"/>
    <x v="1"/>
    <n v="54.3192440289478"/>
    <n v="0.367484900789598"/>
    <n v="5.9197116320690198E-3"/>
    <n v="5.5741680166276298E-3"/>
    <n v="4.0962403000012202"/>
    <n v="41.759647816999774"/>
    <n v="0.6726945036442068"/>
    <n v="0.63342818370768528"/>
  </r>
  <r>
    <x v="26"/>
    <n v="7"/>
    <x v="1"/>
    <n v="51.572066255238397"/>
    <n v="0.362632086834763"/>
    <n v="5.4994287560065401E-3"/>
    <n v="5.3638874253619196E-3"/>
    <n v="3.4890357000003802"/>
    <n v="41.208191685768526"/>
    <n v="0.62493508590983415"/>
    <n v="0.60953266197294542"/>
  </r>
  <r>
    <x v="27"/>
    <n v="8"/>
    <x v="1"/>
    <n v="55.840046482724901"/>
    <n v="0.36907675223749098"/>
    <n v="5.0731873527559597E-3"/>
    <n v="5.5116103992103099E-3"/>
    <n v="3.7298950000003899"/>
    <n v="41.940540026987613"/>
    <n v="0.57649856281317724"/>
    <n v="0.6263193635466261"/>
  </r>
  <r>
    <x v="28"/>
    <n v="9"/>
    <x v="1"/>
    <n v="51.502722777099898"/>
    <n v="0.36150549976127899"/>
    <n v="4.7011509016451104E-3"/>
    <n v="4.7466432301973404E-3"/>
    <n v="3.7681197999991101"/>
    <n v="41.080170427418068"/>
    <n v="0.53422169336876257"/>
    <n v="0.53939127615878868"/>
  </r>
  <r>
    <x v="29"/>
    <n v="10"/>
    <x v="1"/>
    <n v="36.494553115758301"/>
    <n v="0.35619569829754799"/>
    <n v="7.9397095679308201E-3"/>
    <n v="7.80191072402385E-3"/>
    <n v="3.5773806000015602"/>
    <n v="40.476783897448634"/>
    <n v="0.90223972362850235"/>
    <n v="0.8865807640936193"/>
  </r>
  <r>
    <x v="30"/>
    <n v="11"/>
    <x v="1"/>
    <n v="71.722322016950102"/>
    <n v="0.22393729506746499"/>
    <n v="2.1575076546204601E-2"/>
    <n v="2.39630981945258E-2"/>
    <n v="5.6909080999994304"/>
    <n v="25.447419894030112"/>
    <n v="2.4517132438868865"/>
    <n v="2.7230793402870228"/>
  </r>
  <r>
    <x v="31"/>
    <n v="12"/>
    <x v="1"/>
    <n v="54.926162002119298"/>
    <n v="0.36522416034917599"/>
    <n v="4.4051190293197201E-3"/>
    <n v="4.3777901734377896E-3"/>
    <n v="3.3810161999990598"/>
    <n v="41.502745494224548"/>
    <n v="0.50058170787724099"/>
    <n v="0.49747615607247614"/>
  </r>
  <r>
    <x v="32"/>
    <n v="13"/>
    <x v="1"/>
    <n v="54.739352813597797"/>
    <n v="0.37715761354000299"/>
    <n v="7.4863175632121498E-3"/>
    <n v="7.0458588576258804E-3"/>
    <n v="3.7610681999994902"/>
    <n v="42.858819720454889"/>
    <n v="0.85071790491047161"/>
    <n v="0.80066577927566829"/>
  </r>
  <r>
    <x v="33"/>
    <n v="14"/>
    <x v="1"/>
    <n v="63.099749658328001"/>
    <n v="0.352040660461859"/>
    <n v="6.7927974929183699E-3"/>
    <n v="5.9441322897410597E-3"/>
    <n v="3.6495888999997899"/>
    <n v="40.004620507029436"/>
    <n v="0.77190880601345113"/>
    <n v="0.67546957837966592"/>
  </r>
  <r>
    <x v="34"/>
    <n v="15"/>
    <x v="1"/>
    <n v="81.926935562374297"/>
    <n v="0.364361008511281"/>
    <n v="3.6120595904339199E-2"/>
    <n v="4.0012280022478197E-2"/>
    <n v="10.3672449000005"/>
    <n v="41.404660058100113"/>
    <n v="4.1046131709476361"/>
    <n v="4.5468500025543408"/>
  </r>
  <r>
    <x v="35"/>
    <n v="16"/>
    <x v="1"/>
    <n v="57.754481983477902"/>
    <n v="0.369463846267857"/>
    <n v="4.6138644308644401E-3"/>
    <n v="5.1588914991997298E-3"/>
    <n v="3.6480480999998601"/>
    <n v="41.98452798498375"/>
    <n v="0.52430277623459554"/>
    <n v="0.58623767036360563"/>
  </r>
  <r>
    <x v="36"/>
    <n v="17"/>
    <x v="1"/>
    <n v="48.7398154735112"/>
    <n v="0.26635586190806299"/>
    <n v="8.35834709956201E-3"/>
    <n v="1.2864286111179801E-2"/>
    <n v="5.5477936000006496"/>
    <n v="30.267711580461704"/>
    <n v="0.94981217040477395"/>
    <n v="1.46185069445225"/>
  </r>
  <r>
    <x v="37"/>
    <n v="18"/>
    <x v="1"/>
    <n v="65.695612825362304"/>
    <n v="0.28563854257266702"/>
    <n v="8.3668102504142593E-3"/>
    <n v="1.12371316830851E-2"/>
    <n v="5.8427143000008002"/>
    <n v="32.458925292348525"/>
    <n v="0.95077389209252949"/>
    <n v="1.2769467821687615"/>
  </r>
  <r>
    <x v="38"/>
    <n v="19"/>
    <x v="1"/>
    <n v="72.764626714783205"/>
    <n v="0.35272520874065799"/>
    <n v="8.6551419397332494E-3"/>
    <n v="7.1730680615097204E-3"/>
    <n v="3.5897908999995698"/>
    <n v="40.08241008416568"/>
    <n v="0.98353885678786923"/>
    <n v="0.81512137062610457"/>
  </r>
  <r>
    <x v="39"/>
    <n v="20"/>
    <x v="1"/>
    <n v="81.645034446949396"/>
    <n v="0.364726810287892"/>
    <n v="1.7563505512232999E-2"/>
    <n v="1.6855057129962499E-2"/>
    <n v="6.3706495000005798"/>
    <n v="41.446228441805907"/>
    <n v="1.9958528991173863"/>
    <n v="1.9153474011321021"/>
  </r>
  <r>
    <x v="40"/>
    <n v="1"/>
    <x v="2"/>
    <n v="53.020769628217501"/>
    <n v="0.35961307823948901"/>
    <n v="3.2045106389752202E-3"/>
    <n v="5.2951964837442802E-3"/>
    <n v="3.8150798999995401"/>
    <n v="40.865122527214659"/>
    <n v="0.36414893624718414"/>
    <n v="0.60172687315275908"/>
  </r>
  <r>
    <x v="41"/>
    <n v="2"/>
    <x v="2"/>
    <n v="56.446043970649001"/>
    <n v="0.36011075542016302"/>
    <n v="3.42019647707724E-3"/>
    <n v="5.3633539430506302E-3"/>
    <n v="3.5907784999999399"/>
    <n v="40.921676752291255"/>
    <n v="0.38865869057695912"/>
    <n v="0.60947203898302615"/>
  </r>
  <r>
    <x v="42"/>
    <n v="3"/>
    <x v="2"/>
    <n v="46.982122959832303"/>
    <n v="0.35878903997564199"/>
    <n v="3.9936496613913004E-3"/>
    <n v="5.5171325836598202E-3"/>
    <n v="3.5858848000007102"/>
    <n v="40.771481815413864"/>
    <n v="0.45382382515810232"/>
    <n v="0.62694688450679781"/>
  </r>
  <r>
    <x v="43"/>
    <n v="4"/>
    <x v="2"/>
    <n v="53.313513492152197"/>
    <n v="0.25894760867999"/>
    <n v="1.6921336864543401E-2"/>
    <n v="2.79306877753157E-2"/>
    <n v="5.5706895000002898"/>
    <n v="29.425864622726138"/>
    <n v="1.9228791891526593"/>
    <n v="3.1739417926495115"/>
  </r>
  <r>
    <x v="44"/>
    <n v="5"/>
    <x v="2"/>
    <n v="70.786597327791696"/>
    <n v="0.35987154062253801"/>
    <n v="1.2237918040951701E-2"/>
    <n v="1.49418159609092E-2"/>
    <n v="3.77371289999973"/>
    <n v="40.894493252561141"/>
    <n v="1.3906725046536024"/>
    <n v="1.6979336319215002"/>
  </r>
  <r>
    <x v="45"/>
    <n v="6"/>
    <x v="2"/>
    <n v="76.863741465413895"/>
    <n v="0.35608252008532398"/>
    <n v="1.4579049823321E-2"/>
    <n v="1.7907080069394201E-2"/>
    <n v="4.6041398999986898"/>
    <n v="40.463922736968634"/>
    <n v="1.6567102071955682"/>
    <n v="2.0348954624311593"/>
  </r>
  <r>
    <x v="46"/>
    <n v="7"/>
    <x v="2"/>
    <n v="51.132308668018098"/>
    <n v="0.35652151764432699"/>
    <n v="3.78633217252391E-3"/>
    <n v="5.4254134477485297E-3"/>
    <n v="3.7395943999999801"/>
    <n v="40.51380882321898"/>
    <n v="0.43026501960498981"/>
    <n v="0.61652425542596934"/>
  </r>
  <r>
    <x v="47"/>
    <n v="8"/>
    <x v="2"/>
    <n v="77.075896275405697"/>
    <n v="0.35554325268424197"/>
    <n v="1.2368116025477599E-2"/>
    <n v="1.8006388686762801E-2"/>
    <n v="5.08437869999943"/>
    <n v="40.402642350482047"/>
    <n v="1.405467730167909"/>
    <n v="2.046180532586682"/>
  </r>
  <r>
    <x v="48"/>
    <n v="9"/>
    <x v="2"/>
    <n v="47.933655192194699"/>
    <n v="0.35650750241488699"/>
    <n v="3.9346077052624297E-3"/>
    <n v="5.3985752053578896E-3"/>
    <n v="4.4461011999992399"/>
    <n v="40.512216183509885"/>
    <n v="0.44711451196163976"/>
    <n v="0.61347445515430565"/>
  </r>
  <r>
    <x v="49"/>
    <n v="10"/>
    <x v="2"/>
    <n v="88.010479884697602"/>
    <n v="0.353783303865772"/>
    <n v="7.3160561724828497E-3"/>
    <n v="9.6019569584785795E-3"/>
    <n v="3.9426098999992898"/>
    <n v="40.202648166564998"/>
    <n v="0.83137001960032386"/>
    <n v="1.0911314725543841"/>
  </r>
  <r>
    <x v="50"/>
    <n v="11"/>
    <x v="2"/>
    <n v="60.491912646657397"/>
    <n v="0.35365294951933701"/>
    <n v="4.4670095401688403E-3"/>
    <n v="6.8363913645643802E-3"/>
    <n v="3.7461395000009299"/>
    <n v="40.187835172651937"/>
    <n v="0.50761472047373191"/>
    <n v="0.7768626550641341"/>
  </r>
  <r>
    <x v="51"/>
    <n v="12"/>
    <x v="2"/>
    <n v="46.026388503942002"/>
    <n v="0.28879668169164602"/>
    <n v="9.7326795232548103E-3"/>
    <n v="1.1651649034065599E-2"/>
    <n v="5.5338364999988698"/>
    <n v="32.817804737687048"/>
    <n v="1.105986309460774"/>
    <n v="1.3240510265983636"/>
  </r>
  <r>
    <x v="52"/>
    <n v="13"/>
    <x v="2"/>
    <n v="66.160483703390398"/>
    <n v="0.36409901855579702"/>
    <n v="7.19947834031456E-3"/>
    <n v="1.0092152004427601E-2"/>
    <n v="3.6894109999993798"/>
    <n v="41.374888472249665"/>
    <n v="0.81812253867210916"/>
    <n v="1.1468354550485911"/>
  </r>
  <r>
    <x v="53"/>
    <n v="14"/>
    <x v="2"/>
    <n v="38.025137852879602"/>
    <n v="0.35282438220585399"/>
    <n v="5.7058063342223702E-3"/>
    <n v="6.96246384807733E-3"/>
    <n v="3.8592576999999402"/>
    <n v="40.093679796119773"/>
    <n v="0.64838708343436025"/>
    <n v="0.79118907364515112"/>
  </r>
  <r>
    <x v="54"/>
    <n v="15"/>
    <x v="2"/>
    <n v="65.352488826820206"/>
    <n v="0.35780968382897199"/>
    <n v="5.6267110643646598E-3"/>
    <n v="8.09407832742879E-3"/>
    <n v="4.4869241999986098"/>
    <n v="40.660191344201365"/>
    <n v="0.63939898458689315"/>
    <n v="0.919781628116908"/>
  </r>
  <r>
    <x v="55"/>
    <n v="16"/>
    <x v="2"/>
    <n v="65.193254965191997"/>
    <n v="0.35318305740246098"/>
    <n v="3.1338122003543301E-2"/>
    <n v="3.3282392657548197E-2"/>
    <n v="5.0768243000002196"/>
    <n v="40.134438341188748"/>
    <n v="3.561150227675375"/>
    <n v="3.7820900747213861"/>
  </r>
  <r>
    <x v="56"/>
    <n v="17"/>
    <x v="2"/>
    <n v="53.629304142192701"/>
    <n v="0.35980803636280501"/>
    <n v="3.7179164629328998E-3"/>
    <n v="5.2066641867119902E-3"/>
    <n v="3.5986430000011702"/>
    <n v="40.88727685940966"/>
    <n v="0.42249050715146591"/>
    <n v="0.59166638485363532"/>
  </r>
  <r>
    <x v="57"/>
    <n v="18"/>
    <x v="2"/>
    <n v="75.709993681582901"/>
    <n v="0.363029349942048"/>
    <n v="8.4826634610309492E-3"/>
    <n v="1.37154736114516E-2"/>
    <n v="4.3618932999997897"/>
    <n v="41.253335220687276"/>
    <n v="0.96393902966260792"/>
    <n v="1.5585765467558637"/>
  </r>
  <r>
    <x v="58"/>
    <n v="19"/>
    <x v="2"/>
    <n v="59.446019324393902"/>
    <n v="0.36003468179477199"/>
    <n v="7.2361039106293001E-3"/>
    <n v="1.0736166529392801E-2"/>
    <n v="4.0317704000008199"/>
    <n v="40.91303202213318"/>
    <n v="0.82228453529878409"/>
    <n v="1.2200189237946364"/>
  </r>
  <r>
    <x v="59"/>
    <n v="20"/>
    <x v="2"/>
    <n v="54.014649518749799"/>
    <n v="0.36038177196150001"/>
    <n v="3.6775457112893099E-3"/>
    <n v="5.1956983049107203E-3"/>
    <n v="3.78023550000034"/>
    <n v="40.952474086534096"/>
    <n v="0.41790292173742161"/>
    <n v="0.59042026192167274"/>
  </r>
  <r>
    <x v="60"/>
    <n v="1"/>
    <x v="3"/>
    <n v="48.448605790130202"/>
    <n v="0.36682927711806002"/>
    <n v="5.8259023249660497E-3"/>
    <n v="1.8845442547835899E-2"/>
    <n v="5.1988534000010898"/>
    <n v="41.685145127052273"/>
    <n v="0.66203435510977837"/>
    <n v="2.1415275622540793"/>
  </r>
  <r>
    <x v="61"/>
    <n v="2"/>
    <x v="3"/>
    <n v="43.966456269043597"/>
    <n v="0.35294907488313798"/>
    <n v="7.3897199189654804E-3"/>
    <n v="1.22444481140896E-2"/>
    <n v="3.35530459999972"/>
    <n v="40.107849418538407"/>
    <n v="0.83974089988244094"/>
    <n v="1.3914145584192728"/>
  </r>
  <r>
    <x v="62"/>
    <n v="3"/>
    <x v="3"/>
    <n v="57.747671394307702"/>
    <n v="0.36223774993082702"/>
    <n v="5.5894279112220701E-3"/>
    <n v="1.8166365273592701E-2"/>
    <n v="3.77803390000008"/>
    <n v="41.163380673957619"/>
    <n v="0.63516226263887166"/>
    <n v="2.0643596901809889"/>
  </r>
  <r>
    <x v="63"/>
    <n v="4"/>
    <x v="3"/>
    <n v="61.641693039898101"/>
    <n v="0.36471336474039001"/>
    <n v="7.0682713178833803E-3"/>
    <n v="1.9087025766273299E-2"/>
    <n v="2.7505461000000602"/>
    <n v="41.444700538680685"/>
    <n v="0.80321264975947504"/>
    <n v="2.1689802007128751"/>
  </r>
  <r>
    <x v="64"/>
    <n v="5"/>
    <x v="3"/>
    <n v="58.300228424626198"/>
    <n v="0.372073002808613"/>
    <n v="5.6837155285767299E-3"/>
    <n v="1.84234557056349E-2"/>
    <n v="2.91815639999913"/>
    <n v="42.281023046433297"/>
    <n v="0.64587676461099208"/>
    <n v="2.0935745120039657"/>
  </r>
  <r>
    <x v="65"/>
    <n v="6"/>
    <x v="3"/>
    <n v="66.045546474710306"/>
    <n v="0.37806596338704301"/>
    <n v="8.8919384809684702E-3"/>
    <n v="1.9661855175744099E-2"/>
    <n v="2.8056230000001898"/>
    <n v="42.962041293982161"/>
    <n v="1.0104475546555081"/>
    <n v="2.2343017245163748"/>
  </r>
  <r>
    <x v="66"/>
    <n v="7"/>
    <x v="3"/>
    <n v="52.0799489663396"/>
    <n v="0.38539153640083801"/>
    <n v="4.5973606750813996E-3"/>
    <n v="1.07233792241358E-2"/>
    <n v="2.7267830000000601"/>
    <n v="43.794492772822501"/>
    <n v="0.52242734944106817"/>
    <n v="1.2185658209245227"/>
  </r>
  <r>
    <x v="67"/>
    <n v="8"/>
    <x v="3"/>
    <n v="42.268269842615197"/>
    <n v="0.36270114624748401"/>
    <n v="7.3506263729526903E-3"/>
    <n v="1.27725785214078E-2"/>
    <n v="3.0464615000000701"/>
    <n v="41.216039346305003"/>
    <n v="0.83529845147189663"/>
    <n v="1.4514293774327047"/>
  </r>
  <r>
    <x v="68"/>
    <n v="9"/>
    <x v="3"/>
    <n v="42.840881228951702"/>
    <n v="0.35360459743342099"/>
    <n v="9.5702123241216408E-3"/>
    <n v="2.4890845820763799E-2"/>
    <n v="3.48959639999884"/>
    <n v="40.182340617434207"/>
    <n v="1.0875241277410956"/>
    <n v="2.8285052069049774"/>
  </r>
  <r>
    <x v="69"/>
    <n v="10"/>
    <x v="3"/>
    <n v="44.692040846021897"/>
    <n v="0.35398846113936"/>
    <n v="5.3128793468637898E-3"/>
    <n v="1.21038533289392E-2"/>
    <n v="3.1165930999995899"/>
    <n v="40.225961493109089"/>
    <n v="0.60373628941633972"/>
    <n v="1.3754378782885455"/>
  </r>
  <r>
    <x v="70"/>
    <n v="11"/>
    <x v="3"/>
    <n v="7.4166536747462199"/>
    <n v="0.368112219503205"/>
    <n v="2.0825855444470999E-2"/>
    <n v="6.2728917014205202E-2"/>
    <n v="4.7339762000010497"/>
    <n v="41.830934034455112"/>
    <n v="2.36657448232625"/>
    <n v="7.1282860243415005"/>
  </r>
  <r>
    <x v="71"/>
    <n v="12"/>
    <x v="3"/>
    <n v="43.7111082754734"/>
    <n v="0.38033246428880302"/>
    <n v="5.2548294363484902E-3"/>
    <n v="1.1545539504443999E-2"/>
    <n v="2.62603799999851"/>
    <n v="43.219598214636711"/>
    <n v="0.59713970867596478"/>
    <n v="1.3119931255049999"/>
  </r>
  <r>
    <x v="72"/>
    <n v="13"/>
    <x v="3"/>
    <n v="62.653497652176199"/>
    <n v="0.37496764578592701"/>
    <n v="5.7535980304495799E-3"/>
    <n v="1.1271985796176101E-2"/>
    <n v="2.8620616999996802"/>
    <n v="42.609959748400797"/>
    <n v="0.65381795800563414"/>
    <n v="1.2809074768381934"/>
  </r>
  <r>
    <x v="73"/>
    <n v="14"/>
    <x v="3"/>
    <n v="41.808040146191303"/>
    <n v="0.363411898329209"/>
    <n v="6.5100286715371602E-3"/>
    <n v="1.8820770048141301E-2"/>
    <n v="3.0491951999992999"/>
    <n v="41.296806628319203"/>
    <n v="0.73977598540195011"/>
    <n v="2.1387238691069661"/>
  </r>
  <r>
    <x v="74"/>
    <n v="15"/>
    <x v="3"/>
    <n v="58.115045603652398"/>
    <n v="0.38792647922985801"/>
    <n v="4.5849781735115202E-3"/>
    <n v="1.07550444799087E-2"/>
    <n v="3.9942224999995202"/>
    <n v="44.082554457938414"/>
    <n v="0.52102024698994553"/>
    <n v="1.2221641454441705"/>
  </r>
  <r>
    <x v="75"/>
    <n v="16"/>
    <x v="3"/>
    <n v="45.9167481834547"/>
    <n v="0.35582937693077799"/>
    <n v="5.6631046709943898E-3"/>
    <n v="1.8441276172306301E-2"/>
    <n v="2.7967160999996801"/>
    <n v="40.435156469406593"/>
    <n v="0.64353462170390796"/>
    <n v="2.0955995650348069"/>
  </r>
  <r>
    <x v="76"/>
    <n v="17"/>
    <x v="3"/>
    <n v="61.016377962600501"/>
    <n v="0.373561847231763"/>
    <n v="5.8424712743827198E-3"/>
    <n v="1.11898004182754E-2"/>
    <n v="2.7379357999998302"/>
    <n v="42.450209912700345"/>
    <n v="0.66391719027076368"/>
    <n v="1.2715682293494774"/>
  </r>
  <r>
    <x v="77"/>
    <n v="18"/>
    <x v="3"/>
    <n v="56.039677211464699"/>
    <n v="0.37029896991170402"/>
    <n v="5.4769791442843404E-3"/>
    <n v="1.8468322077289899E-2"/>
    <n v="2.8283516999999798"/>
    <n v="42.079428399057278"/>
    <n v="0.62238399366867503"/>
    <n v="2.0986729633283976"/>
  </r>
  <r>
    <x v="78"/>
    <n v="19"/>
    <x v="3"/>
    <n v="48.509583103809597"/>
    <n v="0.38183491815451698"/>
    <n v="4.8649297613796898E-3"/>
    <n v="1.09615884763358E-2"/>
    <n v="3.7925092000004899"/>
    <n v="43.390331608467839"/>
    <n v="0.55283292742951018"/>
    <n v="1.2456350541290682"/>
  </r>
  <r>
    <x v="79"/>
    <n v="20"/>
    <x v="3"/>
    <n v="42.169167768815299"/>
    <n v="0.362780274689739"/>
    <n v="7.9895897484974603E-3"/>
    <n v="2.0744900120418699E-2"/>
    <n v="3.1152259000009499"/>
    <n v="41.225031214743069"/>
    <n v="0.90790792596562053"/>
    <n v="2.3573750136839431"/>
  </r>
  <r>
    <x v="80"/>
    <n v="1"/>
    <x v="4"/>
    <n v="53.884387578926003"/>
    <n v="0.38409772892593602"/>
    <n v="6.0750488018947698E-3"/>
    <n v="1.8590405609822301E-2"/>
    <n v="1.7846823999989201"/>
    <n v="43.647469196129094"/>
    <n v="0.69034645476076928"/>
    <n v="2.1125460920252617"/>
  </r>
  <r>
    <x v="81"/>
    <n v="2"/>
    <x v="4"/>
    <n v="51.823723220944999"/>
    <n v="0.35439324245089399"/>
    <n v="1.9760065310358201E-2"/>
    <n v="1.4295875647562401E-2"/>
    <n v="1.69503130000157"/>
    <n v="40.271959369419775"/>
    <n v="2.2454619670861593"/>
    <n v="1.6245313235866365"/>
  </r>
  <r>
    <x v="82"/>
    <n v="3"/>
    <x v="4"/>
    <n v="47.205103736687697"/>
    <n v="0.365704028889757"/>
    <n v="5.64110068243894E-3"/>
    <n v="1.88197835031205E-2"/>
    <n v="1.93396229999962"/>
    <n v="41.557276010199658"/>
    <n v="0.64103416845897043"/>
    <n v="2.1386117617182387"/>
  </r>
  <r>
    <x v="83"/>
    <n v="4"/>
    <x v="4"/>
    <n v="46.550418431181299"/>
    <n v="0.37605408085915698"/>
    <n v="1.00247176177323E-2"/>
    <n v="1.12167161116919E-2"/>
    <n v="1.65254900000036"/>
    <n v="42.733418279449658"/>
    <n v="1.1391724565604886"/>
    <n v="1.2746268308740796"/>
  </r>
  <r>
    <x v="84"/>
    <n v="5"/>
    <x v="4"/>
    <n v="42.733172853844898"/>
    <n v="0.36430069953850203"/>
    <n v="7.3228468918493696E-3"/>
    <n v="1.9419797004934999E-2"/>
    <n v="1.85572309999952"/>
    <n v="41.397806765738871"/>
    <n v="0.83214169225561019"/>
    <n v="2.2067951141971589"/>
  </r>
  <r>
    <x v="85"/>
    <n v="6"/>
    <x v="4"/>
    <n v="48.360854689333799"/>
    <n v="0.376929961654"/>
    <n v="1.48801013736811E-2"/>
    <n v="1.09723812266672E-2"/>
    <n v="1.83288820000052"/>
    <n v="42.832950187954545"/>
    <n v="1.6909206106455796"/>
    <n v="1.2468615030303638"/>
  </r>
  <r>
    <x v="86"/>
    <n v="7"/>
    <x v="4"/>
    <n v="7.1078195976639797"/>
    <n v="0.14534082481771299"/>
    <n v="3.2045960492507099E-3"/>
    <n v="0.182330436039259"/>
    <n v="3.1357504000006799"/>
    <n v="16.516002820194657"/>
    <n v="0.36415864196030795"/>
    <n v="20.719367731733978"/>
  </r>
  <r>
    <x v="87"/>
    <n v="8"/>
    <x v="4"/>
    <n v="51.135909591231403"/>
    <n v="0.38601432864728402"/>
    <n v="1.0179634632899601E-2"/>
    <n v="1.13427697551275E-2"/>
    <n v="2.1781981000003698"/>
    <n v="43.865264619009551"/>
    <n v="1.1567766628295002"/>
    <n v="1.2889511085372158"/>
  </r>
  <r>
    <x v="88"/>
    <n v="9"/>
    <x v="4"/>
    <n v="42.625854989300201"/>
    <n v="0.38122681123463997"/>
    <n v="1.13798497884754E-2"/>
    <n v="1.12335349822661E-2"/>
    <n v="2.03075060000082"/>
    <n v="43.321228549390909"/>
    <n v="1.2931647486903866"/>
    <n v="1.2765380661666024"/>
  </r>
  <r>
    <x v="89"/>
    <n v="10"/>
    <x v="4"/>
    <n v="1.1652530843322799"/>
    <n v="0.106256067758581"/>
    <n v="7.12402052817255E-3"/>
    <n v="0.18245637691286501"/>
    <n v="3.1413245999992698"/>
    <n v="12.074553154384205"/>
    <n v="0.80954778729233523"/>
    <n v="20.733679194643752"/>
  </r>
  <r>
    <x v="90"/>
    <n v="11"/>
    <x v="4"/>
    <n v="53.2990472053772"/>
    <n v="0.387265231081032"/>
    <n v="8.6725826504527904E-3"/>
    <n v="1.1136400620533501E-2"/>
    <n v="1.8363332999997499"/>
    <n v="44.007412622844548"/>
    <n v="0.98552075573327169"/>
    <n v="1.2655000705151707"/>
  </r>
  <r>
    <x v="91"/>
    <n v="12"/>
    <x v="4"/>
    <n v="50.4859081921308"/>
    <n v="0.35348001574139198"/>
    <n v="2.2313431969180599E-2"/>
    <n v="1.3442572158790699E-2"/>
    <n v="1.91688519999843"/>
    <n v="40.168183606976363"/>
    <n v="2.5356172692250682"/>
    <n v="1.5275650180443976"/>
  </r>
  <r>
    <x v="92"/>
    <n v="13"/>
    <x v="4"/>
    <n v="45.2123793449761"/>
    <n v="0.38267524375661699"/>
    <n v="1.23574446856224E-2"/>
    <n v="1.1217754186566901E-2"/>
    <n v="1.92645120000088"/>
    <n v="43.485823154161025"/>
    <n v="1.4042550779116363"/>
    <n v="1.274744793928057"/>
  </r>
  <r>
    <x v="93"/>
    <n v="14"/>
    <x v="4"/>
    <n v="50.271912232589003"/>
    <n v="0.38169298873364099"/>
    <n v="4.2620742645367599E-3"/>
    <n v="1.8534843611764999E-2"/>
    <n v="2.0502597000013298"/>
    <n v="43.37420326518648"/>
    <n v="0.48432662097008639"/>
    <n v="2.1062322286096591"/>
  </r>
  <r>
    <x v="94"/>
    <n v="15"/>
    <x v="4"/>
    <n v="45.246255610973002"/>
    <n v="0.38258821217926797"/>
    <n v="9.4770835965542703E-3"/>
    <n v="1.10628722462417E-2"/>
    <n v="1.9548650999986401"/>
    <n v="43.475933202189545"/>
    <n v="1.076941317790258"/>
    <n v="1.2571445734365569"/>
  </r>
  <r>
    <x v="95"/>
    <n v="16"/>
    <x v="4"/>
    <n v="45.443713448002399"/>
    <n v="0.36513932277920202"/>
    <n v="6.5176334025442402E-3"/>
    <n v="2.0628755509074202E-2"/>
    <n v="1.60632129999976"/>
    <n v="41.493104861272961"/>
    <n v="0.74064015938002736"/>
    <n v="2.3441767623947958"/>
  </r>
  <r>
    <x v="96"/>
    <n v="17"/>
    <x v="4"/>
    <n v="53.805630591789203"/>
    <n v="0.38769083121477899"/>
    <n v="9.4193608505745204E-3"/>
    <n v="1.11437752542654E-2"/>
    <n v="2.3008824000007699"/>
    <n v="44.055776274406703"/>
    <n v="1.0703819148380138"/>
    <n v="1.2663380970756137"/>
  </r>
  <r>
    <x v="97"/>
    <n v="18"/>
    <x v="4"/>
    <n v="36.797343494634802"/>
    <n v="0.36235996460943598"/>
    <n v="8.3815394463479104E-3"/>
    <n v="1.9963869757557401E-2"/>
    <n v="1.96081969999977"/>
    <n v="41.177268705617728"/>
    <n v="0.95244766435771711"/>
    <n v="2.2686215633587956"/>
  </r>
  <r>
    <x v="98"/>
    <n v="19"/>
    <x v="4"/>
    <n v="44.464436046372199"/>
    <n v="0.38232752897726602"/>
    <n v="1.19019053657971E-2"/>
    <n v="1.12228190903839E-2"/>
    <n v="1.9910877999991401"/>
    <n v="43.446310111052959"/>
    <n v="1.3524892461133069"/>
    <n v="1.2753203511799887"/>
  </r>
  <r>
    <x v="99"/>
    <n v="20"/>
    <x v="4"/>
    <n v="66.513707449800606"/>
    <n v="0.36037127969425398"/>
    <n v="9.7268005739968508E-3"/>
    <n v="1.75282154769358E-2"/>
    <n v="1.8530938000003501"/>
    <n v="40.951281783437956"/>
    <n v="1.1053182470450966"/>
    <n v="1.9918426678336136"/>
  </r>
  <r>
    <x v="100"/>
    <n v="1"/>
    <x v="5"/>
    <n v="37.986198307350897"/>
    <n v="0.36282354442527798"/>
    <n v="1.1226178484135299E-2"/>
    <n v="1.6229070786663202E-2"/>
    <n v="2.4244725000007699"/>
    <n v="41.229948230145226"/>
    <n v="1.2757021004699205"/>
    <n v="1.8442125893935457"/>
  </r>
  <r>
    <x v="101"/>
    <n v="2"/>
    <x v="5"/>
    <n v="45.5218841452877"/>
    <n v="0.364977358766161"/>
    <n v="1.09995451837847E-2"/>
    <n v="1.52231630661486E-2"/>
    <n v="2.3571819999997299"/>
    <n v="41.474699859791023"/>
    <n v="1.2499483163391705"/>
    <n v="1.7299048938805228"/>
  </r>
  <r>
    <x v="102"/>
    <n v="3"/>
    <x v="5"/>
    <n v="61.3778239107179"/>
    <n v="0.35311304115006298"/>
    <n v="8.10307969694362E-3"/>
    <n v="2.0539616780763201E-2"/>
    <n v="2.3336863000003998"/>
    <n v="40.126481948870797"/>
    <n v="0.92080451101632044"/>
    <n v="2.3340473614503638"/>
  </r>
  <r>
    <x v="103"/>
    <n v="4"/>
    <x v="5"/>
    <n v="54.613817551805703"/>
    <n v="0.37216909792332298"/>
    <n v="8.0406121672894296E-3"/>
    <n v="1.38703158172328E-2"/>
    <n v="2.28676509999968"/>
    <n v="42.291942945832155"/>
    <n v="0.91370592810107154"/>
    <n v="1.5761722519582728"/>
  </r>
  <r>
    <x v="104"/>
    <n v="5"/>
    <x v="5"/>
    <n v="64.314529001760803"/>
    <n v="0.37158756721289399"/>
    <n v="9.3313507082711401E-3"/>
    <n v="1.4139837737373101E-2"/>
    <n v="2.3022467999999199"/>
    <n v="42.225859910556139"/>
    <n v="1.0603807623035386"/>
    <n v="1.606799742883307"/>
  </r>
  <r>
    <x v="105"/>
    <n v="6"/>
    <x v="5"/>
    <n v="63.025267759691602"/>
    <n v="0.36795017088223397"/>
    <n v="1.7187229301500399E-2"/>
    <n v="1.10389173413603E-2"/>
    <n v="2.3651802999993299"/>
    <n v="41.812519418435677"/>
    <n v="1.9530942388068637"/>
    <n v="1.2544224251545797"/>
  </r>
  <r>
    <x v="106"/>
    <n v="7"/>
    <x v="5"/>
    <n v="40.739032480509202"/>
    <n v="0.36392710057135302"/>
    <n v="1.1974924947803601E-2"/>
    <n v="1.48989109585174E-2"/>
    <n v="2.37398550000034"/>
    <n v="41.355352337653756"/>
    <n v="1.3607869258867729"/>
    <n v="1.6930580634678865"/>
  </r>
  <r>
    <x v="107"/>
    <n v="8"/>
    <x v="5"/>
    <n v="40.944514073916302"/>
    <n v="0.36364499711175702"/>
    <n v="1.1040213963217801E-2"/>
    <n v="1.45339313248264E-2"/>
    <n v="2.4094459000007098"/>
    <n v="41.323295126336028"/>
    <n v="1.2545697685474775"/>
    <n v="1.6515831050939092"/>
  </r>
  <r>
    <x v="108"/>
    <n v="9"/>
    <x v="5"/>
    <n v="64.670592323173693"/>
    <n v="0.37459333843036502"/>
    <n v="1.0974959814404699E-2"/>
    <n v="1.59986264775628E-2"/>
    <n v="2.2844240000012999"/>
    <n v="42.567424821632393"/>
    <n v="1.2471545243641704"/>
    <n v="1.8180257360866818"/>
  </r>
  <r>
    <x v="109"/>
    <n v="10"/>
    <x v="5"/>
    <n v="63.365877890672003"/>
    <n v="0.37125130752640401"/>
    <n v="1.01690893025724E-2"/>
    <n v="2.2708018197649001E-2"/>
    <n v="2.4491203999987099"/>
    <n v="42.187648582545911"/>
    <n v="1.1555783298377729"/>
    <n v="2.5804566133692046"/>
  </r>
  <r>
    <x v="110"/>
    <n v="11"/>
    <x v="5"/>
    <n v="71.196696749497804"/>
    <n v="0.353769248168257"/>
    <n v="1.5939375089360702E-2"/>
    <n v="9.4132974911068906E-3"/>
    <n v="2.5236426999999799"/>
    <n v="40.201050928211025"/>
    <n v="1.8112926237909888"/>
    <n v="1.0696928967166921"/>
  </r>
  <r>
    <x v="111"/>
    <n v="12"/>
    <x v="5"/>
    <n v="45.9760760243596"/>
    <n v="0.36557829439392397"/>
    <n v="8.1089344687946801E-3"/>
    <n v="1.40270149963008E-2"/>
    <n v="2.51073159999941"/>
    <n v="41.542987999309545"/>
    <n v="0.92146982599939553"/>
    <n v="1.5939789768523636"/>
  </r>
  <r>
    <x v="112"/>
    <n v="13"/>
    <x v="5"/>
    <n v="58.0259916935726"/>
    <n v="0.366766386935785"/>
    <n v="1.1865681948970299E-2"/>
    <n v="1.489559365028E-2"/>
    <n v="2.2426704999998002"/>
    <n v="41.677998515430119"/>
    <n v="1.3483729487466249"/>
    <n v="1.6926810966227275"/>
  </r>
  <r>
    <x v="113"/>
    <n v="14"/>
    <x v="5"/>
    <n v="57.6065986468221"/>
    <n v="0.36410220570843799"/>
    <n v="1.1116565603565399E-2"/>
    <n v="1.043734195448E-2"/>
    <n v="2.5946543000009101"/>
    <n v="41.375250648686134"/>
    <n v="1.26324609131425"/>
    <n v="1.1860615857363637"/>
  </r>
  <r>
    <x v="114"/>
    <n v="15"/>
    <x v="5"/>
    <n v="51.900865025752502"/>
    <n v="0.36918933603592902"/>
    <n v="7.4913425018130701E-3"/>
    <n v="1.38365039482603E-2"/>
    <n v="2.4184524000011098"/>
    <n v="41.953333640446481"/>
    <n v="0.85128892066057615"/>
    <n v="1.5723299941204887"/>
  </r>
  <r>
    <x v="115"/>
    <n v="16"/>
    <x v="5"/>
    <n v="45.993357863722601"/>
    <n v="0.36629383782167702"/>
    <n v="1.0875210242944E-2"/>
    <n v="1.51615957637815E-2"/>
    <n v="2.0475829999995701"/>
    <n v="41.624299752463301"/>
    <n v="1.2358193457890909"/>
    <n v="1.722908609520625"/>
  </r>
  <r>
    <x v="116"/>
    <n v="17"/>
    <x v="5"/>
    <n v="48.631922354466901"/>
    <n v="0.36759294583645302"/>
    <n v="7.8535340695783905E-3"/>
    <n v="1.41422098974207E-2"/>
    <n v="2.3724103000004102"/>
    <n v="41.771925663233297"/>
    <n v="0.8924470533611808"/>
    <n v="1.6070693065250796"/>
  </r>
  <r>
    <x v="117"/>
    <n v="18"/>
    <x v="5"/>
    <n v="73.6100464593342"/>
    <n v="0.35129167372152298"/>
    <n v="1.4143649969659401E-2"/>
    <n v="4.0273527296688802E-2"/>
    <n v="2.3442734999989598"/>
    <n v="39.919508377445794"/>
    <n v="1.6072329510976593"/>
    <n v="4.5765371928055458"/>
  </r>
  <r>
    <x v="118"/>
    <n v="19"/>
    <x v="5"/>
    <n v="49.857779822118601"/>
    <n v="0.368236235935407"/>
    <n v="9.0115036637436405E-3"/>
    <n v="1.3958378228338199E-2"/>
    <n v="2.3301331999991799"/>
    <n v="41.845026810841709"/>
    <n v="1.0240345072435955"/>
    <n v="1.5861793441293408"/>
  </r>
  <r>
    <x v="119"/>
    <n v="20"/>
    <x v="5"/>
    <n v="73.753326975599094"/>
    <n v="0.35478563320039103"/>
    <n v="1.4682583890614101E-2"/>
    <n v="3.9561772253538803E-2"/>
    <n v="2.29169060000094"/>
    <n v="40.316549227317161"/>
    <n v="1.6684754421152388"/>
    <n v="4.4956559379021366"/>
  </r>
  <r>
    <x v="120"/>
    <n v="1"/>
    <x v="6"/>
    <n v="77.103082610011398"/>
    <n v="0.35621934505335501"/>
    <n v="7.2017895537601698E-3"/>
    <n v="8.5914545405730205E-3"/>
    <n v="3.0962667000003399"/>
    <n v="40.479471028790343"/>
    <n v="0.81838517656365573"/>
    <n v="0.97630165233784327"/>
  </r>
  <r>
    <x v="121"/>
    <n v="2"/>
    <x v="6"/>
    <n v="54.790091725788898"/>
    <n v="0.37300075349858902"/>
    <n v="6.4494897052137902E-3"/>
    <n v="6.8997703689594502E-3"/>
    <n v="2.64599090000047"/>
    <n v="42.386449261203296"/>
    <n v="0.73289655741065796"/>
    <n v="0.78406481465448297"/>
  </r>
  <r>
    <x v="122"/>
    <n v="3"/>
    <x v="6"/>
    <n v="43.686469840157002"/>
    <n v="0.35547045300447799"/>
    <n v="8.7689331789720798E-3"/>
    <n v="1.0181355816095E-2"/>
    <n v="2.8528603000013302"/>
    <n v="40.394369659599775"/>
    <n v="0.99646967942864551"/>
    <n v="1.1569722518289773"/>
  </r>
  <r>
    <x v="123"/>
    <n v="4"/>
    <x v="6"/>
    <n v="42.546294642816598"/>
    <n v="0.35305585963650499"/>
    <n v="8.7621667717250901E-3"/>
    <n v="9.5720815927569508E-3"/>
    <n v="3.8344797999998201"/>
    <n v="40.119984049602841"/>
    <n v="0.99570076951421482"/>
    <n v="1.0877365446314717"/>
  </r>
  <r>
    <x v="124"/>
    <n v="5"/>
    <x v="6"/>
    <n v="80.922300459091204"/>
    <n v="0.36104238486095502"/>
    <n v="7.7734770681122996E-3"/>
    <n v="1.4234701529938601E-2"/>
    <n v="2.9395027000009502"/>
    <n v="41.027543734199433"/>
    <n v="0.88334966683094318"/>
    <n v="1.6175797193112047"/>
  </r>
  <r>
    <x v="125"/>
    <n v="6"/>
    <x v="6"/>
    <n v="81.888362395069393"/>
    <n v="0.35884582207930399"/>
    <n v="7.7687517699155601E-3"/>
    <n v="1.0873846425963099E-2"/>
    <n v="3.2235173000008199"/>
    <n v="40.777934327193634"/>
    <n v="0.88281270112676824"/>
    <n v="1.235664366586716"/>
  </r>
  <r>
    <x v="126"/>
    <n v="7"/>
    <x v="6"/>
    <n v="78.074772533802502"/>
    <n v="0.35885923241405199"/>
    <n v="5.8502989848535801E-3"/>
    <n v="1.32925973092551E-2"/>
    <n v="3.0989203999997699"/>
    <n v="40.779458228869544"/>
    <n v="0.66480670282427046"/>
    <n v="1.5105224215062614"/>
  </r>
  <r>
    <x v="127"/>
    <n v="8"/>
    <x v="6"/>
    <n v="78.2924902175901"/>
    <n v="0.381012352931559"/>
    <n v="6.6950070823108901E-3"/>
    <n v="8.4030536185428807E-3"/>
    <n v="2.9947298999995802"/>
    <n v="43.296858287677161"/>
    <n v="0.76079625935351025"/>
    <n v="0.95489245665260014"/>
  </r>
  <r>
    <x v="128"/>
    <n v="9"/>
    <x v="6"/>
    <n v="68.944901086023506"/>
    <n v="0.35432965836436298"/>
    <n v="6.0595371873533596E-3"/>
    <n v="8.1103163565828598E-3"/>
    <n v="2.9282176000015099"/>
    <n v="40.264733905041247"/>
    <n v="0.68858377129015458"/>
    <n v="0.92162685870259775"/>
  </r>
  <r>
    <x v="129"/>
    <n v="10"/>
    <x v="6"/>
    <n v="65.530768367175995"/>
    <n v="0.36136685038126298"/>
    <n v="6.8989252047131902E-3"/>
    <n v="1.10963069093873E-2"/>
    <n v="3.3180594000004899"/>
    <n v="41.064414816052611"/>
    <n v="0.78396877326286252"/>
    <n v="1.2609439669758296"/>
  </r>
  <r>
    <x v="130"/>
    <n v="11"/>
    <x v="6"/>
    <n v="60.997986796052302"/>
    <n v="0.37663748846692802"/>
    <n v="2.8487383318160302E-2"/>
    <n v="3.33725626050674E-2"/>
    <n v="3.2873435000001301"/>
    <n v="42.799714598514548"/>
    <n v="3.2372026497909436"/>
    <n v="3.7923366596667503"/>
  </r>
  <r>
    <x v="131"/>
    <n v="12"/>
    <x v="6"/>
    <n v="66.117971877332593"/>
    <n v="0.36950633216898399"/>
    <n v="5.7118924177345896E-3"/>
    <n v="8.4353215601105196E-3"/>
    <n v="3.0376264000005899"/>
    <n v="41.989355928293634"/>
    <n v="0.64907868383347611"/>
    <n v="0.9585592681943772"/>
  </r>
  <r>
    <x v="132"/>
    <n v="13"/>
    <x v="6"/>
    <n v="59.601989644400902"/>
    <n v="0.38735359727836099"/>
    <n v="1.6011157932610699E-2"/>
    <n v="2.0582243298563702E-2"/>
    <n v="3.18473119999907"/>
    <n v="44.017454236177386"/>
    <n v="1.8194497650693977"/>
    <n v="2.3388912839276936"/>
  </r>
  <r>
    <x v="133"/>
    <n v="14"/>
    <x v="6"/>
    <n v="65.053715016350495"/>
    <n v="0.367197342481695"/>
    <n v="5.6737978236483704E-3"/>
    <n v="8.3769208317549197E-3"/>
    <n v="3.1808863999994998"/>
    <n v="41.726970736556254"/>
    <n v="0.64474975268731483"/>
    <n v="0.95192282179033183"/>
  </r>
  <r>
    <x v="134"/>
    <n v="15"/>
    <x v="6"/>
    <n v="51.081100636148797"/>
    <n v="0.37189468964259398"/>
    <n v="1.1450866362197699E-2"/>
    <n v="1.1852757855025899E-2"/>
    <n v="3.19019300000036"/>
    <n v="42.260760186658409"/>
    <n v="1.3012348138861023"/>
    <n v="1.3469043017074886"/>
  </r>
  <r>
    <x v="135"/>
    <n v="16"/>
    <x v="6"/>
    <n v="78.004170629918207"/>
    <n v="0.35485150576179397"/>
    <n v="7.3523716207728696E-3"/>
    <n v="8.6521213528478799E-3"/>
    <n v="3.5039434000009302"/>
    <n v="40.324034745658409"/>
    <n v="0.83549677508782616"/>
    <n v="0.98319560827816821"/>
  </r>
  <r>
    <x v="136"/>
    <n v="17"/>
    <x v="6"/>
    <n v="89.988313153766399"/>
    <n v="0.354717794525652"/>
    <n v="8.5855782610946407E-3"/>
    <n v="1.8530088119062899E-2"/>
    <n v="3.2171592000013298"/>
    <n v="40.308840287005907"/>
    <n v="0.9756338933062092"/>
    <n v="2.1056918317116931"/>
  </r>
  <r>
    <x v="137"/>
    <n v="18"/>
    <x v="6"/>
    <n v="83.1900016108318"/>
    <n v="0.38426380033759699"/>
    <n v="2.0512179363922901E-2"/>
    <n v="1.9920070317795399E-2"/>
    <n v="3.8567987000005801"/>
    <n v="43.666340947454202"/>
    <n v="2.330929473173057"/>
    <n v="2.2636443542949318"/>
  </r>
  <r>
    <x v="138"/>
    <n v="19"/>
    <x v="6"/>
    <n v="62.955401238221398"/>
    <n v="0.35178914510826298"/>
    <n v="2.0447383346194399E-2"/>
    <n v="3.0221701099030902E-2"/>
    <n v="3.0248725000001202"/>
    <n v="39.976039216848065"/>
    <n v="2.3235662893402727"/>
    <n v="3.4342842157989661"/>
  </r>
  <r>
    <x v="139"/>
    <n v="20"/>
    <x v="6"/>
    <n v="64.618787031860805"/>
    <n v="0.368170771546804"/>
    <n v="5.1750790647344799E-3"/>
    <n v="8.17424837116347E-3"/>
    <n v="2.7547560999992098"/>
    <n v="41.837587675773186"/>
    <n v="0.58807716644709995"/>
    <n v="0.92889186035948523"/>
  </r>
  <r>
    <x v="140"/>
    <n v="1"/>
    <x v="7"/>
    <n v="58.5284255448152"/>
    <n v="0.120479378076898"/>
    <n v="1.01044482262905E-2"/>
    <n v="2.02880669162783E-2"/>
    <n v="3.4230225000010202"/>
    <n v="13.690838417829319"/>
    <n v="1.1482327529875569"/>
    <n v="2.3054621495770795"/>
  </r>
  <r>
    <x v="141"/>
    <n v="2"/>
    <x v="7"/>
    <n v="1.4642533167229701"/>
    <n v="9.8174107997983401E-2"/>
    <n v="1.14904733767005E-2"/>
    <n v="4.01582733017945E-2"/>
    <n v="3.3885613000002102"/>
    <n v="11.156148636134478"/>
    <n v="1.3057356109886933"/>
    <n v="4.5634401479311935"/>
  </r>
  <r>
    <x v="142"/>
    <n v="3"/>
    <x v="7"/>
    <n v="41.450281119063199"/>
    <n v="0.20945184163004299"/>
    <n v="8.3196455077095294E-3"/>
    <n v="1.6359829306328202E-2"/>
    <n v="3.52702110000063"/>
    <n v="23.801345639777612"/>
    <n v="0.94541426223971925"/>
    <n v="1.8590715120827503"/>
  </r>
  <r>
    <x v="143"/>
    <n v="4"/>
    <x v="7"/>
    <n v="18.702734340008401"/>
    <n v="0.13117586298437101"/>
    <n v="9.1462044989526394E-3"/>
    <n v="2.49624309650541E-2"/>
    <n v="3.4201120999987298"/>
    <n v="14.906348066405796"/>
    <n v="1.0393414203355273"/>
    <n v="2.8366398823925114"/>
  </r>
  <r>
    <x v="144"/>
    <n v="5"/>
    <x v="7"/>
    <n v="25.919521756335399"/>
    <n v="0.14343909103587801"/>
    <n v="9.6625506005502404E-3"/>
    <n v="1.9711751789486798E-2"/>
    <n v="3.15553429999999"/>
    <n v="16.299896708622502"/>
    <n v="1.098017113698891"/>
    <n v="2.2399717942598634"/>
  </r>
  <r>
    <x v="145"/>
    <n v="6"/>
    <x v="7"/>
    <n v="7.19786002468995"/>
    <n v="7.4398610382987895E-2"/>
    <n v="1.6107282145526799E-2"/>
    <n v="3.22803023801407E-2"/>
    <n v="3.5555377000000501"/>
    <n v="8.4543875435213529"/>
    <n v="1.8303729710825909"/>
    <n v="3.6682161795614432"/>
  </r>
  <r>
    <x v="146"/>
    <n v="7"/>
    <x v="7"/>
    <n v="18.839087115679298"/>
    <n v="0.12226022617943801"/>
    <n v="9.6036833705972404E-3"/>
    <n v="2.5848881114748298E-2"/>
    <n v="3.5585499000007901"/>
    <n v="13.893207520390684"/>
    <n v="1.0913276557496865"/>
    <n v="2.9373728539486703"/>
  </r>
  <r>
    <x v="147"/>
    <n v="8"/>
    <x v="7"/>
    <n v="14.301897464443799"/>
    <n v="0.13164944615396301"/>
    <n v="1.0173573835848999E-2"/>
    <n v="2.4816205400258199E-2"/>
    <n v="3.2496328999986801"/>
    <n v="14.960164335677616"/>
    <n v="1.1560879358919318"/>
    <n v="2.8200233409384317"/>
  </r>
  <r>
    <x v="148"/>
    <n v="9"/>
    <x v="7"/>
    <n v="29.511899008363699"/>
    <n v="0.16589386337803999"/>
    <n v="1.0735591904013899E-2"/>
    <n v="3.7135908028582403E-2"/>
    <n v="3.2866912999997999"/>
    <n v="18.85157538386818"/>
    <n v="1.219953625456125"/>
    <n v="4.2199895487025456"/>
  </r>
  <r>
    <x v="149"/>
    <n v="10"/>
    <x v="7"/>
    <n v="13.597490654464201"/>
    <n v="0.13176015155708001"/>
    <n v="7.4722659684703799E-3"/>
    <n v="2.4684720570894401E-2"/>
    <n v="3.2719644999997399"/>
    <n v="14.972744495122729"/>
    <n v="0.84912113278072499"/>
    <n v="2.8050818830561819"/>
  </r>
  <r>
    <x v="150"/>
    <n v="11"/>
    <x v="7"/>
    <n v="25.128021866296301"/>
    <n v="0.14956911223107"/>
    <n v="8.4579666218582202E-3"/>
    <n v="1.8543466538649401E-2"/>
    <n v="3.7848623999998301"/>
    <n v="16.996490026257955"/>
    <n v="0.9611325706657069"/>
    <n v="2.1072121066647047"/>
  </r>
  <r>
    <x v="151"/>
    <n v="12"/>
    <x v="7"/>
    <n v="28.646114302104301"/>
    <n v="9.8515742851905994E-2"/>
    <n v="7.6641502883054904E-3"/>
    <n v="2.8362116286037398E-2"/>
    <n v="3.49223170000004"/>
    <n v="11.194970778625681"/>
    <n v="0.87092616912562393"/>
    <n v="3.222967759776977"/>
  </r>
  <r>
    <x v="152"/>
    <n v="13"/>
    <x v="7"/>
    <n v="40.048261093993801"/>
    <n v="0.15076352322178799"/>
    <n v="8.7976295217675003E-3"/>
    <n v="1.8113328938658298E-2"/>
    <n v="3.5024006999992698"/>
    <n v="17.132218547930453"/>
    <n v="0.99973062747357966"/>
    <n v="2.0583328339384432"/>
  </r>
  <r>
    <x v="153"/>
    <n v="14"/>
    <x v="7"/>
    <n v="26.8213056771521"/>
    <n v="9.8399537519947095E-2"/>
    <n v="1.16934531946923E-2"/>
    <n v="2.8197982541482699E-2"/>
    <n v="3.3791022000004798"/>
    <n v="11.181765627266715"/>
    <n v="1.3288014993968522"/>
    <n v="3.2043161978957615"/>
  </r>
  <r>
    <x v="154"/>
    <n v="15"/>
    <x v="7"/>
    <n v="34.185028354320401"/>
    <n v="7.4726770473289697E-2"/>
    <n v="1.65605637904967E-2"/>
    <n v="3.2666932343598201E-2"/>
    <n v="3.4106869999995899"/>
    <n v="8.4916784628738302"/>
    <n v="1.8818822489200795"/>
    <n v="3.7121514026816138"/>
  </r>
  <r>
    <x v="155"/>
    <n v="16"/>
    <x v="7"/>
    <n v="25.7609734326489"/>
    <n v="0.19152350539221599"/>
    <n v="5.4585342548072596E-3"/>
    <n v="2.2582915616419098E-2"/>
    <n v="3.3911714999994702"/>
    <n v="21.764034703660908"/>
    <n v="0.62028798350082492"/>
    <n v="2.5662404109567158"/>
  </r>
  <r>
    <x v="156"/>
    <n v="17"/>
    <x v="7"/>
    <n v="47.469006069715597"/>
    <n v="0.169175187208187"/>
    <n v="1.19062470396958E-2"/>
    <n v="3.7158613292301197E-2"/>
    <n v="3.1286099999997501"/>
    <n v="19.224453091839433"/>
    <n v="1.3529826181472502"/>
    <n v="4.222569692306954"/>
  </r>
  <r>
    <x v="157"/>
    <n v="18"/>
    <x v="7"/>
    <n v="1.52196391061914"/>
    <n v="9.60706951839575E-2"/>
    <n v="1.2094212833857899E-2"/>
    <n v="4.0661516626756197E-2"/>
    <n v="3.2208664999998202"/>
    <n v="10.917124452722444"/>
    <n v="1.3743423674838522"/>
    <n v="4.6206268894041136"/>
  </r>
  <r>
    <x v="158"/>
    <n v="19"/>
    <x v="7"/>
    <n v="26.518694705623101"/>
    <n v="0.13213677029898099"/>
    <n v="3.1867856533191801E-3"/>
    <n v="2.4031830642520999E-2"/>
    <n v="3.1088034000003901"/>
    <n v="15.015542079429659"/>
    <n v="0.36213473333172502"/>
    <n v="2.7308898457410229"/>
  </r>
  <r>
    <x v="159"/>
    <n v="20"/>
    <x v="7"/>
    <n v="6.15072736385296"/>
    <n v="9.8514604074254594E-2"/>
    <n v="1.28982291950701E-2"/>
    <n v="2.8591721931074201E-2"/>
    <n v="3.4532517000006901"/>
    <n v="11.194841372074386"/>
    <n v="1.4657078630761478"/>
    <n v="3.2490593103493413"/>
  </r>
  <r>
    <x v="160"/>
    <n v="1"/>
    <x v="8"/>
    <n v="48.2924614063337"/>
    <n v="0.36715430352265999"/>
    <n v="4.2520675245338096E-3"/>
    <n v="1.9666893485676001E-2"/>
    <n v="1.4911852000004699"/>
    <n v="41.722079945756818"/>
    <n v="0.48318949142429657"/>
    <n v="2.2348742597359093"/>
  </r>
  <r>
    <x v="161"/>
    <n v="2"/>
    <x v="8"/>
    <n v="47.704823458911598"/>
    <n v="0.38261693319789097"/>
    <n v="4.2335403082991597E-3"/>
    <n v="1.8499681034900899E-2"/>
    <n v="1.5353919999997701"/>
    <n v="43.479196954305792"/>
    <n v="0.48108412594308636"/>
    <n v="2.1022364812387386"/>
  </r>
  <r>
    <x v="162"/>
    <n v="3"/>
    <x v="8"/>
    <n v="48.016417113232698"/>
    <n v="0.382888232404903"/>
    <n v="4.8220576749289402E-3"/>
    <n v="1.85502305082915E-2"/>
    <n v="1.7104212000012899"/>
    <n v="43.51002640964807"/>
    <n v="0.54796109942374327"/>
    <n v="2.1079807395785797"/>
  </r>
  <r>
    <x v="163"/>
    <n v="4"/>
    <x v="8"/>
    <n v="45.915514925945899"/>
    <n v="0.38049305740904998"/>
    <n v="3.7754184330866399E-3"/>
    <n v="1.9127408377476601E-2"/>
    <n v="1.4589560999993401"/>
    <n v="43.237847432846593"/>
    <n v="0.42902482194166364"/>
    <n v="2.1735691338041594"/>
  </r>
  <r>
    <x v="164"/>
    <n v="5"/>
    <x v="8"/>
    <n v="41.5161369771388"/>
    <n v="0.37928166903259197"/>
    <n v="5.6950999402758697E-3"/>
    <n v="2.0106312581188099E-2"/>
    <n v="1.62741089999872"/>
    <n v="43.100189662794541"/>
    <n v="0.64717044775862154"/>
    <n v="2.284808247862284"/>
  </r>
  <r>
    <x v="165"/>
    <n v="6"/>
    <x v="8"/>
    <n v="39.541614368225702"/>
    <n v="0.37843435064549602"/>
    <n v="4.6780385312177701E-3"/>
    <n v="1.8545311292003999E-2"/>
    <n v="1.35135420000005"/>
    <n v="43.00390348244273"/>
    <n v="0.53159528763838293"/>
    <n v="2.1074217377277273"/>
  </r>
  <r>
    <x v="166"/>
    <n v="7"/>
    <x v="8"/>
    <n v="44.269636793293799"/>
    <n v="0.37975444528037799"/>
    <n v="5.0854360177824002E-3"/>
    <n v="1.8598150622769601E-2"/>
    <n v="1.4013169999998301"/>
    <n v="43.153914236406592"/>
    <n v="0.57789045656618188"/>
    <n v="2.1134262071329091"/>
  </r>
  <r>
    <x v="167"/>
    <n v="8"/>
    <x v="8"/>
    <n v="42.834480971504703"/>
    <n v="0.37788431659814498"/>
    <n v="3.87685671588459E-3"/>
    <n v="1.8665962612659098E-2"/>
    <n v="1.5208339000000699"/>
    <n v="42.941399613425567"/>
    <n v="0.44055189953233981"/>
    <n v="2.1211321150748974"/>
  </r>
  <r>
    <x v="168"/>
    <n v="9"/>
    <x v="8"/>
    <n v="37.771697873118299"/>
    <n v="0.37707585194445598"/>
    <n v="6.9568222229978802E-3"/>
    <n v="1.8443660038087499E-2"/>
    <n v="1.46334340000066"/>
    <n v="42.849528630051815"/>
    <n v="0.7905479798861228"/>
    <n v="2.0958704588735797"/>
  </r>
  <r>
    <x v="169"/>
    <n v="10"/>
    <x v="8"/>
    <n v="46.101879894994397"/>
    <n v="0.38090079491440498"/>
    <n v="4.0004362783642401E-3"/>
    <n v="1.8906547427099799E-2"/>
    <n v="1.53957350000018"/>
    <n v="43.284181240273298"/>
    <n v="0.45459503163230003"/>
    <n v="2.1484712985340684"/>
  </r>
  <r>
    <x v="170"/>
    <n v="11"/>
    <x v="8"/>
    <n v="58.373593582327402"/>
    <n v="0.37376833191235598"/>
    <n v="8.7988248906946606E-3"/>
    <n v="2.00466243948231E-2"/>
    <n v="1.48592900000039"/>
    <n v="42.473674080949543"/>
    <n v="0.99986646485166597"/>
    <n v="2.2780254994117159"/>
  </r>
  <r>
    <x v="171"/>
    <n v="12"/>
    <x v="8"/>
    <n v="41.0314483144627"/>
    <n v="0.37909332944094898"/>
    <n v="5.8634912167736097E-3"/>
    <n v="2.0203189406758901E-2"/>
    <n v="1.4774244999989601"/>
    <n v="43.07878743647148"/>
    <n v="0.66630582008791017"/>
    <n v="2.2958169780407842"/>
  </r>
  <r>
    <x v="172"/>
    <n v="13"/>
    <x v="8"/>
    <n v="49.068304133582203"/>
    <n v="0.38301340734457401"/>
    <n v="4.2929054528001902E-3"/>
    <n v="1.88748682663262E-2"/>
    <n v="1.54347640000014"/>
    <n v="43.524250834610683"/>
    <n v="0.48783016509093075"/>
    <n v="2.1448713939007047"/>
  </r>
  <r>
    <x v="173"/>
    <n v="14"/>
    <x v="8"/>
    <n v="43.032438387356301"/>
    <n v="0.38005535416908598"/>
    <n v="4.09399363384452E-3"/>
    <n v="1.8770181558982701E-2"/>
    <n v="1.53790120000121"/>
    <n v="43.188108428305227"/>
    <n v="0.46522654930051366"/>
    <n v="2.132975177157125"/>
  </r>
  <r>
    <x v="174"/>
    <n v="15"/>
    <x v="8"/>
    <n v="42.680986457258903"/>
    <n v="0.37852681274537903"/>
    <n v="5.43246648958282E-3"/>
    <n v="1.8799356055677899E-2"/>
    <n v="1.5537327000001799"/>
    <n v="43.014410539247621"/>
    <n v="0.61732573745259323"/>
    <n v="2.1362904608724889"/>
  </r>
  <r>
    <x v="175"/>
    <n v="16"/>
    <x v="8"/>
    <n v="42.754962103961802"/>
    <n v="0.37807403120341598"/>
    <n v="3.8715860477477201E-3"/>
    <n v="1.8841569011435501E-2"/>
    <n v="1.4906843999997299"/>
    <n v="42.962958091297274"/>
    <n v="0.43995295997133183"/>
    <n v="2.1410873876631253"/>
  </r>
  <r>
    <x v="176"/>
    <n v="17"/>
    <x v="8"/>
    <n v="41.860831856139299"/>
    <n v="0.37823122250087199"/>
    <n v="6.5902955912770103E-3"/>
    <n v="2.0067540529566E-2"/>
    <n v="1.54923400000006"/>
    <n v="42.980820738735453"/>
    <n v="0.74889722628147848"/>
    <n v="2.2804023329052274"/>
  </r>
  <r>
    <x v="177"/>
    <n v="18"/>
    <x v="8"/>
    <n v="52.741945908125203"/>
    <n v="0.36903175332174498"/>
    <n v="7.0100628324798204E-3"/>
    <n v="1.9491498672340301E-2"/>
    <n v="1.4671164000010299"/>
    <n v="41.935426513834656"/>
    <n v="0.79659804914543419"/>
    <n v="2.2149430309477616"/>
  </r>
  <r>
    <x v="178"/>
    <n v="19"/>
    <x v="8"/>
    <n v="45.203894550576898"/>
    <n v="0.38070547839665397"/>
    <n v="3.6482681025156402E-3"/>
    <n v="1.8672069344656098E-2"/>
    <n v="1.62113850000059"/>
    <n v="43.261986181437955"/>
    <n v="0.41457592074041366"/>
    <n v="2.1218260618927385"/>
  </r>
  <r>
    <x v="179"/>
    <n v="20"/>
    <x v="8"/>
    <n v="43.600133284011697"/>
    <n v="0.38031133297356101"/>
    <n v="4.2722546752260596E-3"/>
    <n v="1.8607283980592498E-2"/>
    <n v="1.6008225000005001"/>
    <n v="43.217196928813756"/>
    <n v="0.48548348582114315"/>
    <n v="2.1144640887036932"/>
  </r>
  <r>
    <x v="180"/>
    <n v="1"/>
    <x v="9"/>
    <n v="12.392475124456499"/>
    <n v="9.3493855861566194E-2"/>
    <n v="3.0062989108490699E-3"/>
    <n v="0.226640019905259"/>
    <n v="2.3901385999997702"/>
    <n v="10.624301802450704"/>
    <n v="0.34162487623284887"/>
    <n v="25.754547716506707"/>
  </r>
  <r>
    <x v="181"/>
    <n v="2"/>
    <x v="9"/>
    <n v="9.3484332653497706"/>
    <n v="9.1103779329525805E-2"/>
    <n v="1.59125437617849E-2"/>
    <n v="0.20390842529197001"/>
    <n v="2.64635129999987"/>
    <n v="10.352702196537024"/>
    <n v="1.8082436092937386"/>
    <n v="23.171411964996594"/>
  </r>
  <r>
    <x v="182"/>
    <n v="3"/>
    <x v="9"/>
    <n v="6.31498454413462"/>
    <n v="0.17010723895275301"/>
    <n v="2.1505510279764802E-3"/>
    <n v="0.17041330910080699"/>
    <n v="2.4113942999993001"/>
    <n v="19.330368062812841"/>
    <n v="0.24438079863369094"/>
    <n v="19.365148761455341"/>
  </r>
  <r>
    <x v="183"/>
    <n v="4"/>
    <x v="9"/>
    <n v="8.89878095866605"/>
    <n v="8.9655159358637604E-2"/>
    <n v="1.3282957347481699E-2"/>
    <n v="0.19269532347249699"/>
    <n v="2.6135505000001999"/>
    <n v="10.188086290754274"/>
    <n v="1.5094269713047386"/>
    <n v="21.897195849147387"/>
  </r>
  <r>
    <x v="184"/>
    <n v="5"/>
    <x v="9"/>
    <n v="63.1082078414615"/>
    <n v="0.357141646106163"/>
    <n v="1.3494467498844601E-2"/>
    <n v="1.8375027709625201E-2"/>
    <n v="1.22932109999965"/>
    <n v="40.584277966609434"/>
    <n v="1.5334622157777955"/>
    <n v="2.0880713306392273"/>
  </r>
  <r>
    <x v="185"/>
    <n v="6"/>
    <x v="9"/>
    <n v="64.663025442608202"/>
    <n v="0.352313774830326"/>
    <n v="1.32672840208818E-2"/>
    <n v="1.90420024550557E-2"/>
    <n v="1.4214599999995601"/>
    <n v="40.035656230718864"/>
    <n v="1.507645911463841"/>
    <n v="2.1638639153472385"/>
  </r>
  <r>
    <x v="186"/>
    <n v="7"/>
    <x v="9"/>
    <n v="2.5231499043623602"/>
    <n v="9.3842391204541103E-2"/>
    <n v="7.7674760546294396E-3"/>
    <n v="0.226425028920342"/>
    <n v="2.43525150000095"/>
    <n v="10.663908091425126"/>
    <n v="0.88266773348061811"/>
    <n v="25.730116922766136"/>
  </r>
  <r>
    <x v="187"/>
    <n v="8"/>
    <x v="9"/>
    <n v="10.1365766233833"/>
    <n v="7.2710858263919195E-2"/>
    <n v="1.9440279525737101E-2"/>
    <n v="0.20706474371168199"/>
    <n v="2.6076233000003399"/>
    <n v="8.2625975299908188"/>
    <n v="2.2091226733792162"/>
    <n v="23.530084512691136"/>
  </r>
  <r>
    <x v="188"/>
    <n v="9"/>
    <x v="9"/>
    <n v="8.9627227030618108"/>
    <n v="0.111468880795779"/>
    <n v="9.6790042470195903E-3"/>
    <n v="0.19030237563653701"/>
    <n v="2.5533133999997499"/>
    <n v="12.666918272247615"/>
    <n v="1.0998868462522262"/>
    <n v="21.625269958697388"/>
  </r>
  <r>
    <x v="189"/>
    <n v="10"/>
    <x v="9"/>
    <n v="8.8493661240227794"/>
    <n v="0.141371363728549"/>
    <n v="1.0600054266639101E-2"/>
    <n v="0.17278590432514601"/>
    <n v="2.6988955999986501"/>
    <n v="16.064927696426022"/>
    <n v="1.2045516212089888"/>
    <n v="19.634761855130229"/>
  </r>
  <r>
    <x v="190"/>
    <n v="11"/>
    <x v="9"/>
    <n v="55.069775160459699"/>
    <n v="0.11321216917208"/>
    <n v="1.7732678346457802E-2"/>
    <n v="0.237005101086077"/>
    <n v="2.4580402000010499"/>
    <n v="12.865019224100001"/>
    <n v="2.0150770848247501"/>
    <n v="26.93239785069057"/>
  </r>
  <r>
    <x v="191"/>
    <n v="12"/>
    <x v="9"/>
    <n v="13.349071032997699"/>
    <n v="9.8585919904295896E-2"/>
    <n v="1.6186746266746599E-3"/>
    <n v="0.22270606481607999"/>
    <n v="2.4263111000000199"/>
    <n v="11.202945443669989"/>
    <n v="0.18394029848575683"/>
    <n v="25.307507365463636"/>
  </r>
  <r>
    <x v="192"/>
    <n v="13"/>
    <x v="9"/>
    <n v="11.6536083462007"/>
    <n v="6.056554101943E-2"/>
    <n v="1.48504937724857E-2"/>
    <n v="0.22775923356644701"/>
    <n v="2.5520756999994698"/>
    <n v="6.8824478431170455"/>
    <n v="1.6875561105097387"/>
    <n v="25.881731087096252"/>
  </r>
  <r>
    <x v="193"/>
    <n v="14"/>
    <x v="9"/>
    <n v="58.701730766840697"/>
    <n v="0.379899858516419"/>
    <n v="6.7562919922512302E-3"/>
    <n v="1.8016007126131401E-2"/>
    <n v="1.29889010000079"/>
    <n v="43.170438467774886"/>
    <n v="0.76776045366491252"/>
    <n v="2.0472735370603865"/>
  </r>
  <r>
    <x v="194"/>
    <n v="15"/>
    <x v="9"/>
    <n v="7.5428659869752703"/>
    <n v="8.8482890679370096E-2"/>
    <n v="1.9236896918076299E-2"/>
    <n v="0.19259265887117"/>
    <n v="2.6315068000003499"/>
    <n v="10.054873940837512"/>
    <n v="2.1860110134177613"/>
    <n v="21.885529417178411"/>
  </r>
  <r>
    <x v="195"/>
    <n v="16"/>
    <x v="9"/>
    <n v="66.145422834579406"/>
    <n v="0.118732527537489"/>
    <n v="1.03441356717615E-2"/>
    <n v="0.22543762066805301"/>
    <n v="2.6775648999991901"/>
    <n v="13.49233267471466"/>
    <n v="1.1754699627001706"/>
    <n v="25.617911439551477"/>
  </r>
  <r>
    <x v="196"/>
    <n v="17"/>
    <x v="9"/>
    <n v="68.743491669991201"/>
    <n v="0.11648011195628601"/>
    <n v="5.5520282743106398E-3"/>
    <n v="0.22774590848711301"/>
    <n v="2.44741690000046"/>
    <n v="13.236376358668865"/>
    <n v="0.63091230389893638"/>
    <n v="25.88021687353557"/>
  </r>
  <r>
    <x v="197"/>
    <n v="18"/>
    <x v="9"/>
    <n v="11.684793189581701"/>
    <n v="0.17005249679529899"/>
    <n v="2.3231674492770801E-3"/>
    <n v="0.16984741489167801"/>
    <n v="2.3613010999997601"/>
    <n v="19.32414736310216"/>
    <n v="0.26399630105421368"/>
    <n v="19.300842601327048"/>
  </r>
  <r>
    <x v="198"/>
    <n v="19"/>
    <x v="9"/>
    <n v="18.398531613484302"/>
    <n v="0.116120744046986"/>
    <n v="1.90851678969815E-2"/>
    <n v="0.17257297293179699"/>
    <n v="2.4980771999998899"/>
    <n v="13.195539096248408"/>
    <n v="2.168769079202443"/>
    <n v="19.610565105886021"/>
  </r>
  <r>
    <x v="199"/>
    <n v="20"/>
    <x v="9"/>
    <n v="83.207354218772593"/>
    <n v="0.12672722384018201"/>
    <n v="8.6129763421154294E-3"/>
    <n v="0.22949733277551099"/>
    <n v="2.59016230000088"/>
    <n v="14.400820890929774"/>
    <n v="0.97874731160402606"/>
    <n v="26.079242360853524"/>
  </r>
  <r>
    <x v="200"/>
    <n v="1"/>
    <x v="10"/>
    <n v="26.7806488138636"/>
    <n v="0.35849582181001199"/>
    <n v="2.1931482266980201E-2"/>
    <n v="3.3541249634571398E-2"/>
    <n v="3.6900115999996999"/>
    <n v="40.738161569319544"/>
    <n v="2.4922138939750229"/>
    <n v="3.8115056402922045"/>
  </r>
  <r>
    <x v="201"/>
    <n v="2"/>
    <x v="10"/>
    <n v="45.154159885973598"/>
    <n v="0.35482253601555003"/>
    <n v="7.2660164680584003E-3"/>
    <n v="1.01485465816592E-2"/>
    <n v="4.5947108000000298"/>
    <n v="40.320742729039779"/>
    <n v="0.82568368955209093"/>
    <n v="1.153243929734"/>
  </r>
  <r>
    <x v="202"/>
    <n v="3"/>
    <x v="10"/>
    <n v="51.895887502247497"/>
    <n v="0.35822131527048701"/>
    <n v="9.5611727732917897E-3"/>
    <n v="1.21783316284832E-2"/>
    <n v="3.2801389999985902"/>
    <n v="40.706967644373528"/>
    <n v="1.0864969060558853"/>
    <n v="1.3839013214185456"/>
  </r>
  <r>
    <x v="203"/>
    <n v="4"/>
    <x v="10"/>
    <n v="26.109289768895302"/>
    <n v="0.37167281906701399"/>
    <n v="1.9741959393608701E-2"/>
    <n v="3.2578598126805199E-2"/>
    <n v="4.0385096000009"/>
    <n v="42.235547621251591"/>
    <n v="2.2434044765464436"/>
    <n v="3.7021134235005908"/>
  </r>
  <r>
    <x v="204"/>
    <n v="5"/>
    <x v="10"/>
    <n v="54.965578933902997"/>
    <n v="0.35427683949440503"/>
    <n v="7.3580093220338696E-3"/>
    <n v="1.02657952825958E-2"/>
    <n v="4.8538007999995898"/>
    <n v="40.258731760727848"/>
    <n v="0.83613742295839433"/>
    <n v="1.1665676457495229"/>
  </r>
  <r>
    <x v="205"/>
    <n v="6"/>
    <x v="10"/>
    <n v="39.075168698009797"/>
    <n v="0.381172841646859"/>
    <n v="7.2667455332774099E-3"/>
    <n v="9.8338221847119305E-3"/>
    <n v="3.2547164999996299"/>
    <n v="43.315095641688522"/>
    <n v="0.82576653787243293"/>
    <n v="1.1174797937172649"/>
  </r>
  <r>
    <x v="206"/>
    <n v="7"/>
    <x v="10"/>
    <n v="45.066645216923"/>
    <n v="0.35518272698584302"/>
    <n v="7.34014889610909E-3"/>
    <n v="1.04347103012014E-2"/>
    <n v="3.3069505000003101"/>
    <n v="40.361673521118526"/>
    <n v="0.83410782910330572"/>
    <n v="1.1857625342274318"/>
  </r>
  <r>
    <x v="207"/>
    <n v="8"/>
    <x v="10"/>
    <n v="18.6583594678462"/>
    <n v="0.36919209730313401"/>
    <n v="2.2796227809150901E-2"/>
    <n v="3.2006929709375097E-2"/>
    <n v="4.12981910000053"/>
    <n v="41.953647420810682"/>
    <n v="2.5904804328580568"/>
    <n v="3.6371511033380792"/>
  </r>
  <r>
    <x v="208"/>
    <n v="9"/>
    <x v="10"/>
    <n v="59.154890462130197"/>
    <n v="0.35734565345591601"/>
    <n v="8.3644019176178606E-3"/>
    <n v="1.12822996380479E-2"/>
    <n v="3.7982525000006699"/>
    <n v="40.607460619990455"/>
    <n v="0.9505002179111206"/>
    <n v="1.2820795043236251"/>
  </r>
  <r>
    <x v="209"/>
    <n v="10"/>
    <x v="10"/>
    <n v="22.660297991813799"/>
    <n v="0.35734774607925401"/>
    <n v="1.98537953685913E-2"/>
    <n v="3.2370751299118601E-2"/>
    <n v="3.3564346000002798"/>
    <n v="40.607698418097051"/>
    <n v="2.2561131100671932"/>
    <n v="3.678494465808932"/>
  </r>
  <r>
    <x v="210"/>
    <n v="11"/>
    <x v="10"/>
    <n v="21.654163432822202"/>
    <n v="0.35649171017057302"/>
    <n v="1.89217601188903E-2"/>
    <n v="3.2322708958225803E-2"/>
    <n v="5.6830918999985398"/>
    <n v="40.51042161029239"/>
    <n v="2.1502000135102612"/>
    <n v="3.6730351088892959"/>
  </r>
  <r>
    <x v="211"/>
    <n v="12"/>
    <x v="10"/>
    <n v="25.1573161807177"/>
    <n v="0.372205662348018"/>
    <n v="2.1158170467886199E-2"/>
    <n v="3.2423659830307698E-2"/>
    <n v="3.2806181999985702"/>
    <n v="42.296097994092953"/>
    <n v="2.4043375531688862"/>
    <n v="3.6845067988986022"/>
  </r>
  <r>
    <x v="212"/>
    <n v="13"/>
    <x v="10"/>
    <n v="55.4869016808805"/>
    <n v="0.35151935571940801"/>
    <n v="5.4793852536739497E-3"/>
    <n v="7.62102318945881E-3"/>
    <n v="3.1074160000007298"/>
    <n v="39.945381331750909"/>
    <n v="0.62265741519022155"/>
    <n v="0.86602536243850115"/>
  </r>
  <r>
    <x v="213"/>
    <n v="14"/>
    <x v="10"/>
    <n v="53.581819866081503"/>
    <n v="0.35932683062994503"/>
    <n v="9.7739748723007294E-3"/>
    <n v="1.2005382253266901E-2"/>
    <n v="5.4199900000003201"/>
    <n v="40.832594389766484"/>
    <n v="1.1106789627614466"/>
    <n v="1.3642479833257841"/>
  </r>
  <r>
    <x v="214"/>
    <n v="15"/>
    <x v="10"/>
    <n v="52.404377017690102"/>
    <n v="0.36056155098606402"/>
    <n v="9.9975933964198196E-3"/>
    <n v="1.2056874402880301E-2"/>
    <n v="3.3711293000014799"/>
    <n v="40.972903521143643"/>
    <n v="1.1360901586840704"/>
    <n v="1.3700993639636705"/>
  </r>
  <r>
    <x v="215"/>
    <n v="16"/>
    <x v="10"/>
    <n v="24.426558652064401"/>
    <n v="0.37299319285501398"/>
    <n v="2.1893065170388901E-2"/>
    <n v="3.2708253648448898E-2"/>
    <n v="4.39336580000053"/>
    <n v="42.38559009716068"/>
    <n v="2.4878483148169206"/>
    <n v="3.7168470055055569"/>
  </r>
  <r>
    <x v="216"/>
    <n v="17"/>
    <x v="10"/>
    <n v="13.4406756444141"/>
    <n v="0.35547568163333898"/>
    <n v="1.6133293106946701E-2"/>
    <n v="2.6198685713611801E-2"/>
    <n v="4.6329002000002202"/>
    <n v="40.394963821970343"/>
    <n v="1.8333287621530343"/>
    <n v="2.9771233765467957"/>
  </r>
  <r>
    <x v="217"/>
    <n v="18"/>
    <x v="10"/>
    <n v="16.944091904095799"/>
    <n v="0.35855888104438"/>
    <n v="2.12861257477883E-2"/>
    <n v="3.2136927818667102E-2"/>
    <n v="4.6135809000006702"/>
    <n v="40.745327391406818"/>
    <n v="2.4188779258850341"/>
    <n v="3.6519236157576254"/>
  </r>
  <r>
    <x v="218"/>
    <n v="19"/>
    <x v="10"/>
    <n v="25.743245594451299"/>
    <n v="0.370375935594564"/>
    <n v="2.40599267272401E-2"/>
    <n v="3.2472876512686398E-2"/>
    <n v="3.4839776000007898"/>
    <n v="42.088174499382276"/>
    <n v="2.7340825826409207"/>
    <n v="3.6900996037143634"/>
  </r>
  <r>
    <x v="219"/>
    <n v="20"/>
    <x v="10"/>
    <n v="72.307283219358595"/>
    <n v="0.37063579514683997"/>
    <n v="8.74344217073008E-3"/>
    <n v="1.0610424676824701E-2"/>
    <n v="3.5000632999999599"/>
    <n v="42.11770399395909"/>
    <n v="0.99357297394660005"/>
    <n v="1.2057300769118979"/>
  </r>
  <r>
    <x v="220"/>
    <n v="1"/>
    <x v="11"/>
    <n v="68.520137874589594"/>
    <n v="0.353464518464843"/>
    <n v="9.1392447073245404E-3"/>
    <n v="1.34329438737076E-2"/>
    <n v="3.6214761999999601"/>
    <n v="40.166422552823072"/>
    <n v="1.0385505349232433"/>
    <n v="1.5264708947395"/>
  </r>
  <r>
    <x v="221"/>
    <n v="2"/>
    <x v="11"/>
    <n v="52.063501255700302"/>
    <n v="0.36055457078327402"/>
    <n v="7.7139680900951101E-3"/>
    <n v="9.4012126743570606E-3"/>
    <n v="4.7187348999996104"/>
    <n v="40.972110316281139"/>
    <n v="0.87658728296535349"/>
    <n v="1.0683196220860296"/>
  </r>
  <r>
    <x v="222"/>
    <n v="3"/>
    <x v="11"/>
    <n v="32.413814952649901"/>
    <n v="0.35268719853590302"/>
    <n v="6.8105034183097296E-3"/>
    <n v="8.3272858037327004E-3"/>
    <n v="3.3656138999995102"/>
    <n v="40.078090742716256"/>
    <n v="0.77392084298974206"/>
    <n v="0.94628247769689777"/>
  </r>
  <r>
    <x v="223"/>
    <n v="4"/>
    <x v="11"/>
    <n v="45.336572059569598"/>
    <n v="0.35807110988014701"/>
    <n v="6.2219286443278097E-3"/>
    <n v="8.3587801466039197E-3"/>
    <n v="3.3780059000000602"/>
    <n v="40.689898850016704"/>
    <n v="0.70703734594634204"/>
    <n v="0.94986138029589995"/>
  </r>
  <r>
    <x v="224"/>
    <n v="5"/>
    <x v="11"/>
    <n v="45.490932005515901"/>
    <n v="0.35394614396813101"/>
    <n v="5.6084495657281299E-3"/>
    <n v="7.5286138592632898E-3"/>
    <n v="2.9338618999991"/>
    <n v="40.221152723651251"/>
    <n v="0.63732381428728746"/>
    <n v="0.85552430218901021"/>
  </r>
  <r>
    <x v="225"/>
    <n v="6"/>
    <x v="11"/>
    <n v="7.6636099044784398"/>
    <n v="0.355136635592608"/>
    <n v="2.7888475987889599E-2"/>
    <n v="5.2952269422855899E-2"/>
    <n v="4.4362315999987896"/>
    <n v="40.356435862796367"/>
    <n v="3.169144998623818"/>
    <n v="6.0173033435063523"/>
  </r>
  <r>
    <x v="226"/>
    <n v="7"/>
    <x v="11"/>
    <n v="33.269703758160603"/>
    <n v="0.35527219660102599"/>
    <n v="8.5598772630648204E-3"/>
    <n v="1.01969844392031E-2"/>
    <n v="4.8619662000000901"/>
    <n v="40.371840522843861"/>
    <n v="0.97271332534827504"/>
    <n v="1.158748231727625"/>
  </r>
  <r>
    <x v="227"/>
    <n v="8"/>
    <x v="11"/>
    <n v="45.240289620426502"/>
    <n v="0.35716733212818802"/>
    <n v="6.59684755518186E-3"/>
    <n v="8.4292011307165599E-3"/>
    <n v="3.6797925999999199"/>
    <n v="40.587196832748639"/>
    <n v="0.74964176763430235"/>
    <n v="0.95786376485415459"/>
  </r>
  <r>
    <x v="228"/>
    <n v="9"/>
    <x v="11"/>
    <n v="43.735884729967999"/>
    <n v="0.35303460157039401"/>
    <n v="7.9788287187614604E-3"/>
    <n v="1.01608057039318E-2"/>
    <n v="4.1890437000001803"/>
    <n v="40.117568360272045"/>
    <n v="0.90668508167743866"/>
    <n v="1.1546370118104319"/>
  </r>
  <r>
    <x v="229"/>
    <n v="10"/>
    <x v="11"/>
    <n v="83.835387298829701"/>
    <n v="0.37777605804822201"/>
    <n v="1.25445233130136E-2"/>
    <n v="1.34129235711592E-2"/>
    <n v="4.4337927000014998"/>
    <n v="42.929097505479774"/>
    <n v="1.4255140128424546"/>
    <n v="1.524195860359"/>
  </r>
  <r>
    <x v="230"/>
    <n v="11"/>
    <x v="11"/>
    <n v="81.374333473374094"/>
    <n v="0.35698361784667898"/>
    <n v="1.82105945177417E-2"/>
    <n v="2.05426567244574E-2"/>
    <n v="4.3194363000002296"/>
    <n v="40.566320209849884"/>
    <n v="2.0693857406524661"/>
    <n v="2.334392809597432"/>
  </r>
  <r>
    <x v="231"/>
    <n v="12"/>
    <x v="11"/>
    <n v="56.026196484415699"/>
    <n v="0.360494332950137"/>
    <n v="7.6832057058272302E-3"/>
    <n v="8.6577755243259294E-3"/>
    <n v="3.5679869000014102"/>
    <n v="40.965265107970112"/>
    <n v="0.87309155748036715"/>
    <n v="0.98383812776431023"/>
  </r>
  <r>
    <x v="232"/>
    <n v="13"/>
    <x v="11"/>
    <n v="89.577614662541293"/>
    <n v="0.35183959679696197"/>
    <n v="1.27878680541131E-2"/>
    <n v="1.8615771007427201E-2"/>
    <n v="4.7709359999989802"/>
    <n v="39.981772363291135"/>
    <n v="1.4531668243310343"/>
    <n v="2.1154285235712731"/>
  </r>
  <r>
    <x v="233"/>
    <n v="14"/>
    <x v="11"/>
    <n v="46.536472534483899"/>
    <n v="0.357515598978912"/>
    <n v="5.3627604500857502E-3"/>
    <n v="8.4409796977724799E-3"/>
    <n v="3.2802354999985202"/>
    <n v="40.62677261124"/>
    <n v="0.60940459660065349"/>
    <n v="0.95920223838323637"/>
  </r>
  <r>
    <x v="234"/>
    <n v="15"/>
    <x v="11"/>
    <n v="49.1195244710918"/>
    <n v="0.35909614642825899"/>
    <n v="8.5802913535486507E-3"/>
    <n v="9.2502763414244408E-3"/>
    <n v="3.45653659999879"/>
    <n v="40.806380275938523"/>
    <n v="0.97503310835780121"/>
    <n v="1.0511677660709593"/>
  </r>
  <r>
    <x v="235"/>
    <n v="16"/>
    <x v="11"/>
    <n v="43.996444568751997"/>
    <n v="0.35637957526393599"/>
    <n v="6.2077742812925198E-3"/>
    <n v="8.3811197089231505E-3"/>
    <n v="3.4707462999995098"/>
    <n v="40.497679007265454"/>
    <n v="0.70542889560142275"/>
    <n v="0.95239996692308526"/>
  </r>
  <r>
    <x v="236"/>
    <n v="17"/>
    <x v="11"/>
    <n v="48.648109819703699"/>
    <n v="0.35583797838754999"/>
    <n v="5.4679124806244102E-3"/>
    <n v="7.6977051458257803E-3"/>
    <n v="3.0226979999988499"/>
    <n v="40.436133907676137"/>
    <n v="0.62135369098004667"/>
    <n v="0.87473922111656599"/>
  </r>
  <r>
    <x v="237"/>
    <n v="18"/>
    <x v="11"/>
    <n v="43.190377200040899"/>
    <n v="0.35621578726577202"/>
    <n v="6.5717142242434096E-3"/>
    <n v="8.1127849120114608E-3"/>
    <n v="3.33677739999984"/>
    <n v="40.479066734746823"/>
    <n v="0.74678570730038751"/>
    <n v="0.9219073763649388"/>
  </r>
  <r>
    <x v="238"/>
    <n v="19"/>
    <x v="11"/>
    <n v="58.053832643723403"/>
    <n v="0.36514316282155201"/>
    <n v="9.1648884089523697E-3"/>
    <n v="1.09858406605397E-2"/>
    <n v="4.4587701000000299"/>
    <n v="41.493541229721821"/>
    <n v="1.0414645919264056"/>
    <n v="1.2483909841522387"/>
  </r>
  <r>
    <x v="239"/>
    <n v="20"/>
    <x v="11"/>
    <n v="45.740044830003697"/>
    <n v="0.35674645678016498"/>
    <n v="5.6716500475967203E-3"/>
    <n v="8.3036913085575599E-3"/>
    <n v="3.11695300000064"/>
    <n v="40.539370088655112"/>
    <n v="0.64450568722690005"/>
    <n v="0.94360128506335916"/>
  </r>
  <r>
    <x v="240"/>
    <n v="1"/>
    <x v="12"/>
    <n v="61.533415496399201"/>
    <n v="0.37900870010745302"/>
    <n v="7.0022144861742498E-3"/>
    <n v="1.0355029516668999E-2"/>
    <n v="3.2716848000000001"/>
    <n v="43.069170466756027"/>
    <n v="0.79570619161071021"/>
    <n v="1.1767078996214773"/>
  </r>
  <r>
    <x v="241"/>
    <n v="2"/>
    <x v="12"/>
    <n v="44.061848915212202"/>
    <n v="0.36193451133874999"/>
    <n v="6.4249919450475798E-3"/>
    <n v="6.8219540941925798E-3"/>
    <n v="3.57911090000015"/>
    <n v="41.128921743039776"/>
    <n v="0.73011272102813407"/>
    <n v="0.77522205615824769"/>
  </r>
  <r>
    <x v="242"/>
    <n v="3"/>
    <x v="12"/>
    <n v="32.954094985170798"/>
    <n v="0.38662189000223701"/>
    <n v="6.5235282724923601E-3"/>
    <n v="7.0257795665331297E-3"/>
    <n v="3.27906040000016"/>
    <n v="43.934305682072392"/>
    <n v="0.74131003096504089"/>
    <n v="0.79838404165149202"/>
  </r>
  <r>
    <x v="243"/>
    <n v="4"/>
    <x v="12"/>
    <n v="40.2692979634122"/>
    <n v="0.37422679176097001"/>
    <n v="5.6034407636666997E-3"/>
    <n v="5.9036552664652299E-3"/>
    <n v="3.2621311000002602"/>
    <n v="42.525771791019324"/>
    <n v="0.63675463223485229"/>
    <n v="0.67086991664377615"/>
  </r>
  <r>
    <x v="244"/>
    <n v="5"/>
    <x v="12"/>
    <n v="58.2923420401833"/>
    <n v="0.387464578360529"/>
    <n v="7.018513975871E-3"/>
    <n v="6.89148148530836E-3"/>
    <n v="3.1935823000003398"/>
    <n v="44.030065722787391"/>
    <n v="0.79755840634897734"/>
    <n v="0.78312289605776819"/>
  </r>
  <r>
    <x v="245"/>
    <n v="6"/>
    <x v="12"/>
    <n v="46.711383509415697"/>
    <n v="0.36117317046223002"/>
    <n v="7.7449065094670104E-3"/>
    <n v="5.8577635722372196E-3"/>
    <n v="3.3116955000004902"/>
    <n v="41.042405734344321"/>
    <n v="0.88010301243943301"/>
    <n v="0.66565495139059316"/>
  </r>
  <r>
    <x v="246"/>
    <n v="7"/>
    <x v="12"/>
    <n v="56.616308123467"/>
    <n v="0.35149235524975098"/>
    <n v="7.0809102614146401E-3"/>
    <n v="7.3867261593451201E-3"/>
    <n v="3.25131900000087"/>
    <n v="39.942313096562614"/>
    <n v="0.80464889334257272"/>
    <n v="0.83940069992558186"/>
  </r>
  <r>
    <x v="247"/>
    <n v="8"/>
    <x v="12"/>
    <n v="36.041709223749102"/>
    <n v="0.35343099096761199"/>
    <n v="7.3453776553432997E-3"/>
    <n v="1.040246622467E-2"/>
    <n v="3.09423249999963"/>
    <n v="40.162612609955907"/>
    <n v="0.83470200628901137"/>
    <n v="1.182098434621591"/>
  </r>
  <r>
    <x v="248"/>
    <n v="9"/>
    <x v="12"/>
    <n v="55.845469553759202"/>
    <n v="0.368672934677018"/>
    <n v="6.8620253492981103E-3"/>
    <n v="6.20449988340235E-3"/>
    <n v="3.4523673000003301"/>
    <n v="41.894651667842957"/>
    <n v="0.77977560787478528"/>
    <n v="0.70505680493208522"/>
  </r>
  <r>
    <x v="249"/>
    <n v="10"/>
    <x v="12"/>
    <n v="40.771319910448597"/>
    <n v="0.35977318208555398"/>
    <n v="6.2180569699868101E-3"/>
    <n v="8.2203525882298296E-3"/>
    <n v="3.3777097000001901"/>
    <n v="40.883316146085683"/>
    <n v="0.70659738295304664"/>
    <n v="0.934130975935208"/>
  </r>
  <r>
    <x v="250"/>
    <n v="11"/>
    <x v="12"/>
    <n v="63.217720175986202"/>
    <n v="0.38537950780560598"/>
    <n v="1.9093517797128701E-2"/>
    <n v="2.2013575648664799E-2"/>
    <n v="4.1287434000005296"/>
    <n v="43.793125887000684"/>
    <n v="2.1697179314918977"/>
    <n v="2.5015426873482727"/>
  </r>
  <r>
    <x v="251"/>
    <n v="12"/>
    <x v="12"/>
    <n v="48.211701944925103"/>
    <n v="0.35777060429712099"/>
    <n v="6.1421174394946402E-3"/>
    <n v="6.4642436085154296E-3"/>
    <n v="3.1907272999997001"/>
    <n v="40.655750488309202"/>
    <n v="0.69796789085166366"/>
    <n v="0.73457313733129881"/>
  </r>
  <r>
    <x v="252"/>
    <n v="13"/>
    <x v="12"/>
    <n v="64.583862481148898"/>
    <n v="0.36972656691327099"/>
    <n v="1.09514177535542E-2"/>
    <n v="1.3423660623975301E-2"/>
    <n v="3.32650909999938"/>
    <n v="42.014382603780795"/>
    <n v="1.2444792901766137"/>
    <n v="1.5254159799971934"/>
  </r>
  <r>
    <x v="253"/>
    <n v="14"/>
    <x v="12"/>
    <n v="46.7016678046149"/>
    <n v="0.37086448861984"/>
    <n v="3.51664324032181E-3"/>
    <n v="5.5989039431953097E-3"/>
    <n v="3.0467963999999399"/>
    <n v="42.143691888618186"/>
    <n v="0.39961855003656932"/>
    <n v="0.63623908445401245"/>
  </r>
  <r>
    <x v="254"/>
    <n v="15"/>
    <x v="12"/>
    <n v="53.865205740729898"/>
    <n v="0.37927170042061498"/>
    <n v="7.1368915978505601E-3"/>
    <n v="1.0109696348710701E-2"/>
    <n v="3.3971221000010701"/>
    <n v="43.099056865978973"/>
    <n v="0.81101040884665454"/>
    <n v="1.1488291305353069"/>
  </r>
  <r>
    <x v="255"/>
    <n v="16"/>
    <x v="12"/>
    <n v="61.919615975904101"/>
    <n v="0.36978000861775601"/>
    <n v="4.3266930340209496E-3"/>
    <n v="7.9021297126880292E-3"/>
    <n v="3.3197873999997598"/>
    <n v="42.020455524745003"/>
    <n v="0.4916696629569261"/>
    <n v="0.89796928553273059"/>
  </r>
  <r>
    <x v="256"/>
    <n v="17"/>
    <x v="12"/>
    <n v="60.7911012372534"/>
    <n v="0.385690133386135"/>
    <n v="5.2968401137948396E-3"/>
    <n v="6.1281974721973699E-3"/>
    <n v="3.1152422999984899"/>
    <n v="43.828424248424433"/>
    <n v="0.60191364929486812"/>
    <n v="0.69638607638606476"/>
  </r>
  <r>
    <x v="257"/>
    <n v="18"/>
    <x v="12"/>
    <n v="50.786111341311603"/>
    <n v="0.37716011896137402"/>
    <n v="1.0239834315697799E-2"/>
    <n v="1.09455484862627E-2"/>
    <n v="3.2001804999999801"/>
    <n v="42.859104427428868"/>
    <n v="1.16361753587475"/>
    <n v="1.2438123279843978"/>
  </r>
  <r>
    <x v="258"/>
    <n v="19"/>
    <x v="12"/>
    <n v="60.839975794418201"/>
    <n v="0.36367861803629697"/>
    <n v="5.6558658356947499E-3"/>
    <n v="8.2240031179265302E-3"/>
    <n v="2.9937496000002199"/>
    <n v="41.327115685942836"/>
    <n v="0.64271202678349437"/>
    <n v="0.9345458088552876"/>
  </r>
  <r>
    <x v="259"/>
    <n v="20"/>
    <x v="12"/>
    <n v="44.474490712427801"/>
    <n v="0.35535267379498803"/>
    <n v="6.2347190658298699E-3"/>
    <n v="6.3879548069356697E-3"/>
    <n v="3.2126781000006299"/>
    <n v="40.380985658521368"/>
    <n v="0.70849080293521249"/>
    <n v="0.72590395533359886"/>
  </r>
  <r>
    <x v="260"/>
    <n v="1"/>
    <x v="13"/>
    <n v="36.493374775565997"/>
    <n v="0.36483819629228897"/>
    <n v="8.2513266147396305E-3"/>
    <n v="8.2950062192358592E-3"/>
    <n v="3.6474435000000001"/>
    <n v="41.458885942305564"/>
    <n v="0.93765075167495804"/>
    <n v="0.94261434309498404"/>
  </r>
  <r>
    <x v="261"/>
    <n v="2"/>
    <x v="13"/>
    <n v="12.937117925225801"/>
    <n v="0.35282620761845601"/>
    <n v="1.55038910162256E-2"/>
    <n v="1.3101212817090599E-2"/>
    <n v="4.76683760000014"/>
    <n v="40.093887229370004"/>
    <n v="1.7618057972983636"/>
    <n v="1.4887741837602955"/>
  </r>
  <r>
    <x v="262"/>
    <n v="3"/>
    <x v="13"/>
    <n v="49.825991284261498"/>
    <n v="0.35177608582752501"/>
    <n v="6.07847778935582E-3"/>
    <n v="7.0804261798031896E-3"/>
    <n v="3.8037824000002698"/>
    <n v="39.974555207673298"/>
    <n v="0.69073611242679778"/>
    <n v="0.80459388406854426"/>
  </r>
  <r>
    <x v="263"/>
    <n v="4"/>
    <x v="13"/>
    <n v="24.145187316711599"/>
    <n v="0.38573312037241397"/>
    <n v="1.0291261767122801E-2"/>
    <n v="1.0666930367276201E-2"/>
    <n v="5.1190531000011097"/>
    <n v="43.833309133228859"/>
    <n v="1.1694615644457729"/>
    <n v="1.2121511780995682"/>
  </r>
  <r>
    <x v="264"/>
    <n v="5"/>
    <x v="13"/>
    <n v="59.682868260617802"/>
    <n v="0.37287610125883502"/>
    <n v="4.7486689896333104E-3"/>
    <n v="6.5145617729120602E-3"/>
    <n v="3.6938126000004501"/>
    <n v="42.372284233958524"/>
    <n v="0.53962147609469435"/>
    <n v="0.74029111055818864"/>
  </r>
  <r>
    <x v="265"/>
    <n v="6"/>
    <x v="13"/>
    <n v="20.038137760887"/>
    <n v="0.37253554677481199"/>
    <n v="1.00686689482466E-2"/>
    <n v="1.11050068164934E-2"/>
    <n v="3.8410558000014099"/>
    <n v="42.333584860774089"/>
    <n v="1.1441669259371137"/>
    <n v="1.2619325927833409"/>
  </r>
  <r>
    <x v="266"/>
    <n v="7"/>
    <x v="13"/>
    <n v="16.959679100116301"/>
    <n v="0.383056717871265"/>
    <n v="1.3524139772512199E-2"/>
    <n v="1.33956813037627E-2"/>
    <n v="4.3109507000008298"/>
    <n v="43.529172485371021"/>
    <n v="1.5368340650582044"/>
    <n v="1.522236511791216"/>
  </r>
  <r>
    <x v="267"/>
    <n v="8"/>
    <x v="13"/>
    <n v="44.799066060286698"/>
    <n v="0.363711846621395"/>
    <n v="4.5234252231365598E-3"/>
    <n v="7.3151448153800404E-3"/>
    <n v="3.8787193999996799"/>
    <n v="41.330891661522159"/>
    <n v="0.5140255935382454"/>
    <n v="0.83126645629318641"/>
  </r>
  <r>
    <x v="268"/>
    <n v="9"/>
    <x v="13"/>
    <n v="76.116038459347394"/>
    <n v="0.38385171508902799"/>
    <n v="1.4021057730210699E-2"/>
    <n v="1.7290604233990502E-2"/>
    <n v="5.2055201999992198"/>
    <n v="43.619513078298638"/>
    <n v="1.5933020147966703"/>
    <n v="1.9648413902261934"/>
  </r>
  <r>
    <x v="269"/>
    <n v="10"/>
    <x v="13"/>
    <n v="49.261149967302003"/>
    <n v="0.36761177434062597"/>
    <n v="5.2778263668165496E-3"/>
    <n v="6.79848212849604E-3"/>
    <n v="5.17348539999875"/>
    <n v="41.774065265980227"/>
    <n v="0.59975299622915335"/>
    <n v="0.77255478732909544"/>
  </r>
  <r>
    <x v="270"/>
    <n v="11"/>
    <x v="13"/>
    <n v="16.7086126266306"/>
    <n v="0.38283875020035801"/>
    <n v="1.37093504745558E-2"/>
    <n v="1.33560216798178E-2"/>
    <n v="6.7153625999999296"/>
    <n v="43.504403431858869"/>
    <n v="1.5578807357449773"/>
    <n v="1.5177297363429318"/>
  </r>
  <r>
    <x v="271"/>
    <n v="12"/>
    <x v="13"/>
    <n v="20.336745964001501"/>
    <n v="0.37979400213978998"/>
    <n v="9.9964384086571392E-3"/>
    <n v="1.0863510233534801E-2"/>
    <n v="4.0672617000000102"/>
    <n v="43.158409334067045"/>
    <n v="1.135958910074675"/>
    <n v="1.2344897992653183"/>
  </r>
  <r>
    <x v="272"/>
    <n v="13"/>
    <x v="13"/>
    <n v="59.951448364978198"/>
    <n v="0.35552077312622499"/>
    <n v="7.5860340209556098E-3"/>
    <n v="9.1542197221527195E-3"/>
    <n v="5.6056257000000098"/>
    <n v="40.400087855252842"/>
    <n v="0.86204932056313754"/>
    <n v="1.0402522411537181"/>
  </r>
  <r>
    <x v="273"/>
    <n v="14"/>
    <x v="13"/>
    <n v="27.659634654995401"/>
    <n v="0.35682439775149299"/>
    <n v="1.38909933047494E-2"/>
    <n v="1.41007082037421E-2"/>
    <n v="6.5902593000009801"/>
    <n v="40.548227017215112"/>
    <n v="1.5785219664487955"/>
    <n v="1.6023532049706932"/>
  </r>
  <r>
    <x v="274"/>
    <n v="15"/>
    <x v="13"/>
    <n v="58.533513475607997"/>
    <n v="0.37535213793482503"/>
    <n v="8.3719277723529693E-3"/>
    <n v="1.0436783381098901E-2"/>
    <n v="4.0653164000013904"/>
    <n v="42.6536520380483"/>
    <n v="0.95135542867647382"/>
    <n v="1.1859981114885114"/>
  </r>
  <r>
    <x v="275"/>
    <n v="16"/>
    <x v="13"/>
    <n v="56.1118241046874"/>
    <n v="0.310764637395189"/>
    <n v="6.0125081699321098E-3"/>
    <n v="1.29687162513283E-2"/>
    <n v="6.8373585000008399"/>
    <n v="35.314163340362391"/>
    <n v="0.68323956476501246"/>
    <n v="1.4737177558327614"/>
  </r>
  <r>
    <x v="276"/>
    <n v="17"/>
    <x v="13"/>
    <n v="50.646108608997203"/>
    <n v="0.36892339409847502"/>
    <n v="5.1662624550502601E-3"/>
    <n v="6.5533450226250203E-3"/>
    <n v="5.0799267000002102"/>
    <n v="41.923112965735797"/>
    <n v="0.58707527898298417"/>
    <n v="0.74469829802557053"/>
  </r>
  <r>
    <x v="277"/>
    <n v="18"/>
    <x v="13"/>
    <n v="64.919322345380607"/>
    <n v="0.35324515680913698"/>
    <n v="5.4574269600676899E-3"/>
    <n v="8.9618871774882602E-3"/>
    <n v="3.9732773000014201"/>
    <n v="40.141495091947384"/>
    <n v="0.62016215455314661"/>
    <n v="1.0183962701691205"/>
  </r>
  <r>
    <x v="278"/>
    <n v="19"/>
    <x v="13"/>
    <n v="34.553695499558103"/>
    <n v="0.35894026132553303"/>
    <n v="7.7549987468593798E-3"/>
    <n v="8.3286600631604802E-3"/>
    <n v="4.7765829999989302"/>
    <n v="40.788666059719667"/>
    <n v="0.88124985759765684"/>
    <n v="0.94643864354096374"/>
  </r>
  <r>
    <x v="279"/>
    <n v="20"/>
    <x v="13"/>
    <n v="49.777709358635001"/>
    <n v="0.36783030498135"/>
    <n v="7.0259443630826604E-3"/>
    <n v="7.5188152987003898E-3"/>
    <n v="3.76712190000034"/>
    <n v="41.798898293335228"/>
    <n v="0.79840276853212055"/>
    <n v="0.85441082939777158"/>
  </r>
  <r>
    <x v="280"/>
    <n v="1"/>
    <x v="14"/>
    <n v="56.444657217562103"/>
    <n v="0.3602444841968"/>
    <n v="4.3894568736125303E-3"/>
    <n v="6.2511974081958001E-3"/>
    <n v="6.8373086999999897"/>
    <n v="40.936873204181822"/>
    <n v="0.49880191745596936"/>
    <n v="0.71036334184043182"/>
  </r>
  <r>
    <x v="281"/>
    <n v="2"/>
    <x v="14"/>
    <n v="49.010011522289602"/>
    <n v="0.35191668562156098"/>
    <n v="7.7337902229044301E-3"/>
    <n v="9.4354779804246298E-3"/>
    <n v="3.9597583000013401"/>
    <n v="39.990532456995567"/>
    <n v="0.8788397980573216"/>
    <n v="1.0722134068664353"/>
  </r>
  <r>
    <x v="282"/>
    <n v="3"/>
    <x v="14"/>
    <n v="87.449618824030793"/>
    <n v="0.35287442475622099"/>
    <n v="1.05672521991671E-2"/>
    <n v="1.16810226902347E-2"/>
    <n v="4.3360996000010301"/>
    <n v="40.099366449570567"/>
    <n v="1.2008241135417159"/>
    <n v="1.327388942072125"/>
  </r>
  <r>
    <x v="283"/>
    <n v="4"/>
    <x v="14"/>
    <n v="16.0166038085795"/>
    <n v="0.37258184297379698"/>
    <n v="1.48590975979717E-2"/>
    <n v="1.28982044803086E-2"/>
    <n v="5.3760390000006701"/>
    <n v="42.338845792476931"/>
    <n v="1.6885338179513296"/>
    <n v="1.4657050545805228"/>
  </r>
  <r>
    <x v="284"/>
    <n v="5"/>
    <x v="14"/>
    <n v="39.409981480851002"/>
    <n v="0.35175855195811301"/>
    <n v="7.8376063556374297E-3"/>
    <n v="8.7591978900323098E-3"/>
    <n v="4.6379550999990897"/>
    <n v="39.972562722512841"/>
    <n v="0.89063708586788981"/>
    <n v="0.99536339659458073"/>
  </r>
  <r>
    <x v="285"/>
    <n v="6"/>
    <x v="14"/>
    <n v="62.4246571795832"/>
    <n v="0.36341818634002598"/>
    <n v="5.1272596891594304E-3"/>
    <n v="6.9520008976356696E-3"/>
    <n v="4.8453121000002204"/>
    <n v="41.297521175002956"/>
    <n v="0.58264314649538984"/>
    <n v="0.79000010200405335"/>
  </r>
  <r>
    <x v="286"/>
    <n v="7"/>
    <x v="14"/>
    <n v="65.001110493455101"/>
    <n v="0.36739361179030999"/>
    <n v="4.6022517598314798E-3"/>
    <n v="6.8230959962701397E-3"/>
    <n v="5.4878087000015503"/>
    <n v="41.749274067080684"/>
    <n v="0.52298315452630451"/>
    <n v="0.77535181775797046"/>
  </r>
  <r>
    <x v="287"/>
    <n v="8"/>
    <x v="14"/>
    <n v="57.2933669095761"/>
    <n v="0.34146383243989997"/>
    <n v="3.29299497644535E-3"/>
    <n v="7.0963272401051497E-3"/>
    <n v="7.3881109999983803"/>
    <n v="38.802708231806818"/>
    <n v="0.37420397459606253"/>
    <n v="0.80640082273922153"/>
  </r>
  <r>
    <x v="288"/>
    <n v="9"/>
    <x v="14"/>
    <n v="86.062858910294295"/>
    <n v="0.35733776899363601"/>
    <n v="1.17517939166383E-2"/>
    <n v="1.4459733447987601E-2"/>
    <n v="6.99453579999863"/>
    <n v="40.606564658367731"/>
    <n v="1.335431126890716"/>
    <n v="1.6431515281804092"/>
  </r>
  <r>
    <x v="289"/>
    <n v="10"/>
    <x v="14"/>
    <n v="87.670637992128306"/>
    <n v="0.36468319164906499"/>
    <n v="1.0893167270408999E-2"/>
    <n v="1.4768199267516701E-2"/>
    <n v="7.3032385000005799"/>
    <n v="41.441271778302841"/>
    <n v="1.2378599170919318"/>
    <n v="1.6782044622178069"/>
  </r>
  <r>
    <x v="290"/>
    <n v="11"/>
    <x v="14"/>
    <n v="57.169145184310104"/>
    <n v="0.217062884175762"/>
    <n v="1.8898658146139499E-2"/>
    <n v="3.03580309269353E-2"/>
    <n v="7.5446178000001902"/>
    <n v="24.666236838154774"/>
    <n v="2.1475747893340338"/>
    <n v="3.4497762416971933"/>
  </r>
  <r>
    <x v="291"/>
    <n v="12"/>
    <x v="14"/>
    <n v="59.376059516695399"/>
    <n v="0.35677829177237702"/>
    <n v="3.8921791114885401E-3"/>
    <n v="7.3203102482299401E-3"/>
    <n v="4.4752883000001003"/>
    <n v="40.542987701406481"/>
    <n v="0.44229308085097047"/>
    <n v="0.83185343729885686"/>
  </r>
  <r>
    <x v="292"/>
    <n v="13"/>
    <x v="14"/>
    <n v="59.047005596122702"/>
    <n v="0.37763532778221198"/>
    <n v="4.7167066774944297E-3"/>
    <n v="5.8617968002499504E-3"/>
    <n v="4.38852359999873"/>
    <n v="42.913105429796815"/>
    <n v="0.53598939516982158"/>
    <n v="0.66611327275567622"/>
  </r>
  <r>
    <x v="293"/>
    <n v="14"/>
    <x v="14"/>
    <n v="58.071235684876697"/>
    <n v="0.25376128679099502"/>
    <n v="1.2512547656054101E-2"/>
    <n v="1.51756949403072E-2"/>
    <n v="7.4977337999989597"/>
    <n v="28.83650986261307"/>
    <n v="1.4218804154606932"/>
    <n v="1.7245107886712727"/>
  </r>
  <r>
    <x v="294"/>
    <n v="15"/>
    <x v="14"/>
    <n v="12.402473921512501"/>
    <n v="0.35319941908271402"/>
    <n v="1.5313253492668001E-2"/>
    <n v="1.49382216159033E-2"/>
    <n v="5.3778598999997396"/>
    <n v="40.136297623035688"/>
    <n v="1.7401424423486365"/>
    <n v="1.6975251836253751"/>
  </r>
  <r>
    <x v="295"/>
    <n v="16"/>
    <x v="14"/>
    <n v="61.747515892562298"/>
    <n v="0.35139320398790502"/>
    <n v="5.9917297678620798E-3"/>
    <n v="7.49004690315269E-3"/>
    <n v="7.30583829999886"/>
    <n v="39.931045907716481"/>
    <n v="0.68087838271159995"/>
    <n v="0.8511416935400784"/>
  </r>
  <r>
    <x v="296"/>
    <n v="17"/>
    <x v="14"/>
    <n v="62.239842500819599"/>
    <n v="0.35849938612483501"/>
    <n v="3.9415105603595596E-3"/>
    <n v="6.5834116845045199E-3"/>
    <n v="6.0004745000005597"/>
    <n v="40.738566605094888"/>
    <n v="0.44789892731358633"/>
    <n v="0.74811496414824097"/>
  </r>
  <r>
    <x v="297"/>
    <n v="18"/>
    <x v="14"/>
    <n v="54.135156538765798"/>
    <n v="0.35789018504037501"/>
    <n v="3.7356589820257201E-3"/>
    <n v="6.1178330539712498E-3"/>
    <n v="4.0160250000008002"/>
    <n v="40.669339209133526"/>
    <n v="0.42450670250292277"/>
    <n v="0.69520830158764202"/>
  </r>
  <r>
    <x v="298"/>
    <n v="19"/>
    <x v="14"/>
    <n v="55.138731629210099"/>
    <n v="0.35394129711336703"/>
    <n v="4.7993629612200902E-3"/>
    <n v="8.4449923478057895E-3"/>
    <n v="4.3813074999998198"/>
    <n v="40.220601944700803"/>
    <n v="0.54538215468410123"/>
    <n v="0.95965822134156697"/>
  </r>
  <r>
    <x v="299"/>
    <n v="20"/>
    <x v="14"/>
    <n v="66.600279291429402"/>
    <n v="0.36118983915140102"/>
    <n v="5.5964132794467701E-3"/>
    <n v="6.6121979067777902E-3"/>
    <n v="4.4058224000000301"/>
    <n v="41.044299903568302"/>
    <n v="0.63595605448258752"/>
    <n v="0.751386125770203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n v="1"/>
    <x v="0"/>
    <n v="0"/>
    <x v="0"/>
    <n v="5.2293626732172097E-2"/>
    <n v="5.75951996491125E-2"/>
    <n v="7.2662388720000299"/>
    <n v="13.427759528556251"/>
    <n v="5.9424575832013744"/>
    <n v="6.5449090510355115"/>
  </r>
  <r>
    <n v="2"/>
    <n v="2"/>
    <x v="0"/>
    <n v="2.0675098649832099E-14"/>
    <x v="1"/>
    <n v="9.3653973075335205E-3"/>
    <n v="1.1861473480576999E-2"/>
    <n v="7.29178493000017"/>
    <n v="33.658156705172274"/>
    <n v="1.0642496940379"/>
    <n v="1.3478947137019317"/>
  </r>
  <r>
    <n v="3"/>
    <n v="3"/>
    <x v="0"/>
    <n v="2.0675053854791701E-14"/>
    <x v="2"/>
    <n v="1.1755138226864499E-2"/>
    <n v="1.4697867610026699E-2"/>
    <n v="7.0976957839993702"/>
    <n v="33.193359668845794"/>
    <n v="1.3358111621436932"/>
    <n v="1.670212228412125"/>
  </r>
  <r>
    <n v="4"/>
    <n v="4"/>
    <x v="0"/>
    <n v="1.07482044404598E-13"/>
    <x v="3"/>
    <n v="5.6630535383183099E-2"/>
    <n v="8.4521563666666799E-2"/>
    <n v="6.7470003190001"/>
    <n v="13.917427696204205"/>
    <n v="6.4352881117253524"/>
    <n v="9.6047231439394096"/>
  </r>
  <r>
    <n v="5"/>
    <n v="5"/>
    <x v="0"/>
    <n v="8.4707462702569495E-14"/>
    <x v="4"/>
    <n v="3.9758731473263101E-2"/>
    <n v="4.4515104597886102E-2"/>
    <n v="7.0465791059996201"/>
    <n v="15.679708417677729"/>
    <n v="4.5180376674162614"/>
    <n v="5.058534613396148"/>
  </r>
  <r>
    <n v="6"/>
    <n v="6"/>
    <x v="0"/>
    <n v="2.9315610050664601E-13"/>
    <x v="5"/>
    <n v="8.0913407445586297E-2"/>
    <n v="9.3332426844581998E-2"/>
    <n v="6.8843336700001601"/>
    <n v="7.2103259998902498"/>
    <n v="9.1947053915438985"/>
    <n v="10.605957595975227"/>
  </r>
  <r>
    <n v="7"/>
    <n v="7"/>
    <x v="0"/>
    <n v="6.5399853532537706E-14"/>
    <x v="6"/>
    <n v="3.2310519114784601E-2"/>
    <n v="3.5992428921654503E-2"/>
    <n v="7.0295756880004703"/>
    <n v="20.423070074631251"/>
    <n v="3.671649899407341"/>
    <n v="4.0900487410971031"/>
  </r>
  <r>
    <n v="8"/>
    <n v="8"/>
    <x v="0"/>
    <n v="1.4172440669086699E-13"/>
    <x v="7"/>
    <n v="5.3826177577694201E-2"/>
    <n v="5.7475127593439E-2"/>
    <n v="7.4340379470004301"/>
    <n v="16.301338969846363"/>
    <n v="6.1166110883743414"/>
    <n v="6.5312644992544318"/>
  </r>
  <r>
    <n v="9"/>
    <n v="9"/>
    <x v="0"/>
    <n v="6.74697534959241E-14"/>
    <x v="8"/>
    <n v="5.34383989532548E-2"/>
    <n v="6.3476481300790796E-2"/>
    <n v="7.0148160830003601"/>
    <n v="10.98570233582142"/>
    <n v="6.0725453355971366"/>
    <n v="7.2132365114535002"/>
  </r>
  <r>
    <n v="10"/>
    <n v="10"/>
    <x v="0"/>
    <n v="6.7489663506328796E-14"/>
    <x v="9"/>
    <n v="5.1010196985626803E-2"/>
    <n v="6.7542825806897203E-2"/>
    <n v="6.6565519579999002"/>
    <n v="14.102369739812842"/>
    <n v="5.7966132938212276"/>
    <n v="7.6753211144201368"/>
  </r>
  <r>
    <n v="11"/>
    <n v="11"/>
    <x v="0"/>
    <n v="1.04768383657646E-13"/>
    <x v="10"/>
    <n v="5.0453896081011002E-2"/>
    <n v="5.3969217807780898E-2"/>
    <n v="7.1165805919999903"/>
    <n v="12.858091990311932"/>
    <n v="5.733397281933069"/>
    <n v="6.1328656599751019"/>
  </r>
  <r>
    <n v="12"/>
    <n v="12"/>
    <x v="0"/>
    <n v="1.9964157042612901E-13"/>
    <x v="11"/>
    <n v="7.4884152997251693E-2"/>
    <n v="9.0473725789237097E-2"/>
    <n v="6.4699034100003701"/>
    <n v="9.9568048446808071"/>
    <n v="8.509562840596784"/>
    <n v="10.281105203322397"/>
  </r>
  <r>
    <n v="13"/>
    <n v="13"/>
    <x v="0"/>
    <n v="6.22903737737023E-14"/>
    <x v="12"/>
    <n v="4.8097203382490898E-2"/>
    <n v="5.53482859766877E-2"/>
    <n v="6.6262295139995304"/>
    <n v="15.105371798014092"/>
    <n v="5.4655912934648754"/>
    <n v="6.2895779518963302"/>
  </r>
  <r>
    <n v="14"/>
    <n v="14"/>
    <x v="0"/>
    <n v="5.6789825863197701E-14"/>
    <x v="13"/>
    <n v="5.2960131647380997E-2"/>
    <n v="6.0482090860965503E-2"/>
    <n v="6.8352395270003399"/>
    <n v="12.562532603339205"/>
    <n v="6.0181967781114771"/>
    <n v="6.8729648705642621"/>
  </r>
  <r>
    <n v="15"/>
    <n v="15"/>
    <x v="0"/>
    <n v="3.9755422726114599E-13"/>
    <x v="14"/>
    <n v="6.7788546740791697E-2"/>
    <n v="6.68968448800457E-2"/>
    <n v="6.9058350049999699"/>
    <n v="12.390566858129205"/>
    <n v="7.7032439478172385"/>
    <n v="7.6019141909142842"/>
  </r>
  <r>
    <n v="16"/>
    <n v="16"/>
    <x v="0"/>
    <n v="2.6712044281622601E-13"/>
    <x v="15"/>
    <n v="7.4149869543811198E-2"/>
    <n v="7.79635693070998E-2"/>
    <n v="7.0493915930000997"/>
    <n v="12.32130640040625"/>
    <n v="8.4261215390694542"/>
    <n v="8.8594965121704323"/>
  </r>
  <r>
    <n v="17"/>
    <n v="17"/>
    <x v="0"/>
    <n v="9.8279268320353704E-14"/>
    <x v="16"/>
    <n v="4.7838927700752903E-2"/>
    <n v="5.94355839332395E-2"/>
    <n v="6.9656823109998998"/>
    <n v="12.954948445774091"/>
    <n v="5.4362417841764668"/>
    <n v="6.7540436287772163"/>
  </r>
  <r>
    <n v="18"/>
    <n v="18"/>
    <x v="0"/>
    <n v="0"/>
    <x v="17"/>
    <n v="4.9391070349846099E-2"/>
    <n v="5.9331311203049401E-2"/>
    <n v="7.1839338269992297"/>
    <n v="12.620019157406137"/>
    <n v="5.6126216306643295"/>
    <n v="6.7421944548919779"/>
  </r>
  <r>
    <n v="19"/>
    <n v="19"/>
    <x v="0"/>
    <n v="6.9117631879429701E-14"/>
    <x v="18"/>
    <n v="5.1807711860375999E-2"/>
    <n v="5.9445172007106403E-2"/>
    <n v="6.8622267119999298"/>
    <n v="12.582456702079432"/>
    <n v="5.887239984133636"/>
    <n v="6.7551331826257277"/>
  </r>
  <r>
    <n v="20"/>
    <n v="20"/>
    <x v="0"/>
    <n v="8.5923336019429802E-14"/>
    <x v="19"/>
    <n v="3.22984000950172E-2"/>
    <n v="5.1726047097857497E-2"/>
    <n v="6.8110582600002001"/>
    <n v="16.642052570537842"/>
    <n v="3.6702727380701363"/>
    <n v="5.877959897483807"/>
  </r>
  <r>
    <n v="21"/>
    <n v="1"/>
    <x v="0"/>
    <n v="2.21716205781171E-14"/>
    <x v="20"/>
    <n v="1.09548622396301E-2"/>
    <n v="1.45930054315898E-2"/>
    <n v="7.0894714300002297"/>
    <n v="33.24412930011227"/>
    <n v="1.2448707090488751"/>
    <n v="1.6582960717715682"/>
  </r>
  <r>
    <n v="22"/>
    <n v="2"/>
    <x v="0"/>
    <n v="1.4180468359706E-13"/>
    <x v="21"/>
    <n v="5.2456474337993997E-2"/>
    <n v="5.6744567629906199E-2"/>
    <n v="7.1823072790002698"/>
    <n v="16.4669737821925"/>
    <n v="5.9609629929538634"/>
    <n v="6.4482463215802506"/>
  </r>
  <r>
    <n v="23"/>
    <n v="3"/>
    <x v="0"/>
    <n v="2.93375797913313E-15"/>
    <x v="22"/>
    <n v="8.1160808853715898E-3"/>
    <n v="1.45212045764591E-2"/>
    <n v="6.4793288040000299"/>
    <n v="31.661131510370566"/>
    <n v="0.9222819187922261"/>
    <n v="1.6501368836885342"/>
  </r>
  <r>
    <n v="24"/>
    <n v="4"/>
    <x v="0"/>
    <n v="6.0751729616783802E-14"/>
    <x v="23"/>
    <n v="2.1311803293404999E-2"/>
    <n v="2.74457623316391E-2"/>
    <n v="6.9316377850000199"/>
    <n v="22.498974243534889"/>
    <n v="2.4217958287960228"/>
    <n v="3.1188366285953526"/>
  </r>
  <r>
    <n v="25"/>
    <n v="5"/>
    <x v="0"/>
    <n v="2.1350620814983E-14"/>
    <x v="24"/>
    <n v="5.5036129154171901E-2"/>
    <n v="5.5630109897971701E-2"/>
    <n v="7.1842502629997398"/>
    <n v="14.993756195698069"/>
    <n v="6.2541055857013523"/>
    <n v="6.3216033974967845"/>
  </r>
  <r>
    <n v="26"/>
    <n v="6"/>
    <x v="0"/>
    <n v="1.7779841184768999E-15"/>
    <x v="25"/>
    <n v="3.65349051822733E-2"/>
    <n v="4.3087478226266497E-2"/>
    <n v="7.0271810710000802"/>
    <n v="16.679560928547158"/>
    <n v="4.1516937707128747"/>
    <n v="4.8963043438939202"/>
  </r>
  <r>
    <n v="27"/>
    <n v="7"/>
    <x v="0"/>
    <n v="1.4584022434653099E-13"/>
    <x v="26"/>
    <n v="6.0792803449996401E-2"/>
    <n v="6.3496094481884896E-2"/>
    <n v="7.1977885810001601"/>
    <n v="11.264867495300795"/>
    <n v="6.9082731193177729"/>
    <n v="7.2154652820323744"/>
  </r>
  <r>
    <n v="28"/>
    <n v="8"/>
    <x v="0"/>
    <n v="56.409329198091598"/>
    <x v="27"/>
    <n v="2.74234106597912E-2"/>
    <n v="2.9214397898508101E-2"/>
    <n v="5.4947681650000897"/>
    <n v="47.015785156273189"/>
    <n v="3.1162966658853639"/>
    <n v="3.3198179430122843"/>
  </r>
  <r>
    <n v="29"/>
    <n v="9"/>
    <x v="0"/>
    <n v="1.05043355889733E-13"/>
    <x v="28"/>
    <n v="6.17294462051294E-2"/>
    <n v="8.3001313318029096E-2"/>
    <n v="7.3410527269998003"/>
    <n v="14.853405086737387"/>
    <n v="7.0147097960374323"/>
    <n v="9.4319674225033072"/>
  </r>
  <r>
    <n v="30"/>
    <n v="10"/>
    <x v="0"/>
    <n v="55.9093090975095"/>
    <x v="29"/>
    <n v="2.5237638605015902E-2"/>
    <n v="2.91816975562154E-2"/>
    <n v="6.1095424689992797"/>
    <n v="47.056349923713064"/>
    <n v="2.8679134778427162"/>
    <n v="3.3161019950244772"/>
  </r>
  <r>
    <n v="31"/>
    <n v="11"/>
    <x v="1"/>
    <n v="8.1228776251650306E-14"/>
    <x v="30"/>
    <n v="3.8415355727504499E-2"/>
    <n v="4.2099086061306898E-2"/>
    <n v="6.7107378999999101"/>
    <n v="17.380762120007727"/>
    <n v="4.3653813326709656"/>
    <n v="4.7839870524212387"/>
  </r>
  <r>
    <n v="32"/>
    <n v="12"/>
    <x v="1"/>
    <n v="87.1950464608706"/>
    <x v="31"/>
    <n v="2.02463141877204E-2"/>
    <n v="1.6744714619756199E-2"/>
    <n v="6.2739139499999501"/>
    <n v="48.771895460950233"/>
    <n v="2.3007175213318636"/>
    <n v="1.90280847951775"/>
  </r>
  <r>
    <n v="33"/>
    <n v="13"/>
    <x v="1"/>
    <n v="1.4478744326880201E-13"/>
    <x v="32"/>
    <n v="1.0206107668890799E-2"/>
    <n v="1.7420317093744999E-2"/>
    <n v="6.9462839430007"/>
    <n v="29.453901764955681"/>
    <n v="1.1597849623739545"/>
    <n v="1.9795814879255682"/>
  </r>
  <r>
    <n v="34"/>
    <n v="14"/>
    <x v="1"/>
    <n v="0"/>
    <x v="33"/>
    <n v="4.0143491428491898E-2"/>
    <n v="5.1866365459146802E-2"/>
    <n v="6.6514025369997398"/>
    <n v="11.985170818521706"/>
    <n v="4.5617603896013525"/>
    <n v="5.8939051658121366"/>
  </r>
  <r>
    <n v="35"/>
    <n v="15"/>
    <x v="1"/>
    <n v="1.00308090549647E-13"/>
    <x v="34"/>
    <n v="4.7128544413956697E-2"/>
    <n v="5.7586569119780301E-2"/>
    <n v="6.7104854360004502"/>
    <n v="15.001874992512727"/>
    <n v="5.3555164106768975"/>
    <n v="6.5439283090659437"/>
  </r>
  <r>
    <n v="36"/>
    <n v="16"/>
    <x v="1"/>
    <n v="2.2489917831974701E-15"/>
    <x v="35"/>
    <n v="4.27460706324242E-2"/>
    <n v="3.7842917800881601E-2"/>
    <n v="6.8776678999993202"/>
    <n v="21.677742919603524"/>
    <n v="4.8575080264118409"/>
    <n v="4.300331568282"/>
  </r>
  <r>
    <n v="37"/>
    <n v="17"/>
    <x v="1"/>
    <n v="4.2121715880509303E-15"/>
    <x v="36"/>
    <n v="4.8980578216866702E-2"/>
    <n v="6.5826542422557102E-2"/>
    <n v="6.8956232450000199"/>
    <n v="11.578442251886704"/>
    <n v="5.5659747973712159"/>
    <n v="7.4802889116542168"/>
  </r>
  <r>
    <n v="38"/>
    <n v="18"/>
    <x v="1"/>
    <n v="7.1818509773187199E-14"/>
    <x v="37"/>
    <n v="2.2551858878177001E-2"/>
    <n v="3.45656563789042E-2"/>
    <n v="6.6240202389999396"/>
    <n v="21.513074971362958"/>
    <n v="2.5627112361564777"/>
    <n v="3.9279154976027502"/>
  </r>
  <r>
    <n v="39"/>
    <n v="19"/>
    <x v="1"/>
    <n v="6.7575385134010396E-14"/>
    <x v="38"/>
    <n v="3.5589238146779799E-2"/>
    <n v="3.1597687604732E-2"/>
    <n v="7.0083956970001902"/>
    <n v="23.703834656344998"/>
    <n v="4.044231607588614"/>
    <n v="3.5906463187195454"/>
  </r>
  <r>
    <n v="40"/>
    <n v="20"/>
    <x v="1"/>
    <n v="7.6043904759839105E-14"/>
    <x v="39"/>
    <n v="3.123922371191E-2"/>
    <n v="3.7800718924647397E-2"/>
    <n v="6.7168805220007899"/>
    <n v="21.676676043764544"/>
    <n v="3.5499117854443183"/>
    <n v="4.2955362414372047"/>
  </r>
  <r>
    <n v="41"/>
    <n v="1"/>
    <x v="1"/>
    <n v="6.4998634805120597E-14"/>
    <x v="40"/>
    <n v="3.5604377337343E-2"/>
    <n v="3.7816371048834202E-2"/>
    <n v="6.6487724620001201"/>
    <n v="21.667389443409775"/>
    <n v="4.0459519701526139"/>
    <n v="4.2973148919129773"/>
  </r>
  <r>
    <n v="42"/>
    <n v="2"/>
    <x v="1"/>
    <n v="0"/>
    <x v="41"/>
    <n v="3.55576075928472E-2"/>
    <n v="4.4500786126480701E-2"/>
    <n v="6.7318726550001804"/>
    <n v="18.593922880218638"/>
    <n v="4.0406372264599089"/>
    <n v="5.0569075143728073"/>
  </r>
  <r>
    <n v="43"/>
    <n v="3"/>
    <x v="1"/>
    <n v="3.1805546814635101E-15"/>
    <x v="42"/>
    <n v="5.4203233456685998E-2"/>
    <n v="5.9138177259317498E-2"/>
    <n v="6.5936733569997097"/>
    <n v="20.101335183703181"/>
    <n v="6.1594583473506814"/>
    <n v="6.7202474158315342"/>
  </r>
  <r>
    <n v="44"/>
    <n v="4"/>
    <x v="1"/>
    <n v="0"/>
    <x v="43"/>
    <n v="3.5511546782006E-2"/>
    <n v="3.5885820279395499E-2"/>
    <n v="6.7608825779998298"/>
    <n v="23.42778647301818"/>
    <n v="4.0354030434097732"/>
    <n v="4.0779341226585792"/>
  </r>
  <r>
    <n v="45"/>
    <n v="5"/>
    <x v="1"/>
    <n v="6.3705756511111104E-14"/>
    <x v="44"/>
    <n v="2.56148306487754E-2"/>
    <n v="3.54038751287203E-2"/>
    <n v="6.7071287150001799"/>
    <n v="21.226348927504205"/>
    <n v="2.9107762100881138"/>
    <n v="4.0231676282636704"/>
  </r>
  <r>
    <n v="46"/>
    <n v="6"/>
    <x v="1"/>
    <n v="2.7825593465312201E-13"/>
    <x v="45"/>
    <n v="7.8981773768021499E-2"/>
    <n v="8.6732201362210104E-2"/>
    <n v="6.6508576440000899"/>
    <n v="10.370240206704272"/>
    <n v="8.9752015645478984"/>
    <n v="9.8559319729784214"/>
  </r>
  <r>
    <n v="47"/>
    <n v="7"/>
    <x v="1"/>
    <n v="2.4453099793845098E-13"/>
    <x v="46"/>
    <n v="6.1253871820715303E-2"/>
    <n v="6.9590335355729796E-2"/>
    <n v="7.1163650449998297"/>
    <n v="17.725477866280684"/>
    <n v="6.9606672523540123"/>
    <n v="7.9079926540602044"/>
  </r>
  <r>
    <n v="48"/>
    <n v="8"/>
    <x v="1"/>
    <n v="1.3949203267802401E-13"/>
    <x v="47"/>
    <n v="6.7355584773338306E-2"/>
    <n v="7.2459078845299299E-2"/>
    <n v="6.2872515430008198"/>
    <n v="10.316634196911297"/>
    <n v="7.6540437242429897"/>
    <n v="8.2339862324203743"/>
  </r>
  <r>
    <n v="49"/>
    <n v="9"/>
    <x v="1"/>
    <n v="6.0834409300675101E-13"/>
    <x v="48"/>
    <n v="5.6769287172771701E-2"/>
    <n v="7.45155582194654E-2"/>
    <n v="6.7262067450001197"/>
    <n v="7.1837810768649097"/>
    <n v="6.4510553605422389"/>
    <n v="8.4676770703937958"/>
  </r>
  <r>
    <n v="50"/>
    <n v="10"/>
    <x v="1"/>
    <n v="6.3766205036418101E-15"/>
    <x v="49"/>
    <n v="6.4064995174528197E-2"/>
    <n v="6.4568889426166995E-2"/>
    <n v="6.6209374890004202"/>
    <n v="16.442489942143979"/>
    <n v="7.2801130880145681"/>
    <n v="7.337373798428068"/>
  </r>
  <r>
    <n v="51"/>
    <n v="11"/>
    <x v="1"/>
    <n v="1.6812670847872E-13"/>
    <x v="50"/>
    <n v="5.1237742420558702E-2"/>
    <n v="5.5194618422484798E-2"/>
    <n v="6.8350779269994701"/>
    <n v="17.330946398636364"/>
    <n v="5.822470729608944"/>
    <n v="6.2721157298278181"/>
  </r>
  <r>
    <n v="52"/>
    <n v="12"/>
    <x v="1"/>
    <n v="1.6394086811938501E-15"/>
    <x v="51"/>
    <n v="2.6096491105013098E-2"/>
    <n v="4.3792931123812398E-2"/>
    <n v="6.6499088390000898"/>
    <n v="14.80314678999"/>
    <n v="2.9655103528423976"/>
    <n v="4.9764694458877727"/>
  </r>
  <r>
    <n v="53"/>
    <n v="13"/>
    <x v="1"/>
    <n v="0"/>
    <x v="52"/>
    <n v="4.78879371090392E-2"/>
    <n v="4.8618931088703701E-2"/>
    <n v="6.58584964100009"/>
    <n v="13.470116273369433"/>
    <n v="5.4418110351180911"/>
    <n v="5.5248785328072394"/>
  </r>
  <r>
    <n v="54"/>
    <n v="14"/>
    <x v="1"/>
    <n v="1.3433137742679199E-13"/>
    <x v="53"/>
    <n v="4.83235084554594E-2"/>
    <n v="5.4673852613769898E-2"/>
    <n v="7.1963287819998998"/>
    <n v="11.300794977622523"/>
    <n v="5.4913077790294773"/>
    <n v="6.2129377970193067"/>
  </r>
  <r>
    <n v="55"/>
    <n v="15"/>
    <x v="1"/>
    <n v="8.5937533972090101E-14"/>
    <x v="54"/>
    <n v="3.1282413954376399E-2"/>
    <n v="3.8428958465149002E-2"/>
    <n v="6.3541975269999904"/>
    <n v="18.615581166150228"/>
    <n v="3.5548197675427726"/>
    <n v="4.3669270983123871"/>
  </r>
  <r>
    <n v="56"/>
    <n v="16"/>
    <x v="1"/>
    <n v="8.4994568395544195E-14"/>
    <x v="55"/>
    <n v="3.4041904383333502E-2"/>
    <n v="3.6092494852896902E-2"/>
    <n v="6.4315331930001696"/>
    <n v="19.253769923333977"/>
    <n v="3.8683982253788072"/>
    <n v="4.1014198696473754"/>
  </r>
  <r>
    <n v="57"/>
    <n v="17"/>
    <x v="1"/>
    <n v="1.02765620151238E-13"/>
    <x v="56"/>
    <n v="3.1985762048213399E-2"/>
    <n v="4.2494595746179399E-2"/>
    <n v="6.6047626660001697"/>
    <n v="15.253837733361252"/>
    <n v="3.6347456872969772"/>
    <n v="4.828931334793114"/>
  </r>
  <r>
    <n v="58"/>
    <n v="18"/>
    <x v="1"/>
    <n v="1.43694780102391E-13"/>
    <x v="57"/>
    <n v="7.3458301367486906E-2"/>
    <n v="8.6746686102598003E-2"/>
    <n v="6.4532154690004901"/>
    <n v="10.363651726023058"/>
    <n v="8.3475342463053313"/>
    <n v="9.8575779662043193"/>
  </r>
  <r>
    <n v="59"/>
    <n v="19"/>
    <x v="1"/>
    <n v="1.2821225812258201E-14"/>
    <x v="58"/>
    <n v="4.8061932497946498E-2"/>
    <n v="6.5912259842122303E-2"/>
    <n v="6.9877398499993397"/>
    <n v="14.559890720081819"/>
    <n v="5.4615832384030112"/>
    <n v="7.4900295275138982"/>
  </r>
  <r>
    <n v="60"/>
    <n v="20"/>
    <x v="1"/>
    <n v="1.5509739776779799E-13"/>
    <x v="59"/>
    <n v="5.2385267005809498E-2"/>
    <n v="7.6240054499034399E-2"/>
    <n v="6.4752142649995204"/>
    <n v="9.2587060677796593"/>
    <n v="5.9528712506601709"/>
    <n v="8.6636425567084547"/>
  </r>
  <r>
    <n v="61"/>
    <n v="1"/>
    <x v="2"/>
    <n v="86.772180090569606"/>
    <x v="60"/>
    <n v="2.41460432356999E-2"/>
    <n v="2.5506719258214398E-2"/>
    <n v="6.5574555510002002"/>
    <n v="46.903687083155226"/>
    <n v="2.7438685495113524"/>
    <n v="2.8984908247970909"/>
  </r>
  <r>
    <n v="62"/>
    <n v="2"/>
    <x v="2"/>
    <n v="86.308707671786095"/>
    <x v="61"/>
    <n v="2.3127573342277E-2"/>
    <n v="2.6164662273978699E-2"/>
    <n v="4.7945920680003802"/>
    <n v="47.076612121736709"/>
    <n v="2.6281333343496591"/>
    <n v="2.9732570765884887"/>
  </r>
  <r>
    <n v="63"/>
    <n v="3"/>
    <x v="2"/>
    <n v="1.07383419044269E-14"/>
    <x v="62"/>
    <n v="4.4118588834737398E-2"/>
    <n v="5.13350915536872E-2"/>
    <n v="6.99844882300021"/>
    <n v="16.598915741522159"/>
    <n v="5.0134760039474315"/>
    <n v="5.8335331311008183"/>
  </r>
  <r>
    <n v="64"/>
    <n v="4"/>
    <x v="2"/>
    <n v="7.9701559144502894E-15"/>
    <x v="63"/>
    <n v="2.85985935653356E-2"/>
    <n v="4.6610742623826702E-2"/>
    <n v="6.6591163270004401"/>
    <n v="22.961068707328412"/>
    <n v="3.2498401778790456"/>
    <n v="5.2966752981621257"/>
  </r>
  <r>
    <n v="65"/>
    <n v="5"/>
    <x v="2"/>
    <n v="88.039822010979606"/>
    <x v="64"/>
    <n v="4.4622146625956198E-2"/>
    <n v="5.0042647394119101E-2"/>
    <n v="5.42041405199961"/>
    <n v="47.473983281861592"/>
    <n v="5.070698480222295"/>
    <n v="5.6866644766044434"/>
  </r>
  <r>
    <n v="66"/>
    <n v="6"/>
    <x v="2"/>
    <n v="8.0153928332546805E-14"/>
    <x v="65"/>
    <n v="3.50697098339866E-2"/>
    <n v="4.0465793737473499E-2"/>
    <n v="6.7751666969997997"/>
    <n v="19.429853662220797"/>
    <n v="3.9851942993166594"/>
    <n v="4.598385651985625"/>
  </r>
  <r>
    <n v="67"/>
    <n v="7"/>
    <x v="2"/>
    <n v="86.692205495027807"/>
    <x v="66"/>
    <n v="1.9474298050891702E-2"/>
    <n v="2.5633673678481499E-2"/>
    <n v="6.7071421829996298"/>
    <n v="47.005039977378182"/>
    <n v="2.2129884148740571"/>
    <n v="2.9129174634638066"/>
  </r>
  <r>
    <n v="68"/>
    <n v="8"/>
    <x v="2"/>
    <n v="88.102063608758499"/>
    <x v="67"/>
    <n v="4.4194989424726903E-2"/>
    <n v="5.0283914907846901E-2"/>
    <n v="6.4527139419997104"/>
    <n v="47.476915030589545"/>
    <n v="5.0221578891735117"/>
    <n v="5.7140812395280571"/>
  </r>
  <r>
    <n v="69"/>
    <n v="9"/>
    <x v="2"/>
    <n v="4.55494581786274E-14"/>
    <x v="68"/>
    <n v="3.60696832753764E-2"/>
    <n v="4.6661676705171101E-2"/>
    <n v="7.1560881190007404"/>
    <n v="22.974891054380112"/>
    <n v="4.0988276449291368"/>
    <n v="5.3024632619512619"/>
  </r>
  <r>
    <n v="70"/>
    <n v="10"/>
    <x v="2"/>
    <n v="88.172923067599797"/>
    <x v="69"/>
    <n v="4.8984519189472997E-2"/>
    <n v="5.02918181944665E-2"/>
    <n v="6.0177380679997396"/>
    <n v="47.394306414111369"/>
    <n v="5.5664226351673864"/>
    <n v="5.7149793402802844"/>
  </r>
  <r>
    <n v="71"/>
    <n v="11"/>
    <x v="2"/>
    <n v="1.1390205338308E-13"/>
    <x v="70"/>
    <n v="6.9211638234050202E-2"/>
    <n v="8.2060560008055103E-2"/>
    <n v="6.9733392750003897"/>
    <n v="11.963900180711592"/>
    <n v="7.8649588902329777"/>
    <n v="9.3250636372789888"/>
  </r>
  <r>
    <n v="72"/>
    <n v="12"/>
    <x v="2"/>
    <n v="88.666601028788904"/>
    <x v="71"/>
    <n v="2.1467950830884801E-2"/>
    <n v="2.4434707590554501E-2"/>
    <n v="6.8157453840003601"/>
    <n v="47.159382702011932"/>
    <n v="2.4395398671460002"/>
    <n v="2.776671317108466"/>
  </r>
  <r>
    <n v="73"/>
    <n v="13"/>
    <x v="2"/>
    <n v="88.677213698328998"/>
    <x v="72"/>
    <n v="4.67334408739285E-2"/>
    <n v="5.15233937438224E-2"/>
    <n v="6.7899541239994496"/>
    <n v="47.691151972845681"/>
    <n v="5.3106182811282387"/>
    <n v="5.8549311072525461"/>
  </r>
  <r>
    <n v="74"/>
    <n v="14"/>
    <x v="2"/>
    <n v="1.06227669536825E-13"/>
    <x v="73"/>
    <n v="9.8930609411007099E-3"/>
    <n v="1.1864998560572999E-2"/>
    <n v="6.9093509690001103"/>
    <n v="33.431007104426818"/>
    <n v="1.1242114705796262"/>
    <n v="1.3482952909742045"/>
  </r>
  <r>
    <n v="75"/>
    <n v="15"/>
    <x v="2"/>
    <n v="88.677213698328998"/>
    <x v="72"/>
    <n v="5.7057162403402903E-2"/>
    <n v="5.15233937438224E-2"/>
    <n v="6.4491270280004702"/>
    <n v="47.691151972845681"/>
    <n v="6.4837684549321484"/>
    <n v="5.8549311072525461"/>
  </r>
  <r>
    <n v="76"/>
    <n v="16"/>
    <x v="2"/>
    <n v="86.481011294283704"/>
    <x v="74"/>
    <n v="2.21695072827265E-2"/>
    <n v="2.6010647067561201E-2"/>
    <n v="5.5211453809997604"/>
    <n v="47.154250999119547"/>
    <n v="2.5192621912189206"/>
    <n v="2.9557553485865"/>
  </r>
  <r>
    <n v="77"/>
    <n v="17"/>
    <x v="2"/>
    <n v="87.995709821233305"/>
    <x v="75"/>
    <n v="4.0318487403870798E-2"/>
    <n v="4.9842442212653999E-2"/>
    <n v="4.8076860399996804"/>
    <n v="47.370761847077276"/>
    <n v="4.5816462958944086"/>
    <n v="5.6639138878015913"/>
  </r>
  <r>
    <n v="78"/>
    <n v="18"/>
    <x v="2"/>
    <n v="88.1057429324932"/>
    <x v="76"/>
    <n v="4.6570092746061803E-2"/>
    <n v="5.0025806031969301E-2"/>
    <n v="6.4453957739997296"/>
    <n v="47.368471495508068"/>
    <n v="5.2920559938706599"/>
    <n v="5.684750685451057"/>
  </r>
  <r>
    <n v="79"/>
    <n v="19"/>
    <x v="2"/>
    <n v="88.128001614769502"/>
    <x v="77"/>
    <n v="4.34587410447256E-2"/>
    <n v="5.0174118457449297E-2"/>
    <n v="5.3507045719998096"/>
    <n v="47.451962483702616"/>
    <n v="4.938493300537"/>
    <n v="5.7016043701646932"/>
  </r>
  <r>
    <n v="80"/>
    <n v="20"/>
    <x v="2"/>
    <n v="3.1263412661792601E-13"/>
    <x v="78"/>
    <n v="8.2929033821083603E-2"/>
    <n v="8.2333077492243306E-2"/>
    <n v="6.7471506319998298"/>
    <n v="11.916407607231932"/>
    <n v="9.4237538433049544"/>
    <n v="9.3560315332094675"/>
  </r>
  <r>
    <n v="81"/>
    <n v="1"/>
    <x v="2"/>
    <n v="88.850935531973093"/>
    <x v="79"/>
    <n v="4.6838760619395799E-2"/>
    <n v="5.17773216943282E-2"/>
    <n v="5.3002050610002698"/>
    <n v="47.68178603903705"/>
    <n v="5.3225864340222504"/>
    <n v="5.8837865561736598"/>
  </r>
  <r>
    <n v="82"/>
    <n v="2"/>
    <x v="2"/>
    <n v="5.8159061260563206E-14"/>
    <x v="80"/>
    <n v="3.2984369050517298E-2"/>
    <n v="3.8136389533263003E-2"/>
    <n v="6.8398102900000497"/>
    <n v="25.100119907698978"/>
    <n v="3.7482237557406024"/>
    <n v="4.333680628779887"/>
  </r>
  <r>
    <n v="83"/>
    <n v="3"/>
    <x v="2"/>
    <n v="2.7091834275821198E-13"/>
    <x v="81"/>
    <n v="6.1418203969482298E-2"/>
    <n v="6.6037188258172397E-2"/>
    <n v="6.9929852929999399"/>
    <n v="13.243418170949546"/>
    <n v="6.9793413601684433"/>
    <n v="7.5042259384286814"/>
  </r>
  <r>
    <n v="84"/>
    <n v="4"/>
    <x v="2"/>
    <n v="88.650870280513999"/>
    <x v="82"/>
    <n v="4.7275160260112803E-2"/>
    <n v="5.1383787381986401E-2"/>
    <n v="5.78386355499969"/>
    <n v="47.624771179619884"/>
    <n v="5.3721773022855457"/>
    <n v="5.8390667479530007"/>
  </r>
  <r>
    <n v="85"/>
    <n v="5"/>
    <x v="2"/>
    <n v="3.0408572452619198E-14"/>
    <x v="83"/>
    <n v="3.6653789510526801E-2"/>
    <n v="4.67327493279577E-2"/>
    <n v="7.0125078959999803"/>
    <n v="23.308624694375684"/>
    <n v="4.1652033534689545"/>
    <n v="5.3105396963588296"/>
  </r>
  <r>
    <n v="86"/>
    <n v="6"/>
    <x v="2"/>
    <n v="54.3806008254669"/>
    <x v="84"/>
    <n v="2.1286241074770999E-2"/>
    <n v="2.49117070073115E-2"/>
    <n v="6.3118417879995796"/>
    <n v="47.116545341507162"/>
    <n v="2.4188910312239771"/>
    <n v="2.8308757962853979"/>
  </r>
  <r>
    <n v="87"/>
    <n v="7"/>
    <x v="2"/>
    <n v="88.844889230163105"/>
    <x v="85"/>
    <n v="5.1214765780177002E-2"/>
    <n v="5.1557960318856802E-2"/>
    <n v="5.34801131599942"/>
    <n v="47.529825223416815"/>
    <n v="5.8198597477473868"/>
    <n v="5.8588591271428188"/>
  </r>
  <r>
    <n v="88"/>
    <n v="8"/>
    <x v="2"/>
    <n v="78.130778769893197"/>
    <x v="86"/>
    <n v="2.1965211127347201E-2"/>
    <n v="2.5630521106204E-2"/>
    <n v="6.1025864240000303"/>
    <n v="48.478254683654889"/>
    <n v="2.4960467190167273"/>
    <n v="2.912559216614091"/>
  </r>
  <r>
    <n v="89"/>
    <n v="9"/>
    <x v="2"/>
    <n v="88.674009403339198"/>
    <x v="87"/>
    <n v="4.3003287141634101E-2"/>
    <n v="5.1535621682855103E-2"/>
    <n v="5.6027035980005104"/>
    <n v="47.687179791659325"/>
    <n v="4.8867371751856936"/>
    <n v="5.8563206457789887"/>
  </r>
  <r>
    <n v="90"/>
    <n v="10"/>
    <x v="2"/>
    <n v="7.1702114573672295E-15"/>
    <x v="88"/>
    <n v="2.6964618525417899E-2"/>
    <n v="4.6610439627655098E-2"/>
    <n v="7.1545991769999002"/>
    <n v="23.352706554970226"/>
    <n v="3.064161196070216"/>
    <n v="5.2966408667789882"/>
  </r>
  <r>
    <n v="91"/>
    <n v="11"/>
    <x v="3"/>
    <n v="60.541285164396101"/>
    <x v="89"/>
    <n v="4.1155731914910799E-3"/>
    <n v="5.3343518369469902E-3"/>
    <n v="3.8597333340003299"/>
    <n v="47.75079553357773"/>
    <n v="0.46767877176035"/>
    <n v="0.60617634510761254"/>
  </r>
  <r>
    <n v="92"/>
    <n v="12"/>
    <x v="3"/>
    <n v="64.732546667564407"/>
    <x v="90"/>
    <n v="4.74670917198808E-3"/>
    <n v="5.5434905891690199E-3"/>
    <n v="3.4238217519996299"/>
    <n v="48.145247741071024"/>
    <n v="0.53939876954410004"/>
    <n v="0.62994211240557041"/>
  </r>
  <r>
    <n v="93"/>
    <n v="13"/>
    <x v="3"/>
    <n v="50.273115544127499"/>
    <x v="91"/>
    <n v="5.4523364670832396E-3"/>
    <n v="5.9757969695717998E-3"/>
    <n v="3.8446103960004598"/>
    <n v="48.004813767718296"/>
    <n v="0.61958368944127729"/>
    <n v="0.67906783745134092"/>
  </r>
  <r>
    <n v="94"/>
    <n v="14"/>
    <x v="3"/>
    <n v="51.0947512967454"/>
    <x v="92"/>
    <n v="4.6330076888582801E-3"/>
    <n v="5.4698488430373502E-3"/>
    <n v="3.4461997939997602"/>
    <n v="48.039488682938298"/>
    <n v="0.52647814646116819"/>
    <n v="0.62157373216333522"/>
  </r>
  <r>
    <n v="95"/>
    <n v="15"/>
    <x v="3"/>
    <n v="56.757384575339202"/>
    <x v="93"/>
    <n v="4.1976382357771704E-3"/>
    <n v="5.1565735655956001E-3"/>
    <n v="3.44301070199981"/>
    <n v="47.359178016279998"/>
    <n v="0.47700434497467847"/>
    <n v="0.58597426881768189"/>
  </r>
  <r>
    <n v="96"/>
    <n v="16"/>
    <x v="3"/>
    <n v="50.392604063048203"/>
    <x v="94"/>
    <n v="4.7169522387494403E-3"/>
    <n v="5.5795031881997704E-3"/>
    <n v="3.3575288669999201"/>
    <n v="46.887341366908409"/>
    <n v="0.53601729985789093"/>
    <n v="0.63403445320451934"/>
  </r>
  <r>
    <n v="97"/>
    <n v="17"/>
    <x v="3"/>
    <n v="67.785166621877494"/>
    <x v="95"/>
    <n v="6.5871975009453498E-3"/>
    <n v="6.4522620128041998E-3"/>
    <n v="3.42428780000045"/>
    <n v="48.484841563856932"/>
    <n v="0.74854517056197156"/>
    <n v="0.7332115923641136"/>
  </r>
  <r>
    <n v="98"/>
    <n v="18"/>
    <x v="3"/>
    <n v="50.738399212906202"/>
    <x v="96"/>
    <n v="4.6201556472417202E-3"/>
    <n v="5.4957542281983103E-3"/>
    <n v="4.0716584649999197"/>
    <n v="46.906828691063069"/>
    <n v="0.52501768718655917"/>
    <n v="0.62451752593162624"/>
  </r>
  <r>
    <n v="99"/>
    <n v="19"/>
    <x v="3"/>
    <n v="60.488560491377903"/>
    <x v="97"/>
    <n v="4.87536758674211E-3"/>
    <n v="5.5165641019062099E-3"/>
    <n v="3.42761332000009"/>
    <n v="47.721798951849664"/>
    <n v="0.55401904394796708"/>
    <n v="0.62688228430752391"/>
  </r>
  <r>
    <n v="100"/>
    <n v="20"/>
    <x v="3"/>
    <n v="67.726007553247101"/>
    <x v="98"/>
    <n v="6.6209786275909796E-3"/>
    <n v="6.4717217939667497E-3"/>
    <n v="3.3025358919994598"/>
    <n v="48.491666910357615"/>
    <n v="0.75238393495352041"/>
    <n v="0.73542293113258517"/>
  </r>
  <r>
    <n v="101"/>
    <n v="1"/>
    <x v="3"/>
    <n v="66.582610855300501"/>
    <x v="99"/>
    <n v="5.8531011161420199E-3"/>
    <n v="6.0060775638761804E-3"/>
    <n v="3.2599040860004602"/>
    <n v="48.335479423481367"/>
    <n v="0.66512512683432046"/>
    <n v="0.68250881407683872"/>
  </r>
  <r>
    <n v="102"/>
    <n v="2"/>
    <x v="3"/>
    <n v="61.050331834203298"/>
    <x v="100"/>
    <n v="3.7270075594179101E-3"/>
    <n v="5.18414787954015E-3"/>
    <n v="3.9922148359992198"/>
    <n v="47.749620302326143"/>
    <n v="0.42352358629748982"/>
    <n v="0.58910771358410796"/>
  </r>
  <r>
    <n v="103"/>
    <n v="3"/>
    <x v="3"/>
    <n v="52.028608125929303"/>
    <x v="101"/>
    <n v="5.1697070036847001E-3"/>
    <n v="5.5546215684578303E-3"/>
    <n v="3.54725095499998"/>
    <n v="47.026419122215913"/>
    <n v="0.58746670496417053"/>
    <n v="0.63120699641566258"/>
  </r>
  <r>
    <n v="104"/>
    <n v="4"/>
    <x v="3"/>
    <n v="61.418399855146198"/>
    <x v="102"/>
    <n v="4.32780689567701E-3"/>
    <n v="5.2433157323987503E-3"/>
    <n v="3.4480094580003402"/>
    <n v="49.082257466923522"/>
    <n v="0.49179623814511481"/>
    <n v="0.59583133322713078"/>
  </r>
  <r>
    <n v="105"/>
    <n v="5"/>
    <x v="3"/>
    <n v="55.8620081509005"/>
    <x v="103"/>
    <n v="7.7697292628119002E-3"/>
    <n v="7.8696093326174991E-3"/>
    <n v="3.4883657059999602"/>
    <n v="47.481812635768982"/>
    <n v="0.88292377986498871"/>
    <n v="0.89427378779744315"/>
  </r>
  <r>
    <n v="106"/>
    <n v="6"/>
    <x v="3"/>
    <n v="53.307116807721897"/>
    <x v="104"/>
    <n v="4.2062323195261302E-3"/>
    <n v="5.2875313696270103E-3"/>
    <n v="3.4886580629999999"/>
    <n v="47.093278811449892"/>
    <n v="0.47798094540069663"/>
    <n v="0.60085583745761484"/>
  </r>
  <r>
    <n v="107"/>
    <n v="7"/>
    <x v="3"/>
    <n v="57.490244449636897"/>
    <x v="105"/>
    <n v="3.3589209619209102E-3"/>
    <n v="4.7661600999010598E-3"/>
    <n v="3.5090623339992799"/>
    <n v="48.580829965380687"/>
    <n v="0.38169556385464887"/>
    <n v="0.54160910226148407"/>
  </r>
  <r>
    <n v="108"/>
    <n v="8"/>
    <x v="3"/>
    <n v="60.898683564864697"/>
    <x v="106"/>
    <n v="4.7394478333552901E-3"/>
    <n v="5.0373268897812504E-3"/>
    <n v="3.57905320400004"/>
    <n v="47.963403917228298"/>
    <n v="0.53857361742673748"/>
    <n v="0.57242351020241489"/>
  </r>
  <r>
    <n v="109"/>
    <n v="9"/>
    <x v="3"/>
    <n v="64.858040893453804"/>
    <x v="107"/>
    <n v="7.8494980968897496E-3"/>
    <n v="8.1547606855611604E-3"/>
    <n v="3.66060622300028"/>
    <n v="48.120891623649435"/>
    <n v="0.8919884201011079"/>
    <n v="0.92667735063195011"/>
  </r>
  <r>
    <n v="110"/>
    <n v="10"/>
    <x v="3"/>
    <n v="63.236412736668498"/>
    <x v="108"/>
    <n v="3.88460165650459E-3"/>
    <n v="5.0755473173366497E-3"/>
    <n v="4.2526098270000103"/>
    <n v="49.130580306853638"/>
    <n v="0.44143200642097613"/>
    <n v="0.57676674060643751"/>
  </r>
  <r>
    <n v="111"/>
    <n v="11"/>
    <x v="3"/>
    <n v="49.391036839951198"/>
    <x v="109"/>
    <n v="5.1542974535684601E-3"/>
    <n v="5.7066728866500003E-3"/>
    <n v="3.62443578200054"/>
    <n v="46.870762717787386"/>
    <n v="0.58571561972368869"/>
    <n v="0.64848555530113638"/>
  </r>
  <r>
    <n v="112"/>
    <n v="12"/>
    <x v="3"/>
    <n v="57.562360052898804"/>
    <x v="110"/>
    <n v="4.1768751901309596E-3"/>
    <n v="4.9644799584453603E-3"/>
    <n v="3.5883215730000302"/>
    <n v="48.395702828436931"/>
    <n v="0.47464490796942727"/>
    <n v="0.56414544982333648"/>
  </r>
  <r>
    <n v="113"/>
    <n v="13"/>
    <x v="3"/>
    <n v="66.344911999334201"/>
    <x v="111"/>
    <n v="5.0935753229515296E-3"/>
    <n v="5.9240438360535696E-3"/>
    <n v="3.7236719089996702"/>
    <n v="48.309273663401363"/>
    <n v="0.5788153776081284"/>
    <n v="0.67318679955154204"/>
  </r>
  <r>
    <n v="114"/>
    <n v="14"/>
    <x v="3"/>
    <n v="50.899663305927497"/>
    <x v="112"/>
    <n v="4.6552469798532004E-3"/>
    <n v="5.47592594549261E-3"/>
    <n v="3.9673104840003299"/>
    <n v="46.918335270247162"/>
    <n v="0.52900533861968191"/>
    <n v="0.62226431198779664"/>
  </r>
  <r>
    <n v="115"/>
    <n v="15"/>
    <x v="3"/>
    <n v="52.132178080426598"/>
    <x v="113"/>
    <n v="4.9003798699680202E-3"/>
    <n v="5.3431754690756198E-3"/>
    <n v="3.7378701130000902"/>
    <n v="46.982569177824885"/>
    <n v="0.55686134886000227"/>
    <n v="0.60717903057677503"/>
  </r>
  <r>
    <n v="116"/>
    <n v="16"/>
    <x v="3"/>
    <n v="56.382624393205198"/>
    <x v="114"/>
    <n v="4.4249111365092502E-3"/>
    <n v="5.2335154837124202E-3"/>
    <n v="3.49734736399932"/>
    <n v="47.357080243945568"/>
    <n v="0.50283081096696025"/>
    <n v="0.59471766860368414"/>
  </r>
  <r>
    <n v="117"/>
    <n v="17"/>
    <x v="3"/>
    <n v="50.021691301346003"/>
    <x v="115"/>
    <n v="5.1103528721392396E-3"/>
    <n v="5.6473091447356199E-3"/>
    <n v="3.5348506990003399"/>
    <n v="46.903928623873071"/>
    <n v="0.58072191728854994"/>
    <n v="0.6417396755381386"/>
  </r>
  <r>
    <n v="118"/>
    <n v="18"/>
    <x v="3"/>
    <n v="53.549132323975599"/>
    <x v="116"/>
    <n v="5.0335352846573901E-3"/>
    <n v="5.4806763021046602E-3"/>
    <n v="3.4858476109993699"/>
    <n v="47.084610430210567"/>
    <n v="0.5719926459837944"/>
    <n v="0.62280412523916595"/>
  </r>
  <r>
    <n v="119"/>
    <n v="19"/>
    <x v="3"/>
    <n v="62.5058266253345"/>
    <x v="117"/>
    <n v="3.9266312564171096E-3"/>
    <n v="4.9825220961497302E-3"/>
    <n v="3.6019196440001902"/>
    <n v="49.074992921186933"/>
    <n v="0.44620809732012612"/>
    <n v="0.56619569274428749"/>
  </r>
  <r>
    <n v="120"/>
    <n v="20"/>
    <x v="3"/>
    <n v="58.527007601272601"/>
    <x v="118"/>
    <n v="3.3199998528146099E-3"/>
    <n v="4.7096170128493303E-3"/>
    <n v="3.92497036700024"/>
    <n v="48.693225219118069"/>
    <n v="0.37727271054711475"/>
    <n v="0.53518375146015118"/>
  </r>
  <r>
    <n v="121"/>
    <n v="1"/>
    <x v="4"/>
    <n v="54.569779836794297"/>
    <x v="119"/>
    <n v="3.93139503232132E-3"/>
    <n v="6.6696533146073803E-3"/>
    <n v="2.0731993539993701"/>
    <n v="48.829056086794999"/>
    <n v="0.44674943549105911"/>
    <n v="0.75791514938720228"/>
  </r>
  <r>
    <n v="122"/>
    <n v="2"/>
    <x v="4"/>
    <n v="49.160890310152503"/>
    <x v="120"/>
    <n v="3.48548619995359E-3"/>
    <n v="6.7324180960050802E-3"/>
    <n v="2.05351563800013"/>
    <n v="48.388442384368297"/>
    <n v="0.39607797726745342"/>
    <n v="0.76504751090966827"/>
  </r>
  <r>
    <n v="123"/>
    <n v="3"/>
    <x v="4"/>
    <n v="57.465130075526503"/>
    <x v="121"/>
    <n v="4.9596561497643197E-3"/>
    <n v="6.8122275182157296E-3"/>
    <n v="2.3535268929999802"/>
    <n v="49.06636220550773"/>
    <n v="0.56359728974594547"/>
    <n v="0.77411676343360569"/>
  </r>
  <r>
    <n v="124"/>
    <n v="4"/>
    <x v="4"/>
    <n v="49.318632687699001"/>
    <x v="122"/>
    <n v="3.4942273688200001E-3"/>
    <n v="6.7363695008816797E-3"/>
    <n v="2.07389011899977"/>
    <n v="48.41131508234114"/>
    <n v="0.39707129191136364"/>
    <n v="0.76549653419109998"/>
  </r>
  <r>
    <n v="125"/>
    <n v="5"/>
    <x v="4"/>
    <n v="56.477691268071602"/>
    <x v="123"/>
    <n v="4.0678063188281004E-3"/>
    <n v="6.7363063587316903E-3"/>
    <n v="2.0757896490003902"/>
    <n v="49.159078946207387"/>
    <n v="0.46225071804864781"/>
    <n v="0.76548935894678305"/>
  </r>
  <r>
    <n v="126"/>
    <n v="6"/>
    <x v="4"/>
    <n v="76.452487241828507"/>
    <x v="124"/>
    <n v="1.4949075280608499E-2"/>
    <n v="1.05319093713649E-2"/>
    <n v="2.3554660429999701"/>
    <n v="48.020997963806707"/>
    <n v="1.6987585546146022"/>
    <n v="1.1968078831096478"/>
  </r>
  <r>
    <n v="127"/>
    <n v="7"/>
    <x v="4"/>
    <n v="25.0633951423107"/>
    <x v="125"/>
    <n v="2.87209762686675E-2"/>
    <n v="1.69476764621895E-2"/>
    <n v="2.3957681390002099"/>
    <n v="48.069054445473412"/>
    <n v="3.2637473032576705"/>
    <n v="1.9258723252488068"/>
  </r>
  <r>
    <n v="128"/>
    <n v="8"/>
    <x v="4"/>
    <n v="53.671427971006302"/>
    <x v="126"/>
    <n v="3.4626309051287601E-3"/>
    <n v="6.6536290695352104E-3"/>
    <n v="2.2076891329997999"/>
    <n v="48.755416244896821"/>
    <n v="0.39348078467372277"/>
    <n v="0.756094212447183"/>
  </r>
  <r>
    <n v="129"/>
    <n v="9"/>
    <x v="4"/>
    <n v="47.5065684914508"/>
    <x v="127"/>
    <n v="3.9765794433163698E-3"/>
    <n v="7.02261365817765E-3"/>
    <n v="2.2332081570002602"/>
    <n v="48.460795442996705"/>
    <n v="0.45188402764958752"/>
    <n v="0.79802427933836939"/>
  </r>
  <r>
    <n v="130"/>
    <n v="10"/>
    <x v="4"/>
    <n v="84.908041158333106"/>
    <x v="128"/>
    <n v="1.9200972261721402E-2"/>
    <n v="1.22943380581504E-2"/>
    <n v="2.4185308329997399"/>
    <n v="49.074243911876366"/>
    <n v="2.1819286661047048"/>
    <n v="1.3970838702443635"/>
  </r>
  <r>
    <n v="131"/>
    <n v="11"/>
    <x v="4"/>
    <n v="45.137593354816701"/>
    <x v="129"/>
    <n v="4.7426108833718396E-3"/>
    <n v="7.2080752555811999E-3"/>
    <n v="2.18703336100043"/>
    <n v="48.141342487749093"/>
    <n v="0.5389330549286182"/>
    <n v="0.81909946086149998"/>
  </r>
  <r>
    <n v="132"/>
    <n v="12"/>
    <x v="4"/>
    <n v="64.078043835098399"/>
    <x v="130"/>
    <n v="1.0203340284905099E-2"/>
    <n v="1.00098092264171E-2"/>
    <n v="2.36105276600028"/>
    <n v="46.855715727183863"/>
    <n v="1.1594704869210342"/>
    <n v="1.1374783211837614"/>
  </r>
  <r>
    <n v="133"/>
    <n v="13"/>
    <x v="4"/>
    <n v="64.497439720100402"/>
    <x v="131"/>
    <n v="8.5628166507294001E-3"/>
    <n v="1.00048399762502E-2"/>
    <n v="2.3955523280001199"/>
    <n v="46.83807069947273"/>
    <n v="0.97304734667379544"/>
    <n v="1.1369136336647956"/>
  </r>
  <r>
    <n v="134"/>
    <n v="14"/>
    <x v="4"/>
    <n v="49.499254154724902"/>
    <x v="132"/>
    <n v="3.5693721220513902E-3"/>
    <n v="6.7278590987435898E-3"/>
    <n v="2.33060895400012"/>
    <n v="48.42407780515591"/>
    <n v="0.4056104684149307"/>
    <n v="0.76452944303904435"/>
  </r>
  <r>
    <n v="135"/>
    <n v="15"/>
    <x v="4"/>
    <n v="49.734940126793703"/>
    <x v="133"/>
    <n v="3.4585311963337101E-3"/>
    <n v="6.7297983260608003E-3"/>
    <n v="2.1055411320003201"/>
    <n v="48.440969186467726"/>
    <n v="0.39301490867428523"/>
    <n v="0.76474980977963647"/>
  </r>
  <r>
    <n v="136"/>
    <n v="16"/>
    <x v="4"/>
    <n v="25.072138482773799"/>
    <x v="134"/>
    <n v="2.5028495228171101E-2"/>
    <n v="1.7017107988548E-2"/>
    <n v="2.2096506450006901"/>
    <n v="47.974523884192955"/>
    <n v="2.8441471850194433"/>
    <n v="1.9337622714259093"/>
  </r>
  <r>
    <n v="137"/>
    <n v="17"/>
    <x v="4"/>
    <n v="45.859633846838101"/>
    <x v="135"/>
    <n v="4.4337765452962096E-3"/>
    <n v="7.1682650901855102E-3"/>
    <n v="2.20946244300012"/>
    <n v="48.186930501629092"/>
    <n v="0.50383824378366016"/>
    <n v="0.81457557843017159"/>
  </r>
  <r>
    <n v="138"/>
    <n v="18"/>
    <x v="4"/>
    <n v="84.908041158333106"/>
    <x v="128"/>
    <n v="1.84993268832776E-2"/>
    <n v="1.22943380581504E-2"/>
    <n v="2.1671432800003401"/>
    <n v="49.074243911876366"/>
    <n v="2.1021962367360909"/>
    <n v="1.3970838702443635"/>
  </r>
  <r>
    <n v="139"/>
    <n v="19"/>
    <x v="4"/>
    <n v="75.813575510107"/>
    <x v="136"/>
    <n v="1.51549802997088E-2"/>
    <n v="1.04344052914479E-2"/>
    <n v="2.4004195990000801"/>
    <n v="47.941026679473751"/>
    <n v="1.7221568522396364"/>
    <n v="1.1857278740281705"/>
  </r>
  <r>
    <n v="140"/>
    <n v="20"/>
    <x v="4"/>
    <n v="25.473154592899"/>
    <x v="137"/>
    <n v="2.5259841267539499E-2"/>
    <n v="1.7011122648691999E-2"/>
    <n v="2.2247862680005701"/>
    <n v="48.07219307500398"/>
    <n v="2.8704365076749432"/>
    <n v="1.9330821191695455"/>
  </r>
  <r>
    <n v="141"/>
    <n v="1"/>
    <x v="4"/>
    <n v="85.052746292913"/>
    <x v="138"/>
    <n v="1.9702669558386999E-2"/>
    <n v="1.23598717079807E-2"/>
    <n v="2.8165636590001601"/>
    <n v="49.111182551007047"/>
    <n v="2.2389397225439773"/>
    <n v="1.4045308759068977"/>
  </r>
  <r>
    <n v="142"/>
    <n v="2"/>
    <x v="4"/>
    <n v="64.144472808359794"/>
    <x v="139"/>
    <n v="9.8808334054597598E-3"/>
    <n v="1.0017055559972799E-2"/>
    <n v="2.3075621600000802"/>
    <n v="46.804932164301022"/>
    <n v="1.1228219778931545"/>
    <n v="1.1383017681787273"/>
  </r>
  <r>
    <n v="143"/>
    <n v="3"/>
    <x v="4"/>
    <n v="48.8358363461926"/>
    <x v="140"/>
    <n v="3.5934064526476801E-3"/>
    <n v="6.7774840383984201E-3"/>
    <n v="2.0452988169999999"/>
    <n v="48.555146027401932"/>
    <n v="0.4083416423463273"/>
    <n v="0.77016864072709323"/>
  </r>
  <r>
    <n v="144"/>
    <n v="4"/>
    <x v="4"/>
    <n v="46.809010532527402"/>
    <x v="141"/>
    <n v="4.4812075318152204E-3"/>
    <n v="7.0501211295159096E-3"/>
    <n v="2.11760497500017"/>
    <n v="48.41447918366989"/>
    <n v="0.50922812861536593"/>
    <n v="0.80115012835408062"/>
  </r>
  <r>
    <n v="145"/>
    <n v="5"/>
    <x v="4"/>
    <n v="50.450460034383298"/>
    <x v="142"/>
    <n v="3.46814053309934E-3"/>
    <n v="6.6831751428236804E-3"/>
    <n v="2.1867037359997901"/>
    <n v="48.672601002450229"/>
    <n v="0.39410687876128864"/>
    <n v="0.75945172077541823"/>
  </r>
  <r>
    <n v="146"/>
    <n v="6"/>
    <x v="4"/>
    <n v="50.016535633665697"/>
    <x v="143"/>
    <n v="3.4778420472303998E-3"/>
    <n v="6.7359380117643997E-3"/>
    <n v="1.9962225869994601"/>
    <n v="48.474392324895796"/>
    <n v="0.39520932354890909"/>
    <n v="0.76544750133686368"/>
  </r>
  <r>
    <n v="147"/>
    <n v="7"/>
    <x v="4"/>
    <n v="75.504304967746705"/>
    <x v="144"/>
    <n v="1.4450041625943001E-2"/>
    <n v="1.03881825562274E-2"/>
    <n v="2.2457432359997198"/>
    <n v="47.90558319671716"/>
    <n v="1.6420501847662501"/>
    <n v="1.1804752904803864"/>
  </r>
  <r>
    <n v="148"/>
    <n v="8"/>
    <x v="4"/>
    <n v="57.484819346848496"/>
    <x v="145"/>
    <n v="4.4823707205868899E-3"/>
    <n v="6.7669550897372904E-3"/>
    <n v="2.0343179069996"/>
    <n v="49.06802869260148"/>
    <n v="0.50936030915760111"/>
    <n v="0.76897216928832846"/>
  </r>
  <r>
    <n v="149"/>
    <n v="9"/>
    <x v="4"/>
    <n v="1.2611410677072401E-13"/>
    <x v="146"/>
    <n v="2.20413007158465E-2"/>
    <n v="0.18526543316583899"/>
    <n v="3.5954454299999199"/>
    <n v="8.2688852450885904"/>
    <n v="2.5046932631643752"/>
    <n v="21.052890132481703"/>
  </r>
  <r>
    <n v="150"/>
    <n v="10"/>
    <x v="4"/>
    <n v="55.374529777382499"/>
    <x v="147"/>
    <n v="4.1797968546820998E-3"/>
    <n v="6.7142281997085102E-3"/>
    <n v="2.1361828199996999"/>
    <n v="48.871394007609318"/>
    <n v="0.47497691530478409"/>
    <n v="0.76298047723960349"/>
  </r>
  <r>
    <n v="151"/>
    <n v="11"/>
    <x v="5"/>
    <n v="84.198954086982496"/>
    <x v="148"/>
    <n v="1.4875674886677299E-2"/>
    <n v="1.0566650131825801E-2"/>
    <n v="3.37035294599991"/>
    <n v="48.828803572102728"/>
    <n v="1.6904176007587841"/>
    <n v="1.2007556967983866"/>
  </r>
  <r>
    <n v="152"/>
    <n v="12"/>
    <x v="5"/>
    <n v="77.470970844517396"/>
    <x v="149"/>
    <n v="8.0399452924481193E-3"/>
    <n v="7.0821581036854802E-3"/>
    <n v="2.8337315010003201"/>
    <n v="48.499102705680343"/>
    <n v="0.91363014686910449"/>
    <n v="0.80479069360062283"/>
  </r>
  <r>
    <n v="153"/>
    <n v="13"/>
    <x v="5"/>
    <n v="88.701953133837193"/>
    <x v="150"/>
    <n v="2.52439344184524E-2"/>
    <n v="1.58616969279953E-2"/>
    <n v="2.9111922189995298"/>
    <n v="48.919070882434887"/>
    <n v="2.868628911187773"/>
    <n v="1.8024655599994659"/>
  </r>
  <r>
    <n v="154"/>
    <n v="14"/>
    <x v="5"/>
    <n v="87.614002105945502"/>
    <x v="151"/>
    <n v="2.7349243311787199E-2"/>
    <n v="1.6011938626242499E-2"/>
    <n v="2.9350344679996798"/>
    <n v="49.110295436488869"/>
    <n v="3.1078685581576364"/>
    <n v="1.8195384802548296"/>
  </r>
  <r>
    <n v="155"/>
    <n v="15"/>
    <x v="5"/>
    <n v="88.701953133837193"/>
    <x v="150"/>
    <n v="2.59084519915368E-2"/>
    <n v="1.58616969279953E-2"/>
    <n v="2.8803014560007698"/>
    <n v="48.919070882434887"/>
    <n v="2.9441422717655454"/>
    <n v="1.8024655599994659"/>
  </r>
  <r>
    <n v="156"/>
    <n v="16"/>
    <x v="5"/>
    <n v="88.701953133837193"/>
    <x v="150"/>
    <n v="2.5744238889043598E-2"/>
    <n v="1.58616969279953E-2"/>
    <n v="2.70370176700089"/>
    <n v="48.919070882434887"/>
    <n v="2.9254816919367728"/>
    <n v="1.8024655599994659"/>
  </r>
  <r>
    <n v="157"/>
    <n v="17"/>
    <x v="5"/>
    <n v="88.6483859666629"/>
    <x v="152"/>
    <n v="2.3524987968319099E-2"/>
    <n v="1.5864714357093301E-2"/>
    <n v="3.1203319770002"/>
    <n v="48.895612512843869"/>
    <n v="2.6732940873089888"/>
    <n v="1.8028084496696934"/>
  </r>
  <r>
    <n v="158"/>
    <n v="18"/>
    <x v="5"/>
    <n v="88.648013857357398"/>
    <x v="153"/>
    <n v="2.3544815660312302E-2"/>
    <n v="1.5844984621889002E-2"/>
    <n v="2.8355834789999701"/>
    <n v="48.917563048434204"/>
    <n v="2.6755472341263982"/>
    <n v="1.8005664343055685"/>
  </r>
  <r>
    <n v="159"/>
    <n v="19"/>
    <x v="5"/>
    <n v="75.180304996643798"/>
    <x v="154"/>
    <n v="9.0036087027078396E-3"/>
    <n v="7.69131644719377E-3"/>
    <n v="2.7111144919999699"/>
    <n v="48.191868611166022"/>
    <n v="1.0231373525804364"/>
    <n v="0.87401323263565567"/>
  </r>
  <r>
    <n v="160"/>
    <n v="20"/>
    <x v="5"/>
    <n v="76.992121695121298"/>
    <x v="155"/>
    <n v="7.3331025732340498E-3"/>
    <n v="7.1710473312435402E-3"/>
    <n v="2.8628074699999999"/>
    <n v="48.432807550236021"/>
    <n v="0.83330711059477847"/>
    <n v="0.81489174218676597"/>
  </r>
  <r>
    <n v="161"/>
    <n v="1"/>
    <x v="5"/>
    <n v="89.641211868713597"/>
    <x v="156"/>
    <n v="2.3821182381869001E-2"/>
    <n v="1.6060482801452901E-2"/>
    <n v="2.85562063999987"/>
    <n v="49.103039080965566"/>
    <n v="2.706952543394205"/>
    <n v="1.8250548638014661"/>
  </r>
  <r>
    <n v="162"/>
    <n v="2"/>
    <x v="5"/>
    <n v="88.984516128915701"/>
    <x v="157"/>
    <n v="2.6015354644021001E-2"/>
    <n v="1.58155467625513E-2"/>
    <n v="3.5071160409997901"/>
    <n v="48.870121729512043"/>
    <n v="2.9562903004569319"/>
    <n v="1.7972212230171931"/>
  </r>
  <r>
    <n v="163"/>
    <n v="3"/>
    <x v="5"/>
    <n v="85.911472179396696"/>
    <x v="158"/>
    <n v="1.09001013508165E-2"/>
    <n v="8.1853512125571199E-3"/>
    <n v="3.0398653969996299"/>
    <n v="47.862312351837843"/>
    <n v="1.2386478807746022"/>
    <n v="0.93015354688149088"/>
  </r>
  <r>
    <n v="164"/>
    <n v="4"/>
    <x v="5"/>
    <n v="88.693318877717303"/>
    <x v="159"/>
    <n v="2.4284278201426999E-2"/>
    <n v="1.5867261872978499E-2"/>
    <n v="2.9179735749994502"/>
    <n v="48.844064792648638"/>
    <n v="2.7595770683439773"/>
    <n v="1.8030979401111931"/>
  </r>
  <r>
    <n v="165"/>
    <n v="5"/>
    <x v="5"/>
    <n v="87.015964671454697"/>
    <x v="160"/>
    <n v="2.6273670817421799E-2"/>
    <n v="1.8800926509039102E-2"/>
    <n v="3.3569485629995999"/>
    <n v="47.550540774720233"/>
    <n v="2.985644411070659"/>
    <n v="2.1364689214817161"/>
  </r>
  <r>
    <n v="166"/>
    <n v="6"/>
    <x v="5"/>
    <n v="71.4965016924114"/>
    <x v="161"/>
    <n v="6.8228277600753803E-3"/>
    <n v="6.5290499824422303E-3"/>
    <n v="2.89737346299989"/>
    <n v="47.748250377361025"/>
    <n v="0.77532133637220235"/>
    <n v="0.74193749800479891"/>
  </r>
  <r>
    <n v="167"/>
    <n v="7"/>
    <x v="5"/>
    <n v="84.163563962968993"/>
    <x v="162"/>
    <n v="2.1738401640181301E-2"/>
    <n v="1.6296913286604001E-2"/>
    <n v="3.1484946529999398"/>
    <n v="48.756553506263408"/>
    <n v="2.4702729136569661"/>
    <n v="1.8519219643868183"/>
  </r>
  <r>
    <n v="168"/>
    <n v="8"/>
    <x v="5"/>
    <n v="88.197794460648097"/>
    <x v="163"/>
    <n v="2.85566190084071E-2"/>
    <n v="1.8575080794990199E-2"/>
    <n v="3.4519872170003501"/>
    <n v="47.75528245623557"/>
    <n v="3.2450703418644431"/>
    <n v="2.1108046357943411"/>
  </r>
  <r>
    <n v="169"/>
    <n v="9"/>
    <x v="5"/>
    <n v="88.700473063751801"/>
    <x v="164"/>
    <n v="2.2196412108064899E-2"/>
    <n v="1.5858977659865901E-2"/>
    <n v="2.80590987599953"/>
    <n v="48.911580054493861"/>
    <n v="2.5223195577346478"/>
    <n v="1.8021565522574889"/>
  </r>
  <r>
    <n v="170"/>
    <n v="10"/>
    <x v="5"/>
    <n v="75.111080993419606"/>
    <x v="165"/>
    <n v="8.2423389128684302E-3"/>
    <n v="7.7649621701528296E-3"/>
    <n v="3.01460475199928"/>
    <n v="48.182554913468074"/>
    <n v="0.93662942191686716"/>
    <n v="0.88238206479009429"/>
  </r>
  <r>
    <n v="171"/>
    <n v="11"/>
    <x v="5"/>
    <n v="89.940775340859602"/>
    <x v="166"/>
    <n v="2.5678653370672901E-2"/>
    <n v="1.6097972034168299E-2"/>
    <n v="2.9023008060003099"/>
    <n v="49.162357065195685"/>
    <n v="2.9180287921219206"/>
    <n v="1.8293150038827612"/>
  </r>
  <r>
    <n v="172"/>
    <n v="12"/>
    <x v="5"/>
    <n v="69.141417225321106"/>
    <x v="167"/>
    <n v="5.0858336399241602E-3"/>
    <n v="6.7210054178823697E-3"/>
    <n v="2.6999947109998099"/>
    <n v="47.46719581681716"/>
    <n v="0.57793564090047278"/>
    <n v="0.76375061566845115"/>
  </r>
  <r>
    <n v="173"/>
    <n v="13"/>
    <x v="5"/>
    <n v="64.973222695853394"/>
    <x v="168"/>
    <n v="8.4406199129260506E-3"/>
    <n v="1.1060752785531799E-2"/>
    <n v="2.6256981860005899"/>
    <n v="46.974043792889773"/>
    <n v="0.95916135374159672"/>
    <n v="1.2569037256286135"/>
  </r>
  <r>
    <n v="174"/>
    <n v="14"/>
    <x v="5"/>
    <n v="87.0340187328474"/>
    <x v="169"/>
    <n v="2.6956445596423202E-2"/>
    <n v="1.8976965018208902E-2"/>
    <n v="3.4811527879992301"/>
    <n v="47.739337823981479"/>
    <n v="3.0632324541390004"/>
    <n v="2.1564732975237391"/>
  </r>
  <r>
    <n v="175"/>
    <n v="15"/>
    <x v="5"/>
    <n v="75.180304996643798"/>
    <x v="154"/>
    <n v="8.1528275489947399E-3"/>
    <n v="7.69131644719377E-3"/>
    <n v="2.7177350649999399"/>
    <n v="48.191868611166022"/>
    <n v="0.92645767602212958"/>
    <n v="0.87401323263565567"/>
  </r>
  <r>
    <n v="176"/>
    <n v="16"/>
    <x v="5"/>
    <n v="69.141417225321106"/>
    <x v="167"/>
    <n v="6.7183375064976602E-3"/>
    <n v="6.7210054178823697E-3"/>
    <n v="2.6835666309998398"/>
    <n v="47.46719581681716"/>
    <n v="0.76344744392018871"/>
    <n v="0.76375061566845115"/>
  </r>
  <r>
    <n v="177"/>
    <n v="17"/>
    <x v="5"/>
    <n v="63.2135475513155"/>
    <x v="170"/>
    <n v="6.6429581847770704E-3"/>
    <n v="7.1882858206569903E-3"/>
    <n v="2.69232362999991"/>
    <n v="46.822662522514094"/>
    <n v="0.75488161190648528"/>
    <n v="0.81685066143829432"/>
  </r>
  <r>
    <n v="178"/>
    <n v="18"/>
    <x v="5"/>
    <n v="89.866693466229407"/>
    <x v="171"/>
    <n v="2.8775709215750699E-2"/>
    <n v="1.87650873694039E-2"/>
    <n v="3.30545306499971"/>
    <n v="48.516225068440569"/>
    <n v="3.2699669563353067"/>
    <n v="2.1323962919777157"/>
  </r>
  <r>
    <n v="179"/>
    <n v="19"/>
    <x v="5"/>
    <n v="89.086250396749605"/>
    <x v="172"/>
    <n v="2.7689016049411201E-2"/>
    <n v="1.9317601068026501E-2"/>
    <n v="3.3486973380004201"/>
    <n v="48.153031371224778"/>
    <n v="3.1464790965240002"/>
    <n v="2.195181939548466"/>
  </r>
  <r>
    <n v="180"/>
    <n v="20"/>
    <x v="5"/>
    <n v="63.613273768913203"/>
    <x v="173"/>
    <n v="7.2374957287980801E-3"/>
    <n v="7.1446431612179903E-3"/>
    <n v="2.8950795440005002"/>
    <n v="46.870379935516702"/>
    <n v="0.82244269645432733"/>
    <n v="0.81189126832022618"/>
  </r>
  <r>
    <n v="181"/>
    <n v="1"/>
    <x v="6"/>
    <n v="8.1088551924156698E-14"/>
    <x v="174"/>
    <n v="3.9286280258577201E-2"/>
    <n v="3.3185990584285598E-2"/>
    <n v="5.5805891480003904"/>
    <n v="12.875801989924774"/>
    <n v="4.4643500293837732"/>
    <n v="3.7711352936688178"/>
  </r>
  <r>
    <n v="182"/>
    <n v="2"/>
    <x v="6"/>
    <n v="87.845548486242805"/>
    <x v="175"/>
    <n v="2.48178514705336E-2"/>
    <n v="1.7721872652706701E-2"/>
    <n v="4.7583798599998701"/>
    <n v="47.398243989675002"/>
    <n v="2.8202103943788184"/>
    <n v="2.0138491650803068"/>
  </r>
  <r>
    <n v="183"/>
    <n v="3"/>
    <x v="6"/>
    <n v="87.966610606200803"/>
    <x v="176"/>
    <n v="3.6301974148019403E-2"/>
    <n v="2.7898550055394902E-2"/>
    <n v="4.9080136210004603"/>
    <n v="46.971136704489552"/>
    <n v="4.1252243350022049"/>
    <n v="3.170289779022148"/>
  </r>
  <r>
    <n v="184"/>
    <n v="4"/>
    <x v="6"/>
    <n v="81.862332555763899"/>
    <x v="177"/>
    <n v="1.1476875607763301E-2"/>
    <n v="1.1507791219386001E-2"/>
    <n v="4.7206491610004297"/>
    <n v="48.720857659130452"/>
    <n v="1.3041904099731023"/>
    <n v="1.3077035476575001"/>
  </r>
  <r>
    <n v="185"/>
    <n v="5"/>
    <x v="6"/>
    <n v="5.3030444149890897E-14"/>
    <x v="178"/>
    <n v="5.0602707140539001E-2"/>
    <n v="3.4272044919522099E-2"/>
    <n v="5.4695586010002399"/>
    <n v="9.6470493370552948"/>
    <n v="5.7503076296067048"/>
    <n v="3.8945505590366021"/>
  </r>
  <r>
    <n v="186"/>
    <n v="6"/>
    <x v="6"/>
    <n v="9.0422336134930004E-14"/>
    <x v="179"/>
    <n v="3.0080984364301198E-2"/>
    <n v="2.57012806759335E-2"/>
    <n v="5.5531260009993204"/>
    <n v="15.128002173078977"/>
    <n v="3.4182936777615001"/>
    <n v="2.9206000768106253"/>
  </r>
  <r>
    <n v="187"/>
    <n v="7"/>
    <x v="6"/>
    <n v="0"/>
    <x v="180"/>
    <n v="4.2502161238153202E-2"/>
    <n v="2.4859789194447701E-2"/>
    <n v="5.2476456690001196"/>
    <n v="13.809139351329431"/>
    <n v="4.8297910497901366"/>
    <n v="2.8249760448236025"/>
  </r>
  <r>
    <n v="188"/>
    <n v="8"/>
    <x v="6"/>
    <n v="81.783023048640402"/>
    <x v="181"/>
    <n v="1.01973630418113E-2"/>
    <n v="1.15226491162914E-2"/>
    <n v="4.2932879689997199"/>
    <n v="48.528693071246138"/>
    <n v="1.1587912547512842"/>
    <n v="1.3093919450331137"/>
  </r>
  <r>
    <n v="189"/>
    <n v="9"/>
    <x v="6"/>
    <n v="86.459116224483097"/>
    <x v="182"/>
    <n v="3.5431456292439802E-2"/>
    <n v="2.7851384417098699E-2"/>
    <n v="4.3728836039999797"/>
    <n v="47.163121049416141"/>
    <n v="4.0263018514136135"/>
    <n v="3.1649300473975797"/>
  </r>
  <r>
    <n v="190"/>
    <n v="10"/>
    <x v="6"/>
    <n v="74.9998423191591"/>
    <x v="183"/>
    <n v="3.27947508958066E-2"/>
    <n v="3.2503170544165599E-2"/>
    <n v="4.6825555179993898"/>
    <n v="49.196317181742046"/>
    <n v="3.7266762381598411"/>
    <n v="3.6935421072915453"/>
  </r>
  <r>
    <n v="191"/>
    <n v="11"/>
    <x v="6"/>
    <n v="87.586731476995197"/>
    <x v="184"/>
    <n v="3.4235484094284903E-2"/>
    <n v="2.7860761162577401E-2"/>
    <n v="4.1819701450003697"/>
    <n v="46.963738497285007"/>
    <n v="3.8903959198051026"/>
    <n v="3.165995586656523"/>
  </r>
  <r>
    <n v="192"/>
    <n v="12"/>
    <x v="6"/>
    <n v="4.7708320221952696E-15"/>
    <x v="185"/>
    <n v="3.01711320329782E-2"/>
    <n v="2.9259669764885001E-2"/>
    <n v="5.6463558240002296"/>
    <n v="12.383724727303296"/>
    <n v="3.4285377310202501"/>
    <n v="3.3249624732823868"/>
  </r>
  <r>
    <n v="193"/>
    <n v="13"/>
    <x v="6"/>
    <n v="81.773448249694397"/>
    <x v="186"/>
    <n v="1.11581035299136E-2"/>
    <n v="1.1503141906165099E-2"/>
    <n v="3.87510493699937"/>
    <n v="48.710420131459202"/>
    <n v="1.2679663102174545"/>
    <n v="1.3071752166096704"/>
  </r>
  <r>
    <n v="194"/>
    <n v="14"/>
    <x v="6"/>
    <n v="87.433117434092395"/>
    <x v="187"/>
    <n v="4.1194706731395303E-2"/>
    <n v="2.7880727299405099E-2"/>
    <n v="4.2532455179998498"/>
    <n v="46.852370638985569"/>
    <n v="4.6812166740221937"/>
    <n v="3.1682644658414887"/>
  </r>
  <r>
    <n v="195"/>
    <n v="15"/>
    <x v="6"/>
    <n v="87.833991282568604"/>
    <x v="188"/>
    <n v="2.2853621257042399E-2"/>
    <n v="1.77384412217736E-2"/>
    <n v="4.6215217360004299"/>
    <n v="47.271418914826022"/>
    <n v="2.5970024155729998"/>
    <n v="2.0157319570197272"/>
  </r>
  <r>
    <n v="196"/>
    <n v="16"/>
    <x v="6"/>
    <n v="4.8575098816935599E-14"/>
    <x v="189"/>
    <n v="1.4543655108347899E-2"/>
    <n v="1.6373714627398901E-2"/>
    <n v="4.7927362849995898"/>
    <n v="29.153306703913866"/>
    <n v="1.6526880804940796"/>
    <n v="1.8606493894771479"/>
  </r>
  <r>
    <n v="197"/>
    <n v="17"/>
    <x v="6"/>
    <n v="2.6082487678510799E-14"/>
    <x v="190"/>
    <n v="2.86730538743303E-2"/>
    <n v="2.4581236841958499E-2"/>
    <n v="5.5959502040004701"/>
    <n v="15.92681613233216"/>
    <n v="3.2583015766284431"/>
    <n v="2.7933223684043749"/>
  </r>
  <r>
    <n v="198"/>
    <n v="18"/>
    <x v="6"/>
    <n v="87.0919007262344"/>
    <x v="191"/>
    <n v="2.9130494448740801E-2"/>
    <n v="2.7806497897964799E-2"/>
    <n v="4.38917801199932"/>
    <n v="47.06106214418557"/>
    <n v="3.310283460084182"/>
    <n v="3.159829306586909"/>
  </r>
  <r>
    <n v="199"/>
    <n v="19"/>
    <x v="6"/>
    <n v="81.788126330947406"/>
    <x v="192"/>
    <n v="1.0400576208497599E-2"/>
    <n v="1.15209336795432E-2"/>
    <n v="4.3492239329998403"/>
    <n v="48.574993719259545"/>
    <n v="1.1818836600565454"/>
    <n v="1.3091970090390002"/>
  </r>
  <r>
    <n v="200"/>
    <n v="20"/>
    <x v="6"/>
    <n v="6.3312214480344299E-14"/>
    <x v="193"/>
    <n v="3.4472052112982501E-2"/>
    <n v="2.4754226910287998E-2"/>
    <n v="4.9236188680006299"/>
    <n v="15.77655136313966"/>
    <n v="3.9172786492025571"/>
    <n v="2.8129803307145456"/>
  </r>
  <r>
    <n v="201"/>
    <n v="1"/>
    <x v="6"/>
    <n v="87.990542105762202"/>
    <x v="194"/>
    <n v="3.8672392345324803E-2"/>
    <n v="2.7934001892363398E-2"/>
    <n v="4.1425797619995102"/>
    <n v="46.942865613040688"/>
    <n v="4.3945900392414554"/>
    <n v="3.1743183968594773"/>
  </r>
  <r>
    <n v="202"/>
    <n v="2"/>
    <x v="6"/>
    <n v="87.7275757873456"/>
    <x v="195"/>
    <n v="2.3339655409762398E-2"/>
    <n v="1.7735998556536198E-2"/>
    <n v="4.7617614029995803"/>
    <n v="47.191803056684435"/>
    <n v="2.6522335692911816"/>
    <n v="2.015454381424568"/>
  </r>
  <r>
    <n v="203"/>
    <n v="3"/>
    <x v="6"/>
    <n v="78.059270744348197"/>
    <x v="196"/>
    <n v="2.24900030426908E-2"/>
    <n v="1.8582868060717302E-2"/>
    <n v="4.0652079629999198"/>
    <n v="47.417149738906595"/>
    <n v="2.5556821639421363"/>
    <n v="2.1116895523542389"/>
  </r>
  <r>
    <n v="204"/>
    <n v="4"/>
    <x v="6"/>
    <n v="82.048428191321506"/>
    <x v="197"/>
    <n v="1.12817248174726E-2"/>
    <n v="1.15187604802001E-2"/>
    <n v="4.6644364710000401"/>
    <n v="48.587396099851937"/>
    <n v="1.2820141838037047"/>
    <n v="1.3089500545681931"/>
  </r>
  <r>
    <n v="205"/>
    <n v="5"/>
    <x v="6"/>
    <n v="2.50437126055688E-14"/>
    <x v="198"/>
    <n v="2.3955601880721399E-2"/>
    <n v="2.47120756134694E-2"/>
    <n v="5.5198425509997797"/>
    <n v="15.868765339695909"/>
    <n v="2.7222274864456137"/>
    <n v="2.8081904106215227"/>
  </r>
  <r>
    <n v="206"/>
    <n v="6"/>
    <x v="6"/>
    <n v="3.2161368850873701E-14"/>
    <x v="199"/>
    <n v="2.8287845813820801E-2"/>
    <n v="1.5605881303856199E-2"/>
    <n v="5.1863203610000701"/>
    <n v="24.426078561105456"/>
    <n v="3.2145279333887276"/>
    <n v="1.7733956027109319"/>
  </r>
  <r>
    <n v="207"/>
    <n v="7"/>
    <x v="6"/>
    <n v="6.0764411869527E-14"/>
    <x v="200"/>
    <n v="2.3783968530279299E-2"/>
    <n v="2.4748064044316599E-2"/>
    <n v="5.4942959500003701"/>
    <n v="15.839864455515796"/>
    <n v="2.7027236966226478"/>
    <n v="2.8122800050359773"/>
  </r>
  <r>
    <n v="208"/>
    <n v="8"/>
    <x v="6"/>
    <n v="68.542761100963403"/>
    <x v="201"/>
    <n v="3.22922417011599E-2"/>
    <n v="2.8821576450325102E-2"/>
    <n v="4.2311030540004104"/>
    <n v="48.480244110938294"/>
    <n v="3.6695729205863525"/>
    <n v="3.2751791420823979"/>
  </r>
  <r>
    <n v="209"/>
    <n v="9"/>
    <x v="6"/>
    <n v="86.428133189444395"/>
    <x v="202"/>
    <n v="3.5689308147141899E-2"/>
    <n v="2.7871828654101101E-2"/>
    <n v="4.0977703860007697"/>
    <n v="47.252997469793641"/>
    <n v="4.0556031985388525"/>
    <n v="3.1672532561478524"/>
  </r>
  <r>
    <n v="210"/>
    <n v="10"/>
    <x v="6"/>
    <n v="0"/>
    <x v="203"/>
    <n v="6.3345990169878699E-2"/>
    <n v="4.17638706945241E-2"/>
    <n v="5.0635343980002201"/>
    <n v="6.6369910495662392"/>
    <n v="7.1984079738498528"/>
    <n v="4.7458943971050118"/>
  </r>
  <r>
    <n v="211"/>
    <n v="11"/>
    <x v="7"/>
    <n v="8.8442870765460704E-14"/>
    <x v="204"/>
    <n v="1.7394325878018899E-2"/>
    <n v="2.4957942323818899E-2"/>
    <n v="3.79401002899976"/>
    <n v="13.064581216323184"/>
    <n v="1.976627940683966"/>
    <n v="2.8361298095248748"/>
  </r>
  <r>
    <n v="212"/>
    <n v="12"/>
    <x v="7"/>
    <n v="0"/>
    <x v="205"/>
    <n v="1.43264448760768E-2"/>
    <n v="2.2135336515703902E-2"/>
    <n v="3.9358570649992499"/>
    <n v="15.857595667191932"/>
    <n v="1.6280050995541819"/>
    <n v="2.5153791495118072"/>
  </r>
  <r>
    <n v="213"/>
    <n v="13"/>
    <x v="7"/>
    <n v="7.9513867036587903E-15"/>
    <x v="206"/>
    <n v="2.4841263694193198E-2"/>
    <n v="3.8254866555983799E-2"/>
    <n v="3.8510811169999202"/>
    <n v="5.6499594819272954"/>
    <n v="2.8228708743401363"/>
    <n v="4.347143926816341"/>
  </r>
  <r>
    <n v="214"/>
    <n v="14"/>
    <x v="7"/>
    <n v="1.2162243147372901E-13"/>
    <x v="207"/>
    <n v="2.1033452462719E-2"/>
    <n v="3.2680798866335799E-2"/>
    <n v="3.64898708999953"/>
    <n v="8.3873143346184218"/>
    <n v="2.3901650525817044"/>
    <n v="3.7137271439017954"/>
  </r>
  <r>
    <n v="215"/>
    <n v="15"/>
    <x v="7"/>
    <n v="5.8495407286913599E-14"/>
    <x v="208"/>
    <n v="5.1177131932699698E-3"/>
    <n v="2.50782624111912E-2"/>
    <n v="3.7426773209999702"/>
    <n v="14.860865672037841"/>
    <n v="0.581558317417042"/>
    <n v="2.8498025467262726"/>
  </r>
  <r>
    <n v="216"/>
    <n v="16"/>
    <x v="7"/>
    <n v="1.35649818211293E-13"/>
    <x v="209"/>
    <n v="2.3154539542524999E-2"/>
    <n v="5.9366543510498603E-2"/>
    <n v="3.7576781790003202"/>
    <n v="8.5003150808906938"/>
    <n v="2.6311976752869319"/>
    <n v="6.7461981261930228"/>
  </r>
  <r>
    <n v="217"/>
    <n v="17"/>
    <x v="7"/>
    <n v="0"/>
    <x v="210"/>
    <n v="6.1308620070412798E-3"/>
    <n v="2.5034525435999901E-2"/>
    <n v="3.8070045419999499"/>
    <n v="14.939034966584092"/>
    <n v="0.69668886443650913"/>
    <n v="2.8448324359090797"/>
  </r>
  <r>
    <n v="218"/>
    <n v="18"/>
    <x v="7"/>
    <n v="4.0513076052908097E-14"/>
    <x v="211"/>
    <n v="2.0096887748735401E-2"/>
    <n v="4.3625259748732E-2"/>
    <n v="3.8654753159999"/>
    <n v="10.492042245230603"/>
    <n v="2.2837372441744774"/>
    <n v="4.9574158805377273"/>
  </r>
  <r>
    <n v="219"/>
    <n v="19"/>
    <x v="7"/>
    <n v="1.1772349583680301E-13"/>
    <x v="212"/>
    <n v="2.44153061425967E-2"/>
    <n v="5.73536388803998E-2"/>
    <n v="3.9106676530000102"/>
    <n v="8.1582043250270004"/>
    <n v="2.7744666071132613"/>
    <n v="6.5174589636817961"/>
  </r>
  <r>
    <n v="220"/>
    <n v="20"/>
    <x v="7"/>
    <n v="6.5568814498634E-15"/>
    <x v="213"/>
    <n v="1.5972342539896801E-2"/>
    <n v="4.2845578815873302E-2"/>
    <n v="4.1554691090004701"/>
    <n v="11.42247419521682"/>
    <n v="1.815038924988273"/>
    <n v="4.8688157745310567"/>
  </r>
  <r>
    <n v="221"/>
    <n v="1"/>
    <x v="7"/>
    <n v="1.4009792810984899E-13"/>
    <x v="214"/>
    <n v="3.2442610188560601E-2"/>
    <n v="6.2497422723570797E-2"/>
    <n v="4.0792788850003401"/>
    <n v="7.2900447177518757"/>
    <n v="3.6866602487000684"/>
    <n v="7.1019798549512272"/>
  </r>
  <r>
    <n v="222"/>
    <n v="2"/>
    <x v="7"/>
    <n v="1.0122961595720201E-13"/>
    <x v="215"/>
    <n v="1.7290828152375599E-2"/>
    <n v="4.3786061511934399E-2"/>
    <n v="4.2797721169999896"/>
    <n v="10.35723186674617"/>
    <n v="1.9648668354972272"/>
    <n v="4.9756888081743638"/>
  </r>
  <r>
    <n v="223"/>
    <n v="3"/>
    <x v="7"/>
    <n v="2.4890253625633802E-13"/>
    <x v="216"/>
    <n v="1.7152491465076102E-2"/>
    <n v="4.9715260600162299E-2"/>
    <n v="3.98970351299976"/>
    <n v="5.6459102766320912"/>
    <n v="1.9491467573950116"/>
    <n v="5.6494614318366247"/>
  </r>
  <r>
    <n v="224"/>
    <n v="4"/>
    <x v="7"/>
    <n v="5.6628166153638597E-14"/>
    <x v="217"/>
    <n v="5.5911689950641202E-3"/>
    <n v="2.2054975147683301E-2"/>
    <n v="3.7830503039995098"/>
    <n v="21.377421715406477"/>
    <n v="0.63536011307546825"/>
    <n v="2.5062471758731024"/>
  </r>
  <r>
    <n v="225"/>
    <n v="5"/>
    <x v="7"/>
    <n v="6.4479814218182798E-14"/>
    <x v="218"/>
    <n v="1.12079065260038E-2"/>
    <n v="2.1337631268539398E-2"/>
    <n v="4.2660931209993498"/>
    <n v="16.786971979153748"/>
    <n v="1.273625741591341"/>
    <n v="2.4247308259703861"/>
  </r>
  <r>
    <n v="226"/>
    <n v="6"/>
    <x v="7"/>
    <n v="4.0762006665917198E-14"/>
    <x v="219"/>
    <n v="1.04046238025151E-2"/>
    <n v="2.46917811969052E-2"/>
    <n v="4.4714494849995301"/>
    <n v="14.90989665889966"/>
    <n v="1.1823436139221704"/>
    <n v="2.8058842269210453"/>
  </r>
  <r>
    <n v="227"/>
    <n v="7"/>
    <x v="7"/>
    <n v="0"/>
    <x v="220"/>
    <n v="1.26173337384756E-2"/>
    <n v="2.21070878559643E-2"/>
    <n v="3.7339047710001898"/>
    <n v="15.876962877783976"/>
    <n v="1.4337879248267726"/>
    <n v="2.512169074541398"/>
  </r>
  <r>
    <n v="228"/>
    <n v="8"/>
    <x v="7"/>
    <n v="1.4312496066585799E-14"/>
    <x v="221"/>
    <n v="8.3720005492864905E-3"/>
    <n v="2.5711023950287799E-2"/>
    <n v="3.7558320119997002"/>
    <n v="13.946999895081818"/>
    <n v="0.95136369878255578"/>
    <n v="2.9217072670781592"/>
  </r>
  <r>
    <n v="229"/>
    <n v="9"/>
    <x v="7"/>
    <n v="1.3587335555305701E-14"/>
    <x v="222"/>
    <n v="2.59346047260634E-2"/>
    <n v="6.0438994707138899E-2"/>
    <n v="3.9967820229994602"/>
    <n v="7.7682440569742042"/>
    <n v="2.9471141734162956"/>
    <n v="6.8680675803566933"/>
  </r>
  <r>
    <n v="230"/>
    <n v="10"/>
    <x v="7"/>
    <n v="1.1587219488100499E-13"/>
    <x v="223"/>
    <n v="2.04992553669173E-2"/>
    <n v="6.0015371157863102E-2"/>
    <n v="3.9104660089997099"/>
    <n v="7.6707096125290803"/>
    <n v="2.3294608371496932"/>
    <n v="6.819928540666262"/>
  </r>
  <r>
    <n v="231"/>
    <n v="11"/>
    <x v="7"/>
    <n v="5.4372603229016498E-14"/>
    <x v="224"/>
    <n v="1.22696902749215E-2"/>
    <n v="3.1149379079588899E-2"/>
    <n v="3.8885433109999199"/>
    <n v="9.315584910437682"/>
    <n v="1.3942829857865342"/>
    <n v="3.5397021681351024"/>
  </r>
  <r>
    <n v="232"/>
    <n v="12"/>
    <x v="7"/>
    <n v="1.7779841184769E-14"/>
    <x v="225"/>
    <n v="2.9809689563381501E-2"/>
    <n v="5.9022607855014897E-2"/>
    <n v="3.9749117259998399"/>
    <n v="8.758204615847534"/>
    <n v="3.3874647231115342"/>
    <n v="6.7071145289789662"/>
  </r>
  <r>
    <n v="233"/>
    <n v="13"/>
    <x v="7"/>
    <n v="0"/>
    <x v="226"/>
    <n v="2.16690915767992E-2"/>
    <n v="5.8922379316107797E-2"/>
    <n v="4.1245500820004901"/>
    <n v="8.7934132777666374"/>
    <n v="2.4623967700908183"/>
    <n v="6.6957249222849775"/>
  </r>
  <r>
    <n v="234"/>
    <n v="14"/>
    <x v="7"/>
    <n v="6.2730343724645895E-14"/>
    <x v="227"/>
    <n v="2.1531363355589701E-2"/>
    <n v="5.5028633187246899E-2"/>
    <n v="3.8774246530001601"/>
    <n v="15.392027145270795"/>
    <n v="2.4467458358624663"/>
    <n v="6.2532537712780565"/>
  </r>
  <r>
    <n v="235"/>
    <n v="15"/>
    <x v="7"/>
    <n v="1.0356356863640101E-13"/>
    <x v="228"/>
    <n v="2.7024380053680502E-2"/>
    <n v="5.5540483418664001E-2"/>
    <n v="3.7485402239999499"/>
    <n v="9.3717291203062381"/>
    <n v="3.0709522788273298"/>
    <n v="6.3114185703027275"/>
  </r>
  <r>
    <n v="236"/>
    <n v="16"/>
    <x v="7"/>
    <n v="1.85456613465387E-14"/>
    <x v="229"/>
    <n v="2.2190085059894199E-2"/>
    <n v="5.5911533304906197E-2"/>
    <n v="3.9489445870003599"/>
    <n v="9.2509544401448416"/>
    <n v="2.5216005749879771"/>
    <n v="6.3535833301029774"/>
  </r>
  <r>
    <n v="237"/>
    <n v="17"/>
    <x v="7"/>
    <n v="3.6403112211912699E-14"/>
    <x v="230"/>
    <n v="9.4110601096123302E-3"/>
    <n v="3.9698100196422302E-2"/>
    <n v="3.7373771700003999"/>
    <n v="11.970990912311818"/>
    <n v="1.0694386488195831"/>
    <n v="4.5111477495934436"/>
  </r>
  <r>
    <n v="238"/>
    <n v="18"/>
    <x v="7"/>
    <n v="0"/>
    <x v="231"/>
    <n v="2.0510112002849499E-2"/>
    <n v="4.7137338518481203E-2"/>
    <n v="3.6543192629996999"/>
    <n v="5.6013995098684095"/>
    <n v="2.3306945457783521"/>
    <n v="5.3565157407365005"/>
  </r>
  <r>
    <n v="239"/>
    <n v="19"/>
    <x v="7"/>
    <n v="0"/>
    <x v="232"/>
    <n v="1.22564176112391E-2"/>
    <n v="4.3066746292302699E-2"/>
    <n v="3.6168263740000799"/>
    <n v="8.4373428637896026"/>
    <n v="1.3927747285498977"/>
    <n v="4.8939484423071251"/>
  </r>
  <r>
    <n v="240"/>
    <n v="20"/>
    <x v="7"/>
    <n v="4.4979835663949403E-15"/>
    <x v="233"/>
    <n v="1.91279146461951E-2"/>
    <n v="3.14125080369618E-2"/>
    <n v="4.0258368659997297"/>
    <n v="9.184170221447614"/>
    <n v="2.1736266643403526"/>
    <n v="3.5696031860183863"/>
  </r>
  <r>
    <n v="241"/>
    <n v="1"/>
    <x v="8"/>
    <n v="89.407764876056305"/>
    <x v="234"/>
    <n v="1.6509824006181902E-2"/>
    <n v="1.4103616242796199E-2"/>
    <n v="1.7351040769999599"/>
    <n v="47.981310909335797"/>
    <n v="1.8761163643388525"/>
    <n v="1.6026836639541135"/>
  </r>
  <r>
    <n v="242"/>
    <n v="2"/>
    <x v="8"/>
    <n v="88.289455832810802"/>
    <x v="235"/>
    <n v="1.6180233983123599E-2"/>
    <n v="1.4446699274414301E-2"/>
    <n v="1.7637980830004301"/>
    <n v="48.161006226108526"/>
    <n v="1.8386629526276816"/>
    <n v="1.6416703720925343"/>
  </r>
  <r>
    <n v="243"/>
    <n v="3"/>
    <x v="8"/>
    <n v="85.264972717257905"/>
    <x v="236"/>
    <n v="7.8924979358707195E-3"/>
    <n v="8.4219332042994397E-3"/>
    <n v="1.60696837500017"/>
    <n v="48.666079842744772"/>
    <n v="0.89687476543985456"/>
    <n v="0.95703786412493641"/>
  </r>
  <r>
    <n v="244"/>
    <n v="4"/>
    <x v="8"/>
    <n v="85.581970675104202"/>
    <x v="237"/>
    <n v="7.6338856092367799E-3"/>
    <n v="8.3809880451079805E-3"/>
    <n v="1.95313613400048"/>
    <n v="48.603263692734551"/>
    <n v="0.86748700104963417"/>
    <n v="0.95238500512590696"/>
  </r>
  <r>
    <n v="245"/>
    <n v="5"/>
    <x v="8"/>
    <n v="84.864323464706999"/>
    <x v="238"/>
    <n v="5.1260083513755402E-3"/>
    <n v="7.8760082594709294E-3"/>
    <n v="1.76189304200033"/>
    <n v="47.135608225425912"/>
    <n v="0.58250094901994776"/>
    <n v="0.89500093857624197"/>
  </r>
  <r>
    <n v="246"/>
    <n v="6"/>
    <x v="8"/>
    <n v="64.713266183498405"/>
    <x v="239"/>
    <n v="6.9747925225302097E-3"/>
    <n v="7.6629984995065896E-3"/>
    <n v="1.79292956500012"/>
    <n v="46.851155635509883"/>
    <n v="0.79259005937843297"/>
    <n v="0.87079528403483974"/>
  </r>
  <r>
    <n v="247"/>
    <n v="7"/>
    <x v="8"/>
    <n v="82.828840932374405"/>
    <x v="240"/>
    <n v="8.2716756342892106E-3"/>
    <n v="8.8178799240586601E-3"/>
    <n v="1.80789904500034"/>
    <n v="49.139513692015342"/>
    <n v="0.93996314026013761"/>
    <n v="1.0020318095521206"/>
  </r>
  <r>
    <n v="248"/>
    <n v="8"/>
    <x v="8"/>
    <n v="85.299573836958501"/>
    <x v="241"/>
    <n v="7.6764348550924996E-3"/>
    <n v="8.4548890177910292E-3"/>
    <n v="1.9226930940003499"/>
    <n v="48.684794793132845"/>
    <n v="0.87232214262414776"/>
    <n v="0.96078284293079885"/>
  </r>
  <r>
    <n v="249"/>
    <n v="9"/>
    <x v="8"/>
    <n v="89.099998599951803"/>
    <x v="242"/>
    <n v="1.7395895988636698E-2"/>
    <n v="1.42199388962877E-2"/>
    <n v="1.7845984430005"/>
    <n v="48.036079390124662"/>
    <n v="1.9768063623450793"/>
    <n v="1.6159021473054205"/>
  </r>
  <r>
    <n v="250"/>
    <n v="10"/>
    <x v="8"/>
    <n v="64.7237890577765"/>
    <x v="243"/>
    <n v="6.7304309206827799E-3"/>
    <n v="7.6762913397582901E-3"/>
    <n v="1.8960793879996301"/>
    <n v="46.830464481004206"/>
    <n v="0.76482169553213408"/>
    <n v="0.87230583406344209"/>
  </r>
  <r>
    <n v="251"/>
    <n v="11"/>
    <x v="8"/>
    <n v="89.460703175052899"/>
    <x v="244"/>
    <n v="1.62329271844961E-2"/>
    <n v="1.4147808133188E-2"/>
    <n v="1.97463408099974"/>
    <n v="47.984727141807276"/>
    <n v="1.8446508164200115"/>
    <n v="1.6077054696804547"/>
  </r>
  <r>
    <n v="252"/>
    <n v="12"/>
    <x v="8"/>
    <n v="85.488066012428504"/>
    <x v="245"/>
    <n v="5.3588078834120303E-3"/>
    <n v="7.80845409083325E-3"/>
    <n v="1.83766768300029"/>
    <n v="47.209911649733066"/>
    <n v="0.60895544129682166"/>
    <n v="0.8873243285037784"/>
  </r>
  <r>
    <n v="253"/>
    <n v="13"/>
    <x v="8"/>
    <n v="89.176235190425103"/>
    <x v="246"/>
    <n v="1.72284591958385E-2"/>
    <n v="1.4308365770033299E-2"/>
    <n v="2.1316507230003401"/>
    <n v="48.028375291179771"/>
    <n v="1.9577794540725568"/>
    <n v="1.6259506556856023"/>
  </r>
  <r>
    <n v="254"/>
    <n v="14"/>
    <x v="8"/>
    <n v="67.141093926974094"/>
    <x v="247"/>
    <n v="8.0564943616790504E-3"/>
    <n v="7.9699013598686294E-3"/>
    <n v="1.7913076389995599"/>
    <n v="47.109661842490112"/>
    <n v="0.91551072291807389"/>
    <n v="0.90567060907598063"/>
  </r>
  <r>
    <n v="255"/>
    <n v="15"/>
    <x v="8"/>
    <n v="82.659771535930304"/>
    <x v="248"/>
    <n v="5.6682000788812296E-3"/>
    <n v="8.0194879379227903E-3"/>
    <n v="1.81790056699992"/>
    <n v="46.920937635963639"/>
    <n v="0.64411364532741244"/>
    <n v="0.91130544749122622"/>
  </r>
  <r>
    <n v="256"/>
    <n v="16"/>
    <x v="8"/>
    <n v="83.038415047024799"/>
    <x v="249"/>
    <n v="9.0302167251456299E-3"/>
    <n v="8.7289400843893698E-3"/>
    <n v="1.73693665300015"/>
    <n v="49.096868137086823"/>
    <n v="1.0261609914938217"/>
    <n v="0.99192500958970109"/>
  </r>
  <r>
    <n v="257"/>
    <n v="17"/>
    <x v="8"/>
    <n v="82.676793055764193"/>
    <x v="250"/>
    <n v="5.6425335427578403E-3"/>
    <n v="8.07249351570484E-3"/>
    <n v="1.95315301400023"/>
    <n v="46.896559229395571"/>
    <n v="0.6411969934952092"/>
    <n v="0.91732880860282273"/>
  </r>
  <r>
    <n v="258"/>
    <n v="18"/>
    <x v="8"/>
    <n v="89.417976660775395"/>
    <x v="251"/>
    <n v="1.91333667086259E-2"/>
    <n v="1.46122038487709E-2"/>
    <n v="1.81584693999957"/>
    <n v="48.054400582856594"/>
    <n v="2.1742462168893071"/>
    <n v="1.6604777100876023"/>
  </r>
  <r>
    <n v="259"/>
    <n v="19"/>
    <x v="8"/>
    <n v="84.595755661185805"/>
    <x v="252"/>
    <n v="5.2381459961766703E-3"/>
    <n v="7.7358003601151401E-3"/>
    <n v="1.6729491890000601"/>
    <n v="47.092516945972612"/>
    <n v="0.59524386320189437"/>
    <n v="0.8790682227403569"/>
  </r>
  <r>
    <n v="260"/>
    <n v="20"/>
    <x v="8"/>
    <n v="85.550185942347795"/>
    <x v="253"/>
    <n v="6.6574703108169099E-3"/>
    <n v="8.4281465769622099E-3"/>
    <n v="2.02260993799973"/>
    <n v="48.635592506950914"/>
    <n v="0.75653071713828524"/>
    <n v="0.9577439292002512"/>
  </r>
  <r>
    <n v="261"/>
    <n v="1"/>
    <x v="8"/>
    <n v="85.391251968470598"/>
    <x v="254"/>
    <n v="1.42101994825727E-2"/>
    <n v="1.03488945422222E-2"/>
    <n v="2.0082574930002002"/>
    <n v="47.948277213710114"/>
    <n v="1.6147953957468979"/>
    <n v="1.176010743434341"/>
  </r>
  <r>
    <n v="262"/>
    <n v="2"/>
    <x v="8"/>
    <n v="85.5083548509389"/>
    <x v="255"/>
    <n v="7.9553826095151298E-3"/>
    <n v="8.4450182542287807E-3"/>
    <n v="1.88806850400033"/>
    <n v="48.635045622408072"/>
    <n v="0.90402075108126478"/>
    <n v="0.95966116525327061"/>
  </r>
  <r>
    <n v="263"/>
    <n v="3"/>
    <x v="8"/>
    <n v="89.303642789398296"/>
    <x v="256"/>
    <n v="1.73608445438618E-2"/>
    <n v="1.44766775295052E-2"/>
    <n v="1.8273024469999599"/>
    <n v="48.003130762721021"/>
    <n v="1.9728232436206592"/>
    <n v="1.6450769919892274"/>
  </r>
  <r>
    <n v="264"/>
    <n v="4"/>
    <x v="8"/>
    <n v="82.571702351688899"/>
    <x v="257"/>
    <n v="6.7372530906091802E-3"/>
    <n v="8.0204897332498207E-3"/>
    <n v="1.9917132730006399"/>
    <n v="46.907020343658409"/>
    <n v="0.76559694211467955"/>
    <n v="0.91141928786929782"/>
  </r>
  <r>
    <n v="265"/>
    <n v="5"/>
    <x v="8"/>
    <n v="84.898407358974893"/>
    <x v="258"/>
    <n v="8.5510899583855597E-3"/>
    <n v="8.5119900039939203E-3"/>
    <n v="1.7428516749996501"/>
    <n v="48.706255045645229"/>
    <n v="0.9717147679983591"/>
    <n v="0.96727159136294549"/>
  </r>
  <r>
    <n v="266"/>
    <n v="6"/>
    <x v="8"/>
    <n v="89.520387752776898"/>
    <x v="259"/>
    <n v="1.69070479820977E-2"/>
    <n v="1.42087366303307E-2"/>
    <n v="1.9568988470000399"/>
    <n v="47.959978977068864"/>
    <n v="1.9212554525111023"/>
    <n v="1.6146291625375797"/>
  </r>
  <r>
    <n v="267"/>
    <n v="7"/>
    <x v="8"/>
    <n v="82.617869809338004"/>
    <x v="260"/>
    <n v="4.9755449384068099E-3"/>
    <n v="7.8989856996585107E-3"/>
    <n v="1.99739384200074"/>
    <n v="46.887669240831251"/>
    <n v="0.56540283390986479"/>
    <n v="0.89761201132483082"/>
  </r>
  <r>
    <n v="268"/>
    <n v="8"/>
    <x v="8"/>
    <n v="85.778489464788507"/>
    <x v="261"/>
    <n v="5.6876979681887698E-3"/>
    <n v="7.8122428438577498E-3"/>
    <n v="1.81212640000012"/>
    <n v="47.252904727289092"/>
    <n v="0.64632931456690568"/>
    <n v="0.88775486862019892"/>
  </r>
  <r>
    <n v="269"/>
    <n v="9"/>
    <x v="8"/>
    <n v="88.246356987122397"/>
    <x v="262"/>
    <n v="1.6586634414245099E-2"/>
    <n v="1.4389146166344499E-2"/>
    <n v="2.05894406999959"/>
    <n v="48.177235290018068"/>
    <n v="1.8848448198005796"/>
    <n v="1.6351302461755113"/>
  </r>
  <r>
    <n v="270"/>
    <n v="10"/>
    <x v="8"/>
    <n v="84.443888085502607"/>
    <x v="263"/>
    <n v="1.50056207625846E-2"/>
    <n v="1.01826750607312E-2"/>
    <n v="1.9847261149998301"/>
    <n v="48.110853359444775"/>
    <n v="1.7051841775664318"/>
    <n v="1.1571221659921818"/>
  </r>
  <r>
    <n v="271"/>
    <n v="11"/>
    <x v="9"/>
    <n v="0"/>
    <x v="264"/>
    <n v="1.2364727763630699E-2"/>
    <n v="0.22600007350582799"/>
    <n v="2.7499022949996199"/>
    <n v="5.3884134337667273"/>
    <n v="1.4050827004125794"/>
    <n v="25.681826534753181"/>
  </r>
  <r>
    <n v="272"/>
    <n v="12"/>
    <x v="9"/>
    <n v="82.671837521176997"/>
    <x v="265"/>
    <n v="7.4421180054429197E-3"/>
    <n v="7.1523988639459E-3"/>
    <n v="1.35228842700053"/>
    <n v="48.992133000861138"/>
    <n v="0.84569522789124085"/>
    <n v="0.81277259817567049"/>
  </r>
  <r>
    <n v="273"/>
    <n v="13"/>
    <x v="9"/>
    <n v="75.3557699422864"/>
    <x v="266"/>
    <n v="6.4546233017131601E-3"/>
    <n v="7.0533408414956101E-3"/>
    <n v="1.4042037190001699"/>
    <n v="49.148162282673525"/>
    <n v="0.73347992064922274"/>
    <n v="0.80151600471541029"/>
  </r>
  <r>
    <n v="274"/>
    <n v="14"/>
    <x v="9"/>
    <n v="77.244382586582006"/>
    <x v="267"/>
    <n v="6.4147163332649399E-3"/>
    <n v="7.2274598281355804E-3"/>
    <n v="1.3438209960004299"/>
    <n v="48.107913889537727"/>
    <n v="0.72894503787101594"/>
    <n v="0.82130225319722505"/>
  </r>
  <r>
    <n v="275"/>
    <n v="15"/>
    <x v="9"/>
    <n v="81.632225417559098"/>
    <x v="268"/>
    <n v="6.5445890276703096E-3"/>
    <n v="7.5378356851804199E-3"/>
    <n v="1.39277193799989"/>
    <n v="48.676722000288301"/>
    <n v="0.74370329859889883"/>
    <n v="0.85657223695232043"/>
  </r>
  <r>
    <n v="276"/>
    <n v="16"/>
    <x v="9"/>
    <n v="80.619066101492095"/>
    <x v="269"/>
    <n v="6.1623758571349597E-3"/>
    <n v="7.5477692017076803E-3"/>
    <n v="1.3167549979998501"/>
    <n v="48.39406649610887"/>
    <n v="0.70026998376533633"/>
    <n v="0.85770104564860006"/>
  </r>
  <r>
    <n v="277"/>
    <n v="17"/>
    <x v="9"/>
    <n v="81.957973662854599"/>
    <x v="270"/>
    <n v="6.0126540975241104E-3"/>
    <n v="7.0965491055242401E-3"/>
    <n v="1.5289179170003899"/>
    <n v="48.853826329444317"/>
    <n v="0.68325614744592167"/>
    <n v="0.8064260347186637"/>
  </r>
  <r>
    <n v="278"/>
    <n v="18"/>
    <x v="9"/>
    <n v="81.1523421331908"/>
    <x v="271"/>
    <n v="3.9080221483457104E-3"/>
    <n v="7.4776050437148798E-3"/>
    <n v="1.50631239999984"/>
    <n v="48.458386444530227"/>
    <n v="0.4440934259483762"/>
    <n v="0.84972784587669092"/>
  </r>
  <r>
    <n v="279"/>
    <n v="19"/>
    <x v="9"/>
    <n v="77.545600643644505"/>
    <x v="272"/>
    <n v="5.43916634917782E-3"/>
    <n v="7.2458608382570504E-3"/>
    <n v="1.4811831449996999"/>
    <n v="47.988381231553753"/>
    <n v="0.61808708513384325"/>
    <n v="0.82339327707466481"/>
  </r>
  <r>
    <n v="280"/>
    <n v="20"/>
    <x v="9"/>
    <n v="82.285068303860797"/>
    <x v="273"/>
    <n v="6.2252466765797803E-3"/>
    <n v="7.0995467447916199E-3"/>
    <n v="1.5066648930005599"/>
    <n v="48.901070621114094"/>
    <n v="0.70741439506588411"/>
    <n v="0.80676667554450232"/>
  </r>
  <r>
    <n v="281"/>
    <n v="1"/>
    <x v="9"/>
    <n v="78.615759458702797"/>
    <x v="274"/>
    <n v="4.5637652148887899E-3"/>
    <n v="7.2638378273465302E-3"/>
    <n v="1.44586740199974"/>
    <n v="48.129408740714773"/>
    <n v="0.51860968351008974"/>
    <n v="0.82543611674392392"/>
  </r>
  <r>
    <n v="282"/>
    <n v="2"/>
    <x v="9"/>
    <n v="80.510502629112807"/>
    <x v="275"/>
    <n v="7.2348860469791301E-3"/>
    <n v="7.3336544155134303E-3"/>
    <n v="1.41902930800006"/>
    <n v="48.748417856747501"/>
    <n v="0.82214614170217393"/>
    <n v="0.83336981994470805"/>
  </r>
  <r>
    <n v="283"/>
    <n v="3"/>
    <x v="9"/>
    <n v="1.12820062528342E-13"/>
    <x v="276"/>
    <n v="4.3136704278815399E-2"/>
    <n v="0.22770122549578001"/>
    <n v="2.9666593229994702"/>
    <n v="6.9544026357713191"/>
    <n v="4.9018982135017497"/>
    <n v="25.875139260884094"/>
  </r>
  <r>
    <n v="284"/>
    <n v="4"/>
    <x v="9"/>
    <n v="76.592121868384098"/>
    <x v="277"/>
    <n v="4.6575359644914303E-3"/>
    <n v="6.9886782780224201E-3"/>
    <n v="2.0697713710005701"/>
    <n v="49.112104745976708"/>
    <n v="0.52926545051038987"/>
    <n v="0.79416798613891137"/>
  </r>
  <r>
    <n v="285"/>
    <n v="5"/>
    <x v="9"/>
    <n v="76.303749051822606"/>
    <x v="278"/>
    <n v="4.6930672195035798E-3"/>
    <n v="7.2161819511735604E-3"/>
    <n v="1.5660528680000401"/>
    <n v="47.848086256628179"/>
    <n v="0.5333030931254068"/>
    <n v="0.82002067626972275"/>
  </r>
  <r>
    <n v="286"/>
    <n v="6"/>
    <x v="9"/>
    <n v="75.315979475782399"/>
    <x v="279"/>
    <n v="5.2979160453376899E-3"/>
    <n v="7.2880791371525396E-3"/>
    <n v="1.5115181950004599"/>
    <n v="47.880712967069883"/>
    <n v="0.60203591424291936"/>
    <n v="0.82819081104006131"/>
  </r>
  <r>
    <n v="287"/>
    <n v="7"/>
    <x v="9"/>
    <n v="81.662511904932998"/>
    <x v="280"/>
    <n v="4.8039832290426698E-3"/>
    <n v="7.5683447232254199E-3"/>
    <n v="1.4692121500002"/>
    <n v="48.526271333589321"/>
    <n v="0.54590718511848524"/>
    <n v="0.86003917309379774"/>
  </r>
  <r>
    <n v="288"/>
    <n v="8"/>
    <x v="9"/>
    <n v="1.3926508218068001E-13"/>
    <x v="281"/>
    <n v="7.8528299281041495E-3"/>
    <n v="0.24268050928447099"/>
    <n v="2.7048878349996799"/>
    <n v="8.3902891308088989"/>
    <n v="0.89236703728456246"/>
    <n v="27.57733060050807"/>
  </r>
  <r>
    <n v="289"/>
    <n v="9"/>
    <x v="9"/>
    <n v="78.927869969437197"/>
    <x v="282"/>
    <n v="7.4615342113081703E-3"/>
    <n v="7.2649369614376401E-3"/>
    <n v="1.48600489999989"/>
    <n v="48.490982935698526"/>
    <n v="0.84790161492138305"/>
    <n v="0.82556101834518636"/>
  </r>
  <r>
    <n v="290"/>
    <n v="10"/>
    <x v="9"/>
    <n v="75.315979475782399"/>
    <x v="279"/>
    <n v="5.1405840536352804E-3"/>
    <n v="7.2880791371525396E-3"/>
    <n v="1.3528361090002301"/>
    <n v="47.880712967069883"/>
    <n v="0.58415727882219093"/>
    <n v="0.82819081104006131"/>
  </r>
  <r>
    <n v="291"/>
    <n v="11"/>
    <x v="9"/>
    <n v="76.306170517044507"/>
    <x v="283"/>
    <n v="5.6519791354237899E-3"/>
    <n v="7.2146298893794904E-3"/>
    <n v="1.5210868070007499"/>
    <n v="47.848414319816932"/>
    <n v="0.64227035629815799"/>
    <n v="0.81984430561130572"/>
  </r>
  <r>
    <n v="292"/>
    <n v="12"/>
    <x v="9"/>
    <n v="0"/>
    <x v="284"/>
    <n v="1.9202547156255501E-3"/>
    <n v="0.22274950717931"/>
    <n v="2.7417070240007799"/>
    <n v="11.138026029115705"/>
    <n v="0.21821076313926707"/>
    <n v="25.312443997648863"/>
  </r>
  <r>
    <n v="293"/>
    <n v="13"/>
    <x v="9"/>
    <n v="81.618488553511199"/>
    <x v="285"/>
    <n v="5.7432844268461101E-3"/>
    <n v="7.5376602842282901E-3"/>
    <n v="1.32657455800017"/>
    <n v="48.683137466399891"/>
    <n v="0.65264595759614885"/>
    <n v="0.85655230502594204"/>
  </r>
  <r>
    <n v="294"/>
    <n v="14"/>
    <x v="9"/>
    <n v="76.251407220098997"/>
    <x v="286"/>
    <n v="4.6307475298956796E-3"/>
    <n v="6.9582679285474696E-3"/>
    <n v="1.59456372699969"/>
    <n v="49.065215688275337"/>
    <n v="0.52622131021541818"/>
    <n v="0.79071226460766697"/>
  </r>
  <r>
    <n v="295"/>
    <n v="15"/>
    <x v="9"/>
    <n v="78.014656930890098"/>
    <x v="287"/>
    <n v="4.0128116039593797E-3"/>
    <n v="7.2460214042923497E-3"/>
    <n v="1.30986466199919"/>
    <n v="48.20675355166955"/>
    <n v="0.4560013186317477"/>
    <n v="0.82341152321503974"/>
  </r>
  <r>
    <n v="296"/>
    <n v="16"/>
    <x v="9"/>
    <n v="75.784141286987193"/>
    <x v="288"/>
    <n v="5.01542734357461E-3"/>
    <n v="6.9777118056856997E-3"/>
    <n v="1.39772794300006"/>
    <n v="49.025439142438067"/>
    <n v="0.56993492540620572"/>
    <n v="0.79292179610064772"/>
  </r>
  <r>
    <n v="297"/>
    <n v="17"/>
    <x v="9"/>
    <n v="76.176920230665701"/>
    <x v="289"/>
    <n v="4.7465120530643303E-3"/>
    <n v="7.2184020834329399E-3"/>
    <n v="1.2423553250000601"/>
    <n v="47.831395211669317"/>
    <n v="0.53937636966640123"/>
    <n v="0.82027296402647043"/>
  </r>
  <r>
    <n v="298"/>
    <n v="18"/>
    <x v="9"/>
    <n v="77.441795187617302"/>
    <x v="290"/>
    <n v="3.96084887766092E-3"/>
    <n v="7.2517800585650801E-3"/>
    <n v="1.4913266539997401"/>
    <n v="48.124589511274998"/>
    <n v="0.45009646337055909"/>
    <n v="0.82406591574603183"/>
  </r>
  <r>
    <n v="299"/>
    <n v="19"/>
    <x v="9"/>
    <n v="81.398196239209099"/>
    <x v="291"/>
    <n v="5.3958048465614803E-3"/>
    <n v="7.5063685716354103E-3"/>
    <n v="1.49233252300018"/>
    <n v="48.652285888895001"/>
    <n v="0.61315964165471371"/>
    <n v="0.85299642859493296"/>
  </r>
  <r>
    <n v="300"/>
    <n v="20"/>
    <x v="9"/>
    <n v="82.223537996114601"/>
    <x v="292"/>
    <n v="3.9250284285836804E-3"/>
    <n v="7.0994902765582702E-3"/>
    <n v="1.5850389260003701"/>
    <n v="48.892725693877047"/>
    <n v="0.44602595779360005"/>
    <n v="0.8067602586998035"/>
  </r>
  <r>
    <n v="301"/>
    <n v="1"/>
    <x v="10"/>
    <n v="2.2769306405580199E-14"/>
    <x v="293"/>
    <n v="2.9742405430446602E-2"/>
    <n v="3.7203493426374801E-2"/>
    <n v="7.5559458419993399"/>
    <n v="31.19480376931784"/>
    <n v="3.3798187989143869"/>
    <n v="4.2276697075425913"/>
  </r>
  <r>
    <n v="302"/>
    <n v="2"/>
    <x v="10"/>
    <n v="4.6960327105205798E-14"/>
    <x v="294"/>
    <n v="3.4664900905170798E-2"/>
    <n v="2.9486369601879201E-2"/>
    <n v="7.6647604780000602"/>
    <n v="20.992434482214772"/>
    <n v="3.9391932846784998"/>
    <n v="3.3507238183953638"/>
  </r>
  <r>
    <n v="303"/>
    <n v="3"/>
    <x v="10"/>
    <n v="70.028485429518099"/>
    <x v="295"/>
    <n v="2.0828536938815301E-2"/>
    <n v="1.78141458126467E-2"/>
    <n v="5.1968009920001297"/>
    <n v="47.175734217467273"/>
    <n v="2.366879197592648"/>
    <n v="2.024334751437125"/>
  </r>
  <r>
    <n v="304"/>
    <n v="4"/>
    <x v="10"/>
    <n v="87.274718058603199"/>
    <x v="296"/>
    <n v="2.0496868241581302E-2"/>
    <n v="2.00370803472468E-2"/>
    <n v="7.6794722980002899"/>
    <n v="47.536653488822616"/>
    <n v="2.3291895729069663"/>
    <n v="2.2769409485507728"/>
  </r>
  <r>
    <n v="305"/>
    <n v="5"/>
    <x v="10"/>
    <n v="48.135028305129602"/>
    <x v="297"/>
    <n v="3.7180870250465098E-2"/>
    <n v="3.3412695347349301E-2"/>
    <n v="4.8719005619996096"/>
    <n v="47.06959280846057"/>
    <n v="4.2250988920983064"/>
    <n v="3.7968971985624207"/>
  </r>
  <r>
    <n v="306"/>
    <n v="6"/>
    <x v="10"/>
    <n v="49.351118407100003"/>
    <x v="298"/>
    <n v="3.6118787678642801E-2"/>
    <n v="3.3526951002459997E-2"/>
    <n v="4.3343411650002901"/>
    <n v="46.815920732643526"/>
    <n v="4.1044076907548641"/>
    <n v="3.8098807957340908"/>
  </r>
  <r>
    <n v="307"/>
    <n v="7"/>
    <x v="10"/>
    <n v="4.41856777676142E-14"/>
    <x v="299"/>
    <n v="4.09703557697009E-2"/>
    <n v="3.2290268370281101E-2"/>
    <n v="7.4885208579998999"/>
    <n v="20.520622026536703"/>
    <n v="4.6557222465569206"/>
    <n v="3.6693486784410343"/>
  </r>
  <r>
    <n v="308"/>
    <n v="8"/>
    <x v="10"/>
    <n v="84.381541032495505"/>
    <x v="300"/>
    <n v="1.9808468262684301E-2"/>
    <n v="1.9075224646862898E-2"/>
    <n v="6.6758500980004101"/>
    <n v="47.224468361614207"/>
    <n v="2.2509623025777614"/>
    <n v="2.1676391644162387"/>
  </r>
  <r>
    <n v="309"/>
    <n v="9"/>
    <x v="10"/>
    <n v="47.519679949086999"/>
    <x v="301"/>
    <n v="3.4222484660899E-2"/>
    <n v="3.2213907746466902E-2"/>
    <n v="6.4445972969997403"/>
    <n v="47.356650673520456"/>
    <n v="3.8889187114657955"/>
    <n v="3.6606713348257847"/>
  </r>
  <r>
    <n v="310"/>
    <n v="10"/>
    <x v="10"/>
    <n v="56.062616535395698"/>
    <x v="302"/>
    <n v="3.1295105494662197E-2"/>
    <n v="3.0338390992911E-2"/>
    <n v="6.7957046940000501"/>
    <n v="48.265254726784889"/>
    <n v="3.5562619880297954"/>
    <n v="3.4475444310126138"/>
  </r>
  <r>
    <n v="311"/>
    <n v="11"/>
    <x v="10"/>
    <n v="86.883004432682597"/>
    <x v="303"/>
    <n v="1.9369703722934999E-2"/>
    <n v="1.8049200162017599E-2"/>
    <n v="4.2972343749997801"/>
    <n v="47.002342826471249"/>
    <n v="2.2011026957880682"/>
    <n v="2.0510454729565453"/>
  </r>
  <r>
    <n v="312"/>
    <n v="12"/>
    <x v="10"/>
    <n v="6.4420955406994902E-14"/>
    <x v="304"/>
    <n v="4.6807960883920197E-2"/>
    <n v="3.8442050508153899E-2"/>
    <n v="7.0568077469997599"/>
    <n v="17.44335027594591"/>
    <n v="5.3190864640818409"/>
    <n v="4.3684148304720338"/>
  </r>
  <r>
    <n v="313"/>
    <n v="13"/>
    <x v="10"/>
    <n v="17.45648465192"/>
    <x v="305"/>
    <n v="1.91917462773032E-2"/>
    <n v="2.0414506791434101E-2"/>
    <n v="7.0818098950003296"/>
    <n v="49.07382854260932"/>
    <n v="2.1808802587844545"/>
    <n v="2.3198303172084205"/>
  </r>
  <r>
    <n v="314"/>
    <n v="14"/>
    <x v="10"/>
    <n v="84.901854185450205"/>
    <x v="306"/>
    <n v="2.04641562402854E-2"/>
    <n v="2.1067582165941699E-2"/>
    <n v="6.4665235020002001"/>
    <n v="47.593098722421253"/>
    <n v="2.3254723000324318"/>
    <n v="2.3940434279479206"/>
  </r>
  <r>
    <n v="315"/>
    <n v="15"/>
    <x v="10"/>
    <n v="84.206826225240803"/>
    <x v="307"/>
    <n v="1.9523095990799301E-2"/>
    <n v="1.9021259297467501E-2"/>
    <n v="4.7836295739998604"/>
    <n v="47.414887004622955"/>
    <n v="2.2185336353181024"/>
    <n v="2.1615067383485798"/>
  </r>
  <r>
    <n v="316"/>
    <n v="16"/>
    <x v="10"/>
    <n v="56.807554112981201"/>
    <x v="308"/>
    <n v="3.7461203612909E-2"/>
    <n v="3.0552334568105102E-2"/>
    <n v="9.1961999490004001"/>
    <n v="48.196123774365006"/>
    <n v="4.256954956012386"/>
    <n v="3.4718562009210343"/>
  </r>
  <r>
    <n v="317"/>
    <n v="17"/>
    <x v="10"/>
    <n v="88.214317140587596"/>
    <x v="309"/>
    <n v="2.28877793264252E-2"/>
    <n v="1.9632698178350502E-2"/>
    <n v="7.88917888699961"/>
    <n v="47.375183883884887"/>
    <n v="2.6008840143665002"/>
    <n v="2.2309884293580118"/>
  </r>
  <r>
    <n v="318"/>
    <n v="18"/>
    <x v="10"/>
    <n v="3.4405830353132702E-14"/>
    <x v="310"/>
    <n v="7.0960645840381503E-2"/>
    <n v="0.103619460941411"/>
    <n v="7.0246126869997099"/>
    <n v="15.752050561433409"/>
    <n v="8.0637097545888068"/>
    <n v="11.77493874334216"/>
  </r>
  <r>
    <n v="319"/>
    <n v="19"/>
    <x v="10"/>
    <n v="18.579236488350301"/>
    <x v="311"/>
    <n v="2.0366107276323701E-2"/>
    <n v="2.17204829161881E-2"/>
    <n v="6.1163529429995798"/>
    <n v="47.184612528037498"/>
    <n v="2.3143303723095117"/>
    <n v="2.4682366950213752"/>
  </r>
  <r>
    <n v="320"/>
    <n v="20"/>
    <x v="10"/>
    <n v="70.794854291064794"/>
    <x v="312"/>
    <n v="4.3155903391469998E-2"/>
    <n v="3.8578730999157103E-2"/>
    <n v="9.6713949380000397"/>
    <n v="47.330411147159204"/>
    <n v="4.9040799308488632"/>
    <n v="4.3839467044496709"/>
  </r>
  <r>
    <n v="321"/>
    <n v="1"/>
    <x v="10"/>
    <n v="69.404602537100104"/>
    <x v="313"/>
    <n v="2.17280087092603E-2"/>
    <n v="1.7807444293213699E-2"/>
    <n v="5.2689748540005796"/>
    <n v="47.220776878927389"/>
    <n v="2.4690918987795798"/>
    <n v="2.0235732151379202"/>
  </r>
  <r>
    <n v="322"/>
    <n v="2"/>
    <x v="10"/>
    <n v="86.182127004903506"/>
    <x v="314"/>
    <n v="1.6805253846189101E-2"/>
    <n v="1.83520229475817E-2"/>
    <n v="4.0338227369993502"/>
    <n v="47.103196581227273"/>
    <n v="1.9096879370669433"/>
    <n v="2.0854571531342843"/>
  </r>
  <r>
    <n v="323"/>
    <n v="3"/>
    <x v="10"/>
    <n v="86.182127004903506"/>
    <x v="314"/>
    <n v="1.9095078521280201E-2"/>
    <n v="1.83520229475817E-2"/>
    <n v="4.62411624100059"/>
    <n v="47.103196581227273"/>
    <n v="2.1698952865091137"/>
    <n v="2.0854571531342843"/>
  </r>
  <r>
    <n v="324"/>
    <n v="4"/>
    <x v="10"/>
    <n v="88.212330827146502"/>
    <x v="315"/>
    <n v="2.1221636187325699E-2"/>
    <n v="1.9349855387210499E-2"/>
    <n v="7.36843473499993"/>
    <n v="47.372664509689436"/>
    <n v="2.4115495667415567"/>
    <n v="2.198847203092102"/>
  </r>
  <r>
    <n v="325"/>
    <n v="5"/>
    <x v="10"/>
    <n v="17.4837837137969"/>
    <x v="316"/>
    <n v="1.7380027371379E-2"/>
    <n v="2.04792900134045E-2"/>
    <n v="5.3789686910004004"/>
    <n v="49.041142272948292"/>
    <n v="1.9750031103839774"/>
    <n v="2.327192046977784"/>
  </r>
  <r>
    <n v="326"/>
    <n v="6"/>
    <x v="10"/>
    <n v="4.7789421693906199E-14"/>
    <x v="317"/>
    <n v="7.3353054406359405E-2"/>
    <n v="0.104076974628043"/>
    <n v="7.4688969099997804"/>
    <n v="14.281850714257045"/>
    <n v="8.3355743643590241"/>
    <n v="11.826928935004887"/>
  </r>
  <r>
    <n v="327"/>
    <n v="7"/>
    <x v="10"/>
    <n v="86.938913637060296"/>
    <x v="318"/>
    <n v="1.9543993391624499E-2"/>
    <n v="1.8399223439865098E-2"/>
    <n v="7.4624708219998803"/>
    <n v="47.007293788247047"/>
    <n v="2.2209083399573295"/>
    <n v="2.0908208454392159"/>
  </r>
  <r>
    <n v="328"/>
    <n v="8"/>
    <x v="10"/>
    <n v="7.1119364739076107E-15"/>
    <x v="319"/>
    <n v="9.7804174869753693E-2"/>
    <n v="0.135249684661055"/>
    <n v="7.6429915360003999"/>
    <n v="10.847328662876285"/>
    <n v="11.11411078065383"/>
    <n v="15.369282347847159"/>
  </r>
  <r>
    <n v="329"/>
    <n v="9"/>
    <x v="10"/>
    <n v="1.78146555887456E-13"/>
    <x v="320"/>
    <n v="3.1875625116577697E-2"/>
    <n v="2.6834448635771599E-2"/>
    <n v="7.2709130060002201"/>
    <n v="22.208996032250681"/>
    <n v="3.6222301268838293"/>
    <n v="3.0493691631558635"/>
  </r>
  <r>
    <n v="330"/>
    <n v="10"/>
    <x v="10"/>
    <n v="47.807310043850002"/>
    <x v="321"/>
    <n v="3.2893173237759803E-2"/>
    <n v="3.2206186952407297E-2"/>
    <n v="6.6117290829997701"/>
    <n v="47.289054902098187"/>
    <n v="3.7378605951999777"/>
    <n v="3.6597939718644659"/>
  </r>
  <r>
    <n v="331"/>
    <n v="11"/>
    <x v="11"/>
    <n v="75.823775190526305"/>
    <x v="322"/>
    <n v="3.3630735922154799E-2"/>
    <n v="2.8774383982253099E-2"/>
    <n v="9.4795051700002606"/>
    <n v="47.741564329651482"/>
    <n v="3.8216745366085001"/>
    <n v="3.2698163616196703"/>
  </r>
  <r>
    <n v="332"/>
    <n v="12"/>
    <x v="11"/>
    <n v="5.0288985080680098E-15"/>
    <x v="323"/>
    <n v="5.6682979437094903E-2"/>
    <n v="9.5214513857571195E-2"/>
    <n v="6.7315124960004997"/>
    <n v="16.508827932796592"/>
    <n v="6.441247663306239"/>
    <n v="10.819831120178545"/>
  </r>
  <r>
    <n v="333"/>
    <n v="13"/>
    <x v="11"/>
    <n v="7.3446025417369601E-14"/>
    <x v="324"/>
    <n v="1.1284088082977701E-2"/>
    <n v="1.23551462211867E-2"/>
    <n v="6.6060166560000599"/>
    <n v="33.083380627628976"/>
    <n v="1.2822827367020115"/>
    <n v="1.403993888771216"/>
  </r>
  <r>
    <n v="334"/>
    <n v="14"/>
    <x v="11"/>
    <n v="84.465444550809593"/>
    <x v="325"/>
    <n v="2.8737822982509799E-2"/>
    <n v="2.7533492374318201E-2"/>
    <n v="5.1768223870003496"/>
    <n v="48.429456646533183"/>
    <n v="3.265661702557932"/>
    <n v="3.1288059516270685"/>
  </r>
  <r>
    <n v="335"/>
    <n v="15"/>
    <x v="11"/>
    <n v="4.1866976972614001E-13"/>
    <x v="326"/>
    <n v="5.0852602785141802E-2"/>
    <n v="6.9348099843813196E-2"/>
    <n v="6.9833651139997501"/>
    <n v="10.308709532944796"/>
    <n v="5.778704861947932"/>
    <n v="7.8804658913424088"/>
  </r>
  <r>
    <n v="336"/>
    <n v="16"/>
    <x v="11"/>
    <n v="1.3338214192188E-14"/>
    <x v="327"/>
    <n v="5.0919872293962297E-2"/>
    <n v="8.1531032408745194E-2"/>
    <n v="6.6861686699994598"/>
    <n v="14.656665551315795"/>
    <n v="5.7863491243138974"/>
    <n v="9.2648900464483184"/>
  </r>
  <r>
    <n v="337"/>
    <n v="17"/>
    <x v="11"/>
    <n v="0"/>
    <x v="328"/>
    <n v="4.2624097740350697E-2"/>
    <n v="3.90794955709826E-2"/>
    <n v="6.8724073240000498"/>
    <n v="19.53006978375284"/>
    <n v="4.8436474704943979"/>
    <n v="4.4408517694298411"/>
  </r>
  <r>
    <n v="338"/>
    <n v="18"/>
    <x v="11"/>
    <n v="85.665935734089899"/>
    <x v="329"/>
    <n v="4.5550617472619397E-2"/>
    <n v="4.0589102863097901E-2"/>
    <n v="7.7861700069997797"/>
    <n v="48.000364805601365"/>
    <n v="5.1762065309794769"/>
    <n v="4.6123980526247612"/>
  </r>
  <r>
    <n v="339"/>
    <n v="19"/>
    <x v="11"/>
    <n v="84.042639898445103"/>
    <x v="330"/>
    <n v="3.6614993930893E-2"/>
    <n v="2.8561248023040799E-2"/>
    <n v="5.4085418080003302"/>
    <n v="47.778808936517954"/>
    <n v="4.160794764874205"/>
    <n v="3.2455963662546363"/>
  </r>
  <r>
    <n v="340"/>
    <n v="20"/>
    <x v="11"/>
    <n v="84.402612914098995"/>
    <x v="331"/>
    <n v="3.2896856516334103E-2"/>
    <n v="2.8619892760527701E-2"/>
    <n v="7.1978811010003403"/>
    <n v="47.700544048318406"/>
    <n v="3.7382791495834207"/>
    <n v="3.2522605409690568"/>
  </r>
  <r>
    <n v="341"/>
    <n v="1"/>
    <x v="11"/>
    <n v="89.379308081064195"/>
    <x v="332"/>
    <n v="1.73928267651242E-2"/>
    <n v="1.85155212647326E-2"/>
    <n v="4.9708820939995304"/>
    <n v="47.215997837245226"/>
    <n v="1.976457586945932"/>
    <n v="2.1040365073559775"/>
  </r>
  <r>
    <n v="342"/>
    <n v="2"/>
    <x v="11"/>
    <n v="2.7828035943638202E-13"/>
    <x v="333"/>
    <n v="4.7510347834299797E-2"/>
    <n v="7.3878316189933096E-2"/>
    <n v="6.5110803270008502"/>
    <n v="9.2922381118212733"/>
    <n v="5.3989031629886135"/>
    <n v="8.3952632034014893"/>
  </r>
  <r>
    <n v="343"/>
    <n v="3"/>
    <x v="11"/>
    <n v="88.4023549720022"/>
    <x v="334"/>
    <n v="1.7896419377041398E-2"/>
    <n v="1.9084987673534001E-2"/>
    <n v="5.1621345880002902"/>
    <n v="47.358277107006138"/>
    <n v="2.0336840201183408"/>
    <n v="2.1687485992652276"/>
  </r>
  <r>
    <n v="344"/>
    <n v="4"/>
    <x v="11"/>
    <n v="87.879330586959696"/>
    <x v="335"/>
    <n v="1.79639228091685E-2"/>
    <n v="1.5785497760187998E-2"/>
    <n v="3.9731157470005201"/>
    <n v="47.52302509844364"/>
    <n v="2.0413548646782389"/>
    <n v="1.7938065636577272"/>
  </r>
  <r>
    <n v="345"/>
    <n v="5"/>
    <x v="11"/>
    <n v="89.559378856528596"/>
    <x v="336"/>
    <n v="1.9836003515608099E-2"/>
    <n v="1.8650775718277401E-2"/>
    <n v="4.40035560200067"/>
    <n v="46.97448376734625"/>
    <n v="2.2540913085918297"/>
    <n v="2.1194063316224319"/>
  </r>
  <r>
    <n v="346"/>
    <n v="6"/>
    <x v="11"/>
    <n v="4.1984526533594201E-14"/>
    <x v="337"/>
    <n v="2.0555657697658901E-2"/>
    <n v="2.1229839602053002E-2"/>
    <n v="6.52959259199997"/>
    <n v="25.857337344608183"/>
    <n v="2.3358701929157841"/>
    <n v="2.4124817729605685"/>
  </r>
  <r>
    <n v="347"/>
    <n v="7"/>
    <x v="11"/>
    <n v="75.861318037528505"/>
    <x v="338"/>
    <n v="3.7249821545675098E-2"/>
    <n v="2.8689757836658399E-2"/>
    <n v="8.7594241980004792"/>
    <n v="47.72969260074921"/>
    <n v="4.2329342665539889"/>
    <n v="3.2601997541657273"/>
  </r>
  <r>
    <n v="348"/>
    <n v="8"/>
    <x v="11"/>
    <n v="7.9514823099675898E-14"/>
    <x v="339"/>
    <n v="5.1882187948521397E-2"/>
    <n v="7.91769658802111E-2"/>
    <n v="6.9476025909989403"/>
    <n v="19.373425842838184"/>
    <n v="5.8957031759683405"/>
    <n v="8.9973824863876253"/>
  </r>
  <r>
    <n v="349"/>
    <n v="9"/>
    <x v="11"/>
    <n v="87.879330586959696"/>
    <x v="335"/>
    <n v="1.6752981899928601E-2"/>
    <n v="1.5785497760187998E-2"/>
    <n v="4.57024780900064"/>
    <n v="47.52302509844364"/>
    <n v="1.9037479431737048"/>
    <n v="1.7938065636577272"/>
  </r>
  <r>
    <n v="350"/>
    <n v="10"/>
    <x v="11"/>
    <n v="78.830191299582907"/>
    <x v="340"/>
    <n v="3.4587005494362097E-2"/>
    <n v="2.7567495527924198E-2"/>
    <n v="4.99077256999953"/>
    <n v="47.318437337518411"/>
    <n v="3.9303415334502385"/>
    <n v="3.1326699463550227"/>
  </r>
  <r>
    <n v="351"/>
    <n v="11"/>
    <x v="11"/>
    <n v="76.824056460177104"/>
    <x v="341"/>
    <n v="3.5046146008101201E-2"/>
    <n v="2.7994765454565699E-2"/>
    <n v="6.9361457859995399"/>
    <n v="47.516166686687839"/>
    <n v="3.9825165918296821"/>
    <n v="3.1812233471097384"/>
  </r>
  <r>
    <n v="352"/>
    <n v="12"/>
    <x v="11"/>
    <n v="87.825477506553696"/>
    <x v="342"/>
    <n v="1.6015207676689999E-2"/>
    <n v="1.6301873055205099E-2"/>
    <n v="6.0367931389992"/>
    <n v="46.878082924724545"/>
    <n v="1.8199099632602271"/>
    <n v="1.852485574455125"/>
  </r>
  <r>
    <n v="353"/>
    <n v="13"/>
    <x v="11"/>
    <n v="3.6515829037275803E-14"/>
    <x v="343"/>
    <n v="1.2742781876621499E-2"/>
    <n v="1.18640076060676E-2"/>
    <n v="6.3916850570003501"/>
    <n v="33.636716082943067"/>
    <n v="1.4480433950706251"/>
    <n v="1.3481826825076819"/>
  </r>
  <r>
    <n v="354"/>
    <n v="14"/>
    <x v="11"/>
    <n v="8.5662123448447597E-15"/>
    <x v="344"/>
    <n v="3.51409040710461E-2"/>
    <n v="6.6521444553446496E-2"/>
    <n v="6.5077977929995496"/>
    <n v="17.473761795509773"/>
    <n v="3.9932845535279662"/>
    <n v="7.5592550628916477"/>
  </r>
  <r>
    <n v="355"/>
    <n v="15"/>
    <x v="11"/>
    <n v="71.637256450485907"/>
    <x v="345"/>
    <n v="3.2123880914344198E-2"/>
    <n v="3.0923807913997799E-2"/>
    <n v="8.69245398400016"/>
    <n v="48.040210348720336"/>
    <n v="3.6504410129936589"/>
    <n v="3.5140690811361135"/>
  </r>
  <r>
    <n v="356"/>
    <n v="16"/>
    <x v="11"/>
    <n v="71.752610978968903"/>
    <x v="346"/>
    <n v="3.4046729960622697E-2"/>
    <n v="3.0946432324943499E-2"/>
    <n v="6.9483333410007599"/>
    <n v="48.02013940839921"/>
    <n v="3.8689465864343977"/>
    <n v="3.5166400369253976"/>
  </r>
  <r>
    <n v="357"/>
    <n v="17"/>
    <x v="11"/>
    <n v="89.235054568203296"/>
    <x v="347"/>
    <n v="1.9905172400280099E-2"/>
    <n v="1.8646200564431802E-2"/>
    <n v="7.6291384989999598"/>
    <n v="47.018206565690342"/>
    <n v="2.2619514091227386"/>
    <n v="2.1188864277763413"/>
  </r>
  <r>
    <n v="358"/>
    <n v="18"/>
    <x v="11"/>
    <n v="64.467796655866906"/>
    <x v="348"/>
    <n v="4.7750630657088802E-2"/>
    <n v="4.2472909695189798E-2"/>
    <n v="6.4919160070003201"/>
    <n v="46.852018210057274"/>
    <n v="5.4262080292146369"/>
    <n v="4.8264670108170229"/>
  </r>
  <r>
    <n v="359"/>
    <n v="19"/>
    <x v="11"/>
    <n v="74.6330921811617"/>
    <x v="349"/>
    <n v="3.2268466126371499E-2"/>
    <n v="2.5903616824911602E-2"/>
    <n v="6.3290956159998997"/>
    <n v="48.043158558194776"/>
    <n v="3.6668711507240341"/>
    <n v="2.943592821012682"/>
  </r>
  <r>
    <n v="360"/>
    <n v="20"/>
    <x v="11"/>
    <n v="65.739553286649993"/>
    <x v="350"/>
    <n v="5.11006825618412E-2"/>
    <n v="4.2255972289164799E-2"/>
    <n v="5.64235892800024"/>
    <n v="47.441627272033529"/>
    <n v="5.8068957456637733"/>
    <n v="4.8018150328596363"/>
  </r>
  <r>
    <n v="361"/>
    <n v="1"/>
    <x v="12"/>
    <n v="57.5884610970948"/>
    <x v="351"/>
    <n v="5.6686288748091299E-3"/>
    <n v="7.9169919201207695E-3"/>
    <n v="3.6883989689995298"/>
    <n v="47.057347618925682"/>
    <n v="0.64416237213740113"/>
    <n v="0.89965817274099658"/>
  </r>
  <r>
    <n v="362"/>
    <n v="2"/>
    <x v="12"/>
    <n v="24.349180666490501"/>
    <x v="352"/>
    <n v="9.2426153741176006E-3"/>
    <n v="1.15497131321728E-2"/>
    <n v="4.0550916749998498"/>
    <n v="49.030144764366703"/>
    <n v="1.0502972016042729"/>
    <n v="1.3124674013832729"/>
  </r>
  <r>
    <n v="363"/>
    <n v="3"/>
    <x v="12"/>
    <n v="34.4782545188841"/>
    <x v="353"/>
    <n v="5.9071819812084696E-3"/>
    <n v="7.38877065779812E-3"/>
    <n v="3.7412932529987302"/>
    <n v="49.165111063981023"/>
    <n v="0.67127067968278065"/>
    <n v="0.83963302929524097"/>
  </r>
  <r>
    <n v="364"/>
    <n v="4"/>
    <x v="12"/>
    <n v="30.411273796383501"/>
    <x v="354"/>
    <n v="6.8939697834385803E-3"/>
    <n v="8.1666420067783106E-3"/>
    <n v="3.6956938240000401"/>
    <n v="49.037151265803523"/>
    <n v="0.78340565720892963"/>
    <n v="0.92802750077026264"/>
  </r>
  <r>
    <n v="365"/>
    <n v="5"/>
    <x v="12"/>
    <n v="60.347830130688997"/>
    <x v="355"/>
    <n v="7.5090411976481497E-3"/>
    <n v="8.6482354134284293E-3"/>
    <n v="3.8659641779995502"/>
    <n v="47.305819709846929"/>
    <n v="0.85330013609638067"/>
    <n v="0.98275402425323066"/>
  </r>
  <r>
    <n v="366"/>
    <n v="6"/>
    <x v="12"/>
    <n v="30.5937364514261"/>
    <x v="356"/>
    <n v="6.0889789988297803E-3"/>
    <n v="8.1962420799787591E-3"/>
    <n v="3.93244110500018"/>
    <n v="48.961259006121139"/>
    <n v="0.69192943168520238"/>
    <n v="0.93139114545213175"/>
  </r>
  <r>
    <n v="367"/>
    <n v="7"/>
    <x v="12"/>
    <n v="28.199314139932898"/>
    <x v="357"/>
    <n v="6.3659661885857102E-3"/>
    <n v="8.2768508894585299E-3"/>
    <n v="3.98813711599905"/>
    <n v="48.951958745743752"/>
    <n v="0.72340524870292167"/>
    <n v="0.94055123743846936"/>
  </r>
  <r>
    <n v="368"/>
    <n v="8"/>
    <x v="12"/>
    <n v="32.821459820189602"/>
    <x v="358"/>
    <n v="1.13578532149142E-2"/>
    <n v="1.4106085322920601E-2"/>
    <n v="3.78439117599918"/>
    <n v="49.055764585712275"/>
    <n v="1.290665138058432"/>
    <n v="1.6029642412409775"/>
  </r>
  <r>
    <n v="369"/>
    <n v="9"/>
    <x v="12"/>
    <n v="24.194436612285401"/>
    <x v="359"/>
    <n v="7.6269261927170403E-3"/>
    <n v="1.0552661156605799E-2"/>
    <n v="3.9812357020000402"/>
    <n v="48.686772301227045"/>
    <n v="0.86669615826330004"/>
    <n v="1.1991660405233864"/>
  </r>
  <r>
    <n v="370"/>
    <n v="10"/>
    <x v="12"/>
    <n v="32.156315656868102"/>
    <x v="360"/>
    <n v="1.05269241983964E-2"/>
    <n v="1.40181286013381E-2"/>
    <n v="3.8472744910013699"/>
    <n v="49.026909748385684"/>
    <n v="1.1962413861814092"/>
    <n v="1.592969159242966"/>
  </r>
  <r>
    <n v="371"/>
    <n v="11"/>
    <x v="12"/>
    <n v="50.8516894170264"/>
    <x v="361"/>
    <n v="5.1719361518802699E-3"/>
    <n v="6.4439434768309503E-3"/>
    <n v="3.6105434439996298"/>
    <n v="47.667239313270912"/>
    <n v="0.5877200172591216"/>
    <n v="0.73226630418533534"/>
  </r>
  <r>
    <n v="372"/>
    <n v="12"/>
    <x v="12"/>
    <n v="28.895230473523998"/>
    <x v="362"/>
    <n v="6.2894885446937998E-3"/>
    <n v="8.1701460689440498E-3"/>
    <n v="3.8149367879996099"/>
    <n v="48.894917495213754"/>
    <n v="0.71471460735156822"/>
    <n v="0.92842568965273298"/>
  </r>
  <r>
    <n v="373"/>
    <n v="13"/>
    <x v="12"/>
    <n v="84.550295789502897"/>
    <x v="363"/>
    <n v="1.50165579874486E-2"/>
    <n v="2.0961640846602899E-2"/>
    <n v="4.2320987869989004"/>
    <n v="47.172323079090113"/>
    <n v="1.7064270440282501"/>
    <n v="2.3820046416594205"/>
  </r>
  <r>
    <n v="374"/>
    <n v="14"/>
    <x v="12"/>
    <n v="57.102402256932997"/>
    <x v="364"/>
    <n v="8.8331132212412199E-3"/>
    <n v="1.1566314510156E-2"/>
    <n v="4.0169942339998599"/>
    <n v="47.803258129810004"/>
    <n v="1.0037628660501388"/>
    <n v="1.3143539216086364"/>
  </r>
  <r>
    <n v="375"/>
    <n v="15"/>
    <x v="12"/>
    <n v="54.502984667866997"/>
    <x v="365"/>
    <n v="6.4267589347421199E-3"/>
    <n v="8.1918545872027605E-3"/>
    <n v="3.75819529600084"/>
    <n v="46.81087566478989"/>
    <n v="0.7303135153116046"/>
    <n v="0.93089256672758647"/>
  </r>
  <r>
    <n v="376"/>
    <n v="16"/>
    <x v="12"/>
    <n v="24.382085812225299"/>
    <x v="366"/>
    <n v="8.1461191565999503E-3"/>
    <n v="1.0436463153047901E-2"/>
    <n v="4.1640003969987402"/>
    <n v="48.730266000684658"/>
    <n v="0.92569535870453978"/>
    <n v="1.1859617219372616"/>
  </r>
  <r>
    <n v="377"/>
    <n v="17"/>
    <x v="12"/>
    <n v="45.4500838069726"/>
    <x v="367"/>
    <n v="8.5684762277874697E-3"/>
    <n v="1.07415726955727E-2"/>
    <n v="4.0648521019993398"/>
    <n v="46.942261569403527"/>
    <n v="0.9736904804303943"/>
    <n v="1.2206332608605341"/>
  </r>
  <r>
    <n v="378"/>
    <n v="18"/>
    <x v="12"/>
    <n v="63.653025694744798"/>
    <x v="368"/>
    <n v="1.0932449402995001E-2"/>
    <n v="1.35550044548728E-2"/>
    <n v="3.8612660750004499"/>
    <n v="48.401073501540907"/>
    <n v="1.2423237957948865"/>
    <n v="1.5403414153264545"/>
  </r>
  <r>
    <n v="379"/>
    <n v="19"/>
    <x v="12"/>
    <n v="43.4952200809606"/>
    <x v="369"/>
    <n v="1.05897481104417E-2"/>
    <n v="1.05398231903371E-2"/>
    <n v="3.8805907469995802"/>
    <n v="47.008805323920342"/>
    <n v="1.2033804670956478"/>
    <n v="1.1977071807201252"/>
  </r>
  <r>
    <n v="380"/>
    <n v="20"/>
    <x v="12"/>
    <n v="49.429290376587801"/>
    <x v="370"/>
    <n v="4.3836949741622999E-3"/>
    <n v="5.8858168674639404E-3"/>
    <n v="4.14494638900032"/>
    <n v="47.597490403384548"/>
    <n v="0.49814715615480681"/>
    <n v="0.66884282584817512"/>
  </r>
  <r>
    <n v="381"/>
    <n v="1"/>
    <x v="12"/>
    <n v="60.404718266022797"/>
    <x v="371"/>
    <n v="7.4919046047093301E-3"/>
    <n v="7.4963794800084896E-3"/>
    <n v="4.0231784700008504"/>
    <n v="48.462992010145001"/>
    <n v="0.8513527959896966"/>
    <n v="0.85186130454641928"/>
  </r>
  <r>
    <n v="382"/>
    <n v="2"/>
    <x v="12"/>
    <n v="43.2500595777163"/>
    <x v="372"/>
    <n v="6.2578115427513502E-3"/>
    <n v="6.60547275355409E-3"/>
    <n v="3.90268267499959"/>
    <n v="47.216022262829661"/>
    <n v="0.71111494803992614"/>
    <n v="0.75062190381296479"/>
  </r>
  <r>
    <n v="383"/>
    <n v="3"/>
    <x v="12"/>
    <n v="59.777804874314597"/>
    <x v="373"/>
    <n v="6.7691031527168603E-3"/>
    <n v="8.7041420592092397E-3"/>
    <n v="4.07749809900087"/>
    <n v="47.253796664751135"/>
    <n v="0.76921626735418869"/>
    <n v="0.98910705218286821"/>
  </r>
  <r>
    <n v="384"/>
    <n v="4"/>
    <x v="12"/>
    <n v="52.441738359867301"/>
    <x v="374"/>
    <n v="8.0772489776567407E-3"/>
    <n v="1.10853874530484E-2"/>
    <n v="4.0128045229994296"/>
    <n v="47.424847484081134"/>
    <n v="0.91786920200644784"/>
    <n v="1.2597031196645909"/>
  </r>
  <r>
    <n v="385"/>
    <n v="5"/>
    <x v="12"/>
    <n v="60.014625155118701"/>
    <x v="375"/>
    <n v="6.3271792127944397E-3"/>
    <n v="8.7259972025322697E-3"/>
    <n v="3.8007962149986199"/>
    <n v="47.275470531466254"/>
    <n v="0.71899763781754999"/>
    <n v="0.99159059119684889"/>
  </r>
  <r>
    <n v="386"/>
    <n v="6"/>
    <x v="12"/>
    <n v="63.469356322968601"/>
    <x v="376"/>
    <n v="1.0770653847846701E-2"/>
    <n v="1.25858238663941E-2"/>
    <n v="4.1205486559992996"/>
    <n v="48.435838293611596"/>
    <n v="1.223937937255307"/>
    <n v="1.4302072575447842"/>
  </r>
  <r>
    <n v="387"/>
    <n v="7"/>
    <x v="12"/>
    <n v="30.651672957916901"/>
    <x v="377"/>
    <n v="1.0401961075884101E-2"/>
    <n v="1.36954122816036E-2"/>
    <n v="3.7789424669990601"/>
    <n v="48.917653752916365"/>
    <n v="1.1820410313504661"/>
    <n v="1.5562968501822274"/>
  </r>
  <r>
    <n v="388"/>
    <n v="8"/>
    <x v="12"/>
    <n v="43.700024979534199"/>
    <x v="378"/>
    <n v="1.0253051557315601E-2"/>
    <n v="1.0605697291246901E-2"/>
    <n v="3.8787905209992402"/>
    <n v="46.874601278202952"/>
    <n v="1.1651194951495001"/>
    <n v="1.2051928740053297"/>
  </r>
  <r>
    <n v="389"/>
    <n v="9"/>
    <x v="12"/>
    <n v="30.168438268833899"/>
    <x v="379"/>
    <n v="6.4954683931158696E-3"/>
    <n v="7.7465744924380704E-3"/>
    <n v="3.8839952300004299"/>
    <n v="49.027490977826027"/>
    <n v="0.73812140830862161"/>
    <n v="0.88029255595887168"/>
  </r>
  <r>
    <n v="390"/>
    <n v="10"/>
    <x v="12"/>
    <n v="50.417879977379798"/>
    <x v="380"/>
    <n v="5.6782867385308097E-3"/>
    <n v="6.4031095021614796E-3"/>
    <n v="3.6908453840005602"/>
    <n v="47.627769082652613"/>
    <n v="0.64525985665122843"/>
    <n v="0.7276260797910773"/>
  </r>
  <r>
    <n v="391"/>
    <n v="11"/>
    <x v="13"/>
    <n v="57.026283135366199"/>
    <x v="381"/>
    <n v="7.9087313350715907E-3"/>
    <n v="9.5042660815370297E-3"/>
    <n v="4.7007875350009201"/>
    <n v="47.831549753990906"/>
    <n v="0.89871946989449902"/>
    <n v="1.0800302365382988"/>
  </r>
  <r>
    <n v="392"/>
    <n v="12"/>
    <x v="13"/>
    <n v="46.051750418974102"/>
    <x v="382"/>
    <n v="4.8123513118446303E-3"/>
    <n v="9.5842259243026692E-3"/>
    <n v="4.3863267440010496"/>
    <n v="47.264047911956823"/>
    <n v="0.54685810361870801"/>
    <n v="1.0891165823071216"/>
  </r>
  <r>
    <n v="393"/>
    <n v="13"/>
    <x v="13"/>
    <n v="50.839337967725001"/>
    <x v="383"/>
    <n v="9.3742399646078497E-3"/>
    <n v="1.2091498523617499E-2"/>
    <n v="4.3940499710006398"/>
    <n v="47.378171913406817"/>
    <n v="1.0652545414327101"/>
    <n v="1.3740339231383523"/>
  </r>
  <r>
    <n v="394"/>
    <n v="14"/>
    <x v="13"/>
    <n v="50.414380411363602"/>
    <x v="384"/>
    <n v="6.3000083784707098E-3"/>
    <n v="9.0579153355260303E-3"/>
    <n v="4.3868009289999401"/>
    <n v="47.563314419325117"/>
    <n v="0.71591004300803518"/>
    <n v="1.0293085608552308"/>
  </r>
  <r>
    <n v="395"/>
    <n v="15"/>
    <x v="13"/>
    <n v="57.417288568637503"/>
    <x v="385"/>
    <n v="6.4903317798475999E-3"/>
    <n v="9.19807165367343E-3"/>
    <n v="4.4121551789994502"/>
    <n v="48.112110292277386"/>
    <n v="0.73753770225540916"/>
    <n v="1.0452354151901626"/>
  </r>
  <r>
    <n v="396"/>
    <n v="16"/>
    <x v="13"/>
    <n v="44.6950782854287"/>
    <x v="386"/>
    <n v="6.2344234761286801E-3"/>
    <n v="1.0141555649574099E-2"/>
    <n v="4.3334372539993602"/>
    <n v="46.932868201941027"/>
    <n v="0.70845721319644095"/>
    <n v="1.1524495056334205"/>
  </r>
  <r>
    <n v="397"/>
    <n v="17"/>
    <x v="13"/>
    <n v="53.399420499972798"/>
    <x v="387"/>
    <n v="6.6671421636820601E-3"/>
    <n v="8.8334543548253298E-3"/>
    <n v="4.5682086990000199"/>
    <n v="47.846055711235913"/>
    <n v="0.75762979132750685"/>
    <n v="1.0038016312301512"/>
  </r>
  <r>
    <n v="398"/>
    <n v="18"/>
    <x v="13"/>
    <n v="47.586006083669901"/>
    <x v="388"/>
    <n v="9.4785431397181596E-3"/>
    <n v="1.22354577159624E-2"/>
    <n v="4.7282230270011496"/>
    <n v="47.549174739601931"/>
    <n v="1.0771071749679728"/>
    <n v="1.3903929222684546"/>
  </r>
  <r>
    <n v="399"/>
    <n v="19"/>
    <x v="13"/>
    <n v="40.8533393235519"/>
    <x v="389"/>
    <n v="6.8152284242128398E-3"/>
    <n v="1.0508528460567599E-2"/>
    <n v="4.4038967300002696"/>
    <n v="47.097156184223188"/>
    <n v="0.77445777547873185"/>
    <n v="1.1941509614281363"/>
  </r>
  <r>
    <n v="400"/>
    <n v="20"/>
    <x v="13"/>
    <n v="49.239057186110998"/>
    <x v="390"/>
    <n v="4.63783110743106E-3"/>
    <n v="9.5745159952969807E-3"/>
    <n v="5.2269053949985302"/>
    <n v="47.229668280725228"/>
    <n v="0.52702626220807502"/>
    <n v="1.0880131812837479"/>
  </r>
  <r>
    <n v="401"/>
    <n v="1"/>
    <x v="13"/>
    <n v="36.260711125602803"/>
    <x v="391"/>
    <n v="1.10328418688914E-2"/>
    <n v="1.12488254083961E-2"/>
    <n v="4.6073288070001501"/>
    <n v="49.102175976746594"/>
    <n v="1.2537320305558408"/>
    <n v="1.2782756145904659"/>
  </r>
  <r>
    <n v="402"/>
    <n v="2"/>
    <x v="13"/>
    <n v="43.868597059882099"/>
    <x v="392"/>
    <n v="8.0347982199848404E-3"/>
    <n v="1.0806240393087699E-2"/>
    <n v="4.3327368379996098"/>
    <n v="46.907498613705911"/>
    <n v="0.91304525227100464"/>
    <n v="1.227981862850875"/>
  </r>
  <r>
    <n v="403"/>
    <n v="3"/>
    <x v="13"/>
    <n v="45.214769963263898"/>
    <x v="393"/>
    <n v="7.1529869918952804E-3"/>
    <n v="9.9749646471678395E-3"/>
    <n v="4.5769271839999401"/>
    <n v="47.040969234912957"/>
    <n v="0.81283943089719102"/>
    <n v="1.1335187099054362"/>
  </r>
  <r>
    <n v="404"/>
    <n v="4"/>
    <x v="13"/>
    <n v="55.429251749107898"/>
    <x v="394"/>
    <n v="5.7821258150351296E-3"/>
    <n v="8.4075173497917492E-3"/>
    <n v="4.4781056860010704"/>
    <n v="48.238398195235"/>
    <n v="0.65705975170853748"/>
    <n v="0.95539969883997156"/>
  </r>
  <r>
    <n v="405"/>
    <n v="5"/>
    <x v="13"/>
    <n v="44.1704636113639"/>
    <x v="395"/>
    <n v="6.92883491801738E-3"/>
    <n v="1.0178122078678501E-2"/>
    <n v="4.17394428300031"/>
    <n v="46.934973274783296"/>
    <n v="0.78736760432015684"/>
    <n v="1.1566047816680114"/>
  </r>
  <r>
    <n v="406"/>
    <n v="6"/>
    <x v="13"/>
    <n v="36.5952656747844"/>
    <x v="396"/>
    <n v="1.4288317721136401E-2"/>
    <n v="1.52113020616117E-2"/>
    <n v="4.2893907800007502"/>
    <n v="47.030969878101359"/>
    <n v="1.6236724683109547"/>
    <n v="1.7285570524558751"/>
  </r>
  <r>
    <n v="407"/>
    <n v="7"/>
    <x v="13"/>
    <n v="44.729243611230302"/>
    <x v="397"/>
    <n v="6.5374618246584497E-3"/>
    <n v="9.7333580479532396E-3"/>
    <n v="3.84490615400136"/>
    <n v="47.320609679995798"/>
    <n v="0.74289338916573289"/>
    <n v="1.1060634145401409"/>
  </r>
  <r>
    <n v="408"/>
    <n v="8"/>
    <x v="13"/>
    <n v="42.982781190342301"/>
    <x v="398"/>
    <n v="6.5476046809080498E-3"/>
    <n v="1.0137415816418501E-2"/>
    <n v="4.0192167420009302"/>
    <n v="47.161583674573073"/>
    <n v="0.74404598646682385"/>
    <n v="1.151979070047557"/>
  </r>
  <r>
    <n v="409"/>
    <n v="9"/>
    <x v="13"/>
    <n v="42.244183515152798"/>
    <x v="399"/>
    <n v="7.0577896061196797E-3"/>
    <n v="1.0837857655815301E-2"/>
    <n v="4.3552243300000502"/>
    <n v="46.81523378490909"/>
    <n v="0.80202154614996368"/>
    <n v="1.2315747336153751"/>
  </r>
  <r>
    <n v="410"/>
    <n v="10"/>
    <x v="13"/>
    <n v="62.144990985652299"/>
    <x v="400"/>
    <n v="6.7939542383592304E-3"/>
    <n v="9.8006171710279498E-3"/>
    <n v="4.2270213989995602"/>
    <n v="48.562963822567731"/>
    <n v="0.77204025435900347"/>
    <n v="1.1137064967077217"/>
  </r>
  <r>
    <n v="411"/>
    <n v="11"/>
    <x v="13"/>
    <n v="49.652632479894997"/>
    <x v="401"/>
    <n v="6.14323449203705E-3"/>
    <n v="9.0817906986967404E-3"/>
    <n v="4.2300603900002898"/>
    <n v="47.573134831971586"/>
    <n v="0.69809482864057393"/>
    <n v="1.0320216703064478"/>
  </r>
  <r>
    <n v="412"/>
    <n v="12"/>
    <x v="13"/>
    <n v="51.037440975334398"/>
    <x v="402"/>
    <n v="5.4127859088308602E-3"/>
    <n v="9.2667867662189797E-3"/>
    <n v="4.2609535150004296"/>
    <n v="47.90207267953636"/>
    <n v="0.61508930782168869"/>
    <n v="1.0530439507067022"/>
  </r>
  <r>
    <n v="413"/>
    <n v="13"/>
    <x v="13"/>
    <n v="53.449417014438801"/>
    <x v="403"/>
    <n v="6.4044818240715298E-3"/>
    <n v="9.4932390921973094E-3"/>
    <n v="4.2541399309993704"/>
    <n v="47.777911197644997"/>
    <n v="0.7277820254626739"/>
    <n v="1.0787771695678761"/>
  </r>
  <r>
    <n v="414"/>
    <n v="14"/>
    <x v="13"/>
    <n v="50.414380411363602"/>
    <x v="384"/>
    <n v="6.1810095918339199E-3"/>
    <n v="9.0579153355260303E-3"/>
    <n v="4.3897804719999796"/>
    <n v="47.563314419325117"/>
    <n v="0.70238745361749089"/>
    <n v="1.0293085608552308"/>
  </r>
  <r>
    <n v="415"/>
    <n v="15"/>
    <x v="13"/>
    <n v="33.479212441349603"/>
    <x v="404"/>
    <n v="1.4007557524246201E-2"/>
    <n v="1.4388062832419E-2"/>
    <n v="4.2701839080000301"/>
    <n v="48.984532577855916"/>
    <n v="1.5917679004825229"/>
    <n v="1.6350071400476136"/>
  </r>
  <r>
    <n v="416"/>
    <n v="16"/>
    <x v="13"/>
    <n v="55.759625934294199"/>
    <x v="405"/>
    <n v="6.3814589274795398E-3"/>
    <n v="8.8492585866204298E-3"/>
    <n v="4.3578108599995096"/>
    <n v="48.11127495953648"/>
    <n v="0.72516578721358405"/>
    <n v="1.0055975666614125"/>
  </r>
  <r>
    <n v="417"/>
    <n v="17"/>
    <x v="13"/>
    <n v="40.077153664669197"/>
    <x v="406"/>
    <n v="9.6460304660470203E-3"/>
    <n v="1.1592092377435101E-2"/>
    <n v="4.3995653630008702"/>
    <n v="47.176966009434203"/>
    <n v="1.0961398256871615"/>
    <n v="1.3172832247085342"/>
  </r>
  <r>
    <n v="418"/>
    <n v="18"/>
    <x v="13"/>
    <n v="44.148560806381099"/>
    <x v="407"/>
    <n v="6.4696414923658902E-3"/>
    <n v="1.0206009093090799E-2"/>
    <n v="4.7570310179998998"/>
    <n v="46.898838769623758"/>
    <n v="0.73518653322339667"/>
    <n v="1.1597737605784999"/>
  </r>
  <r>
    <n v="419"/>
    <n v="19"/>
    <x v="13"/>
    <n v="59.629738227114103"/>
    <x v="408"/>
    <n v="6.6259219517115003E-3"/>
    <n v="8.8737034618888103E-3"/>
    <n v="4.79709897400061"/>
    <n v="48.447564293899546"/>
    <n v="0.7529456763308523"/>
    <n v="1.0083753933964557"/>
  </r>
  <r>
    <n v="420"/>
    <n v="20"/>
    <x v="13"/>
    <n v="51.494710046455197"/>
    <x v="409"/>
    <n v="6.8518183051192597E-3"/>
    <n v="9.3862015237306494E-3"/>
    <n v="4.8732715940004701"/>
    <n v="47.380521007141361"/>
    <n v="0.77861571649082495"/>
    <n v="1.0666138095148465"/>
  </r>
  <r>
    <n v="421"/>
    <n v="1"/>
    <x v="14"/>
    <n v="43.904466450859502"/>
    <x v="410"/>
    <n v="5.8362347648670898E-3"/>
    <n v="8.7036122452456392E-3"/>
    <n v="4.7251607960006297"/>
    <n v="46.912921995913869"/>
    <n v="0.66320849600762388"/>
    <n v="0.98904684605064086"/>
  </r>
  <r>
    <n v="422"/>
    <n v="2"/>
    <x v="14"/>
    <n v="31.309745383967101"/>
    <x v="411"/>
    <n v="7.4530992803858104E-3"/>
    <n v="8.7182236525316908E-3"/>
    <n v="4.8293578659995502"/>
    <n v="48.182551508917506"/>
    <n v="0.8469431000438421"/>
    <n v="0.99070723324223764"/>
  </r>
  <r>
    <n v="423"/>
    <n v="3"/>
    <x v="14"/>
    <n v="56.300641952842199"/>
    <x v="412"/>
    <n v="8.7368869888996194E-3"/>
    <n v="9.7005393454369995E-3"/>
    <n v="4.5247374909995397"/>
    <n v="47.422727763848528"/>
    <n v="0.99282806692041137"/>
    <n v="1.1023340165269317"/>
  </r>
  <r>
    <n v="424"/>
    <n v="4"/>
    <x v="14"/>
    <n v="49.3927391831051"/>
    <x v="413"/>
    <n v="5.5908435976623396E-3"/>
    <n v="8.5914128945609198E-3"/>
    <n v="4.7150179860000199"/>
    <n v="46.896770774281478"/>
    <n v="0.63532313609799318"/>
    <n v="0.97629691983646816"/>
  </r>
  <r>
    <n v="425"/>
    <n v="5"/>
    <x v="14"/>
    <n v="27.400989591591401"/>
    <x v="414"/>
    <n v="9.2884836776213793E-3"/>
    <n v="9.9477881996703505E-3"/>
    <n v="4.6833169090004896"/>
    <n v="48.029634452777046"/>
    <n v="1.0555095088206112"/>
    <n v="1.1304304772352671"/>
  </r>
  <r>
    <n v="426"/>
    <n v="6"/>
    <x v="14"/>
    <n v="46.601000394591402"/>
    <x v="415"/>
    <n v="5.83336220565292E-3"/>
    <n v="8.8874101003295104E-3"/>
    <n v="5.2222779599997002"/>
    <n v="47.073339627738299"/>
    <n v="0.66288206882419543"/>
    <n v="1.0099329659465353"/>
  </r>
  <r>
    <n v="427"/>
    <n v="7"/>
    <x v="14"/>
    <n v="35.712194879189603"/>
    <x v="416"/>
    <n v="6.3266849903136999E-3"/>
    <n v="7.9180005780458192E-3"/>
    <n v="4.8727458779994697"/>
    <n v="48.445921195588298"/>
    <n v="0.71894147617201143"/>
    <n v="0.89977279295975221"/>
  </r>
  <r>
    <n v="428"/>
    <n v="8"/>
    <x v="14"/>
    <n v="38.020652446765403"/>
    <x v="417"/>
    <n v="6.41027350216581E-3"/>
    <n v="8.1708061054823408E-3"/>
    <n v="4.8321791790003701"/>
    <n v="48.510398332448183"/>
    <n v="0.72844017070066025"/>
    <n v="0.92850069380481148"/>
  </r>
  <r>
    <n v="429"/>
    <n v="9"/>
    <x v="14"/>
    <n v="35.818456956384502"/>
    <x v="418"/>
    <n v="5.5704145642381502E-3"/>
    <n v="7.7526777535746197E-3"/>
    <n v="4.8929407760006098"/>
    <n v="48.518610869399318"/>
    <n v="0.63300165502706252"/>
    <n v="0.88098610836075231"/>
  </r>
  <r>
    <n v="430"/>
    <n v="10"/>
    <x v="14"/>
    <n v="52.811395697680702"/>
    <x v="419"/>
    <n v="6.5922051860786701E-3"/>
    <n v="8.4286943049062205E-3"/>
    <n v="5.13611911000043"/>
    <n v="47.480226767608748"/>
    <n v="0.74911422569075803"/>
    <n v="0.95780617101207055"/>
  </r>
  <r>
    <n v="431"/>
    <n v="11"/>
    <x v="14"/>
    <n v="52.774721549934"/>
    <x v="420"/>
    <n v="6.8294168158348299E-3"/>
    <n v="9.5007815969229102E-3"/>
    <n v="4.6734566360009904"/>
    <n v="47.15904727217648"/>
    <n v="0.77607009270850347"/>
    <n v="1.0796342723776036"/>
  </r>
  <r>
    <n v="432"/>
    <n v="12"/>
    <x v="14"/>
    <n v="33.818657170291402"/>
    <x v="421"/>
    <n v="6.4532850092122304E-3"/>
    <n v="8.1551632104947692E-3"/>
    <n v="4.7106833279995"/>
    <n v="48.289984720692956"/>
    <n v="0.73332784195593526"/>
    <n v="0.92672309210167836"/>
  </r>
  <r>
    <n v="433"/>
    <n v="13"/>
    <x v="14"/>
    <n v="57.577077744905303"/>
    <x v="422"/>
    <n v="7.8447357916525406E-3"/>
    <n v="9.4852317282701493E-3"/>
    <n v="4.7442992690011998"/>
    <n v="47.513891570995227"/>
    <n v="0.89144724905142514"/>
    <n v="1.0778672418488806"/>
  </r>
  <r>
    <n v="434"/>
    <n v="14"/>
    <x v="14"/>
    <n v="48.259725437832699"/>
    <x v="423"/>
    <n v="5.3067561968539604E-3"/>
    <n v="8.63068537567384E-3"/>
    <n v="4.67645276199982"/>
    <n v="46.926705759005003"/>
    <n v="0.60304047691522278"/>
    <n v="0.98075970178111826"/>
  </r>
  <r>
    <n v="435"/>
    <n v="15"/>
    <x v="14"/>
    <n v="32.231185193631497"/>
    <x v="424"/>
    <n v="8.3168599792215695E-3"/>
    <n v="8.8294647712288607E-3"/>
    <n v="4.6480064570005197"/>
    <n v="48.285398531101592"/>
    <n v="0.94509772491154198"/>
    <n v="1.0033482694578251"/>
  </r>
  <r>
    <n v="436"/>
    <n v="16"/>
    <x v="14"/>
    <n v="47.613317311567698"/>
    <x v="425"/>
    <n v="5.42349800575718E-3"/>
    <n v="8.72302795959355E-3"/>
    <n v="5.8541121340003803"/>
    <n v="47.169083957511255"/>
    <n v="0.61630659156331591"/>
    <n v="0.99125317722653983"/>
  </r>
  <r>
    <n v="437"/>
    <n v="17"/>
    <x v="14"/>
    <n v="55.617518181905702"/>
    <x v="426"/>
    <n v="6.7905760546309799E-3"/>
    <n v="8.9820044371521808E-3"/>
    <n v="4.5635662590011599"/>
    <n v="47.734338291112046"/>
    <n v="0.77165636984442953"/>
    <n v="1.020682322403657"/>
  </r>
  <r>
    <n v="438"/>
    <n v="18"/>
    <x v="14"/>
    <n v="36.8282989934822"/>
    <x v="427"/>
    <n v="6.9095940866964502E-3"/>
    <n v="7.8363817498670399E-3"/>
    <n v="4.6804339969985396"/>
    <n v="48.478198528349203"/>
    <n v="0.78518114621550572"/>
    <n v="0.89049792612125456"/>
  </r>
  <r>
    <n v="439"/>
    <n v="19"/>
    <x v="14"/>
    <n v="46.409792156347102"/>
    <x v="428"/>
    <n v="5.2559063993744297E-3"/>
    <n v="7.1091066789227102E-3"/>
    <n v="4.8073219979996704"/>
    <n v="49.095461445906139"/>
    <n v="0.59726209083800341"/>
    <n v="0.8078530316957625"/>
  </r>
  <r>
    <n v="440"/>
    <n v="20"/>
    <x v="14"/>
    <n v="43.558933026781901"/>
    <x v="429"/>
    <n v="6.3630935609740903E-3"/>
    <n v="8.54889088510246E-3"/>
    <n v="4.9375251980000003"/>
    <n v="46.933675587984773"/>
    <n v="0.72307881374705574"/>
    <n v="0.97146487330709774"/>
  </r>
  <r>
    <n v="441"/>
    <n v="1"/>
    <x v="14"/>
    <n v="48.237321253295903"/>
    <x v="430"/>
    <n v="5.7695130387058896E-3"/>
    <n v="8.5524975650375992E-3"/>
    <n v="5.1068676440008796"/>
    <n v="46.972143124844997"/>
    <n v="0.65562648167112381"/>
    <n v="0.97187472329972724"/>
  </r>
  <r>
    <n v="442"/>
    <n v="2"/>
    <x v="14"/>
    <n v="59.432511445052597"/>
    <x v="431"/>
    <n v="8.1326322369501408E-3"/>
    <n v="9.5474639515952496E-3"/>
    <n v="5.6918241929997704"/>
    <n v="47.752183240268749"/>
    <n v="0.92416275419887972"/>
    <n v="1.0849390854085512"/>
  </r>
  <r>
    <n v="443"/>
    <n v="3"/>
    <x v="14"/>
    <n v="59.894335226578399"/>
    <x v="432"/>
    <n v="7.3040717635632904E-3"/>
    <n v="9.4902242429031596E-3"/>
    <n v="5.0903039510012604"/>
    <n v="47.714015540907049"/>
    <n v="0.83000815495037394"/>
    <n v="1.0784345730571772"/>
  </r>
  <r>
    <n v="444"/>
    <n v="4"/>
    <x v="14"/>
    <n v="34.041703386113497"/>
    <x v="433"/>
    <n v="7.7268136695816201E-3"/>
    <n v="8.1601338189767302E-3"/>
    <n v="5.04811728800086"/>
    <n v="48.363966414431253"/>
    <n v="0.8780470079070023"/>
    <n v="0.9272879339746285"/>
  </r>
  <r>
    <n v="445"/>
    <n v="5"/>
    <x v="14"/>
    <n v="24.692498228611999"/>
    <x v="434"/>
    <n v="8.9351144734426003E-3"/>
    <n v="1.0818962670591299E-2"/>
    <n v="4.6910670840006699"/>
    <n v="47.944819057963407"/>
    <n v="1.0153539174366593"/>
    <n v="1.2294275762035567"/>
  </r>
  <r>
    <n v="446"/>
    <n v="6"/>
    <x v="14"/>
    <n v="58.8876442356813"/>
    <x v="435"/>
    <n v="7.71448923000362E-3"/>
    <n v="9.3910474764813696E-3"/>
    <n v="4.9814295470005101"/>
    <n v="47.70244903577273"/>
    <n v="0.87664650340950234"/>
    <n v="1.0671644859637921"/>
  </r>
  <r>
    <n v="447"/>
    <n v="7"/>
    <x v="14"/>
    <n v="47.980877952152703"/>
    <x v="436"/>
    <n v="5.6690021746458701E-3"/>
    <n v="8.3470631852843799E-3"/>
    <n v="4.6803919419999103"/>
    <n v="47.112473206426706"/>
    <n v="0.64420479257339436"/>
    <n v="0.9485299074186796"/>
  </r>
  <r>
    <n v="448"/>
    <n v="8"/>
    <x v="14"/>
    <n v="48.973915396410497"/>
    <x v="437"/>
    <n v="6.1937010199899301E-3"/>
    <n v="8.5946554023818792E-3"/>
    <n v="4.5431600379997601"/>
    <n v="46.829776192564886"/>
    <n v="0.70382966136249203"/>
    <n v="0.97666538663430447"/>
  </r>
  <r>
    <n v="449"/>
    <n v="9"/>
    <x v="14"/>
    <n v="47.392073508168203"/>
    <x v="438"/>
    <n v="5.8728987241693197E-3"/>
    <n v="8.2407870351410804E-3"/>
    <n v="4.4048889280002097"/>
    <n v="47.128040496889433"/>
    <n v="0.66737485501924088"/>
    <n v="0.93645307217512286"/>
  </r>
  <r>
    <n v="450"/>
    <n v="10"/>
    <x v="14"/>
    <n v="48.326006505695602"/>
    <x v="439"/>
    <n v="7.3838557061937597E-3"/>
    <n v="8.6728273452405299E-3"/>
    <n v="4.8148027650004197"/>
    <n v="46.862335434000798"/>
    <n v="0.83907451206747274"/>
    <n v="0.98554856195915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4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1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showAll="0"/>
    <pivotField axis="axisPage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item="15" hier="-1"/>
  </pageFields>
  <dataFields count="5">
    <dataField name="Somme de angle (deg)" fld="3" baseField="0" baseItem="0"/>
    <dataField name="Somme de temps" fld="7" baseField="0" baseItem="0"/>
    <dataField name="Somme de longueur cm" fld="8" baseField="0" baseItem="0"/>
    <dataField name="Somme de Err(I) cm" fld="9" baseField="0" baseItem="0"/>
    <dataField name="Somme de Err(A) c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1">
  <location ref="T31:AY34" firstHeaderRow="1" firstDataRow="3" firstDataCol="0"/>
  <pivotFields count="11">
    <pivotField showAll="0"/>
    <pivotField showAll="0"/>
    <pivotField axis="axisCol" showAll="0">
      <items count="31">
        <item m="1" x="23"/>
        <item m="1" x="21"/>
        <item m="1" x="19"/>
        <item m="1" x="17"/>
        <item m="1" x="15"/>
        <item m="1" x="29"/>
        <item m="1" x="28"/>
        <item m="1" x="27"/>
        <item m="1" x="26"/>
        <item m="1" x="25"/>
        <item m="1" x="24"/>
        <item m="1" x="22"/>
        <item m="1" x="20"/>
        <item m="1" x="18"/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 t="grand">
      <x/>
    </i>
    <i t="grand" i="1">
      <x/>
    </i>
  </colItems>
  <dataFields count="2">
    <dataField name="Moyenne de longueur cm" fld="8" subtotal="average" baseField="1" baseItem="0"/>
    <dataField name="Écartype de longueur cm" fld="8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 rowPageCount="1" colPageCount="1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axis="axisPage" showAll="0">
      <items count="1191">
        <item m="1" x="631"/>
        <item m="1" x="1044"/>
        <item m="1" x="863"/>
        <item m="1" x="689"/>
        <item m="1" x="865"/>
        <item m="1" x="960"/>
        <item m="1" x="943"/>
        <item m="1" x="944"/>
        <item m="1" x="777"/>
        <item m="1" x="825"/>
        <item m="1" x="588"/>
        <item m="1" x="592"/>
        <item m="1" x="504"/>
        <item m="1" x="1020"/>
        <item m="1" x="1155"/>
        <item m="1" x="991"/>
        <item m="1" x="770"/>
        <item m="1" x="680"/>
        <item m="1" x="587"/>
        <item m="1" x="1008"/>
        <item m="1" x="762"/>
        <item m="1" x="658"/>
        <item m="1" x="1000"/>
        <item m="1" x="836"/>
        <item m="1" x="1030"/>
        <item m="1" x="1163"/>
        <item m="1" x="950"/>
        <item m="1" x="816"/>
        <item m="1" x="1096"/>
        <item m="1" x="1039"/>
        <item m="1" x="618"/>
        <item m="1" x="517"/>
        <item m="1" x="935"/>
        <item m="1" x="551"/>
        <item m="1" x="1119"/>
        <item m="1" x="1080"/>
        <item m="1" x="732"/>
        <item m="1" x="997"/>
        <item m="1" x="754"/>
        <item m="1" x="1102"/>
        <item m="1" x="750"/>
        <item m="1" x="1046"/>
        <item m="1" x="897"/>
        <item m="1" x="1064"/>
        <item m="1" x="1118"/>
        <item m="1" x="747"/>
        <item m="1" x="1071"/>
        <item m="1" x="790"/>
        <item m="1" x="615"/>
        <item m="1" x="812"/>
        <item m="1" x="686"/>
        <item m="1" x="613"/>
        <item m="1" x="1043"/>
        <item m="1" x="907"/>
        <item m="1" x="526"/>
        <item m="1" x="1093"/>
        <item m="1" x="1120"/>
        <item m="1" x="735"/>
        <item m="1" x="994"/>
        <item m="1" x="457"/>
        <item m="1" x="763"/>
        <item m="1" x="619"/>
        <item m="1" x="1045"/>
        <item m="1" x="767"/>
        <item m="1" x="871"/>
        <item m="1" x="466"/>
        <item m="1" x="540"/>
        <item m="1" x="549"/>
        <item m="1" x="1012"/>
        <item m="1" x="1174"/>
        <item m="1" x="453"/>
        <item m="1" x="518"/>
        <item m="1" x="1171"/>
        <item m="1" x="780"/>
        <item m="1" x="809"/>
        <item m="1" x="882"/>
        <item m="1" x="496"/>
        <item m="1" x="913"/>
        <item m="1" x="484"/>
        <item m="1" x="638"/>
        <item m="1" x="872"/>
        <item m="1" x="993"/>
        <item m="1" x="893"/>
        <item m="1" x="768"/>
        <item m="1" x="1122"/>
        <item m="1" x="887"/>
        <item m="1" x="995"/>
        <item m="1" x="746"/>
        <item m="1" x="626"/>
        <item m="1" x="1125"/>
        <item m="1" x="786"/>
        <item m="1" x="952"/>
        <item m="1" x="662"/>
        <item m="1" x="788"/>
        <item m="1" x="753"/>
        <item m="1" x="1112"/>
        <item m="1" x="1148"/>
        <item m="1" x="1036"/>
        <item m="1" x="479"/>
        <item m="1" x="668"/>
        <item m="1" x="567"/>
        <item m="1" x="1162"/>
        <item m="1" x="486"/>
        <item m="1" x="789"/>
        <item m="1" x="962"/>
        <item m="1" x="463"/>
        <item m="1" x="755"/>
        <item m="1" x="987"/>
        <item m="1" x="992"/>
        <item m="1" x="752"/>
        <item m="1" x="585"/>
        <item m="1" x="839"/>
        <item m="1" x="734"/>
        <item m="1" x="771"/>
        <item m="1" x="557"/>
        <item m="1" x="541"/>
        <item m="1" x="898"/>
        <item m="1" x="441"/>
        <item m="1" x="1187"/>
        <item m="1" x="1025"/>
        <item m="1" x="1100"/>
        <item m="1" x="459"/>
        <item m="1" x="1094"/>
        <item m="1" x="860"/>
        <item m="1" x="591"/>
        <item m="1" x="757"/>
        <item m="1" x="443"/>
        <item m="1" x="794"/>
        <item m="1" x="804"/>
        <item m="1" x="545"/>
        <item m="1" x="499"/>
        <item m="1" x="716"/>
        <item m="1" x="670"/>
        <item m="1" x="531"/>
        <item m="1" x="572"/>
        <item m="1" x="608"/>
        <item m="1" x="515"/>
        <item m="1" x="774"/>
        <item m="1" x="775"/>
        <item m="1" x="972"/>
        <item m="1" x="454"/>
        <item m="1" x="1104"/>
        <item m="1" x="1069"/>
        <item m="1" x="655"/>
        <item m="1" x="1107"/>
        <item m="1" x="851"/>
        <item m="1" x="1031"/>
        <item m="1" x="595"/>
        <item m="1" x="477"/>
        <item m="1" x="546"/>
        <item m="1" x="1149"/>
        <item m="1" x="691"/>
        <item m="1" x="1079"/>
        <item m="1" x="1182"/>
        <item m="1" x="1026"/>
        <item m="1" x="947"/>
        <item m="1" x="965"/>
        <item m="1" x="513"/>
        <item m="1" x="921"/>
        <item m="1" x="539"/>
        <item m="1" x="1018"/>
        <item m="1" x="553"/>
        <item m="1" x="614"/>
        <item m="1" x="681"/>
        <item m="1" x="640"/>
        <item m="1" x="676"/>
        <item m="1" x="920"/>
        <item m="1" x="914"/>
        <item m="1" x="929"/>
        <item m="1" x="1111"/>
        <item m="1" x="1022"/>
        <item m="1" x="519"/>
        <item m="1" x="844"/>
        <item m="1" x="660"/>
        <item m="1" x="523"/>
        <item m="1" x="737"/>
        <item m="1" x="876"/>
        <item m="1" x="664"/>
        <item m="1" x="571"/>
        <item m="1" x="1184"/>
        <item m="1" x="936"/>
        <item m="1" x="799"/>
        <item m="1" x="821"/>
        <item m="1" x="1139"/>
        <item m="1" x="884"/>
        <item m="1" x="1153"/>
        <item m="1" x="856"/>
        <item m="1" x="911"/>
        <item m="1" x="930"/>
        <item m="1" x="765"/>
        <item m="1" x="625"/>
        <item m="1" x="723"/>
        <item m="1" x="598"/>
        <item m="1" x="795"/>
        <item m="1" x="1185"/>
        <item m="1" x="937"/>
        <item m="1" x="823"/>
        <item m="1" x="883"/>
        <item m="1" x="958"/>
        <item m="1" x="1010"/>
        <item m="1" x="915"/>
        <item m="1" x="533"/>
        <item m="1" x="739"/>
        <item m="1" x="714"/>
        <item m="1" x="622"/>
        <item m="1" x="683"/>
        <item m="1" x="1033"/>
        <item m="1" x="442"/>
        <item m="1" x="659"/>
        <item m="1" x="931"/>
        <item m="1" x="798"/>
        <item m="1" x="877"/>
        <item m="1" x="1023"/>
        <item m="1" x="760"/>
        <item m="1" x="491"/>
        <item m="1" x="923"/>
        <item m="1" x="1068"/>
        <item m="1" x="745"/>
        <item m="1" x="644"/>
        <item m="1" x="1063"/>
        <item m="1" x="501"/>
        <item m="1" x="791"/>
        <item m="1" x="695"/>
        <item m="1" x="1099"/>
        <item m="1" x="797"/>
        <item m="1" x="566"/>
        <item m="1" x="476"/>
        <item m="1" x="692"/>
        <item m="1" x="811"/>
        <item m="1" x="1183"/>
        <item m="1" x="586"/>
        <item m="1" x="601"/>
        <item m="1" x="682"/>
        <item m="1" x="983"/>
        <item m="1" x="1161"/>
        <item m="1" x="982"/>
        <item m="1" x="710"/>
        <item m="1" x="514"/>
        <item m="1" x="569"/>
        <item m="1" x="582"/>
        <item m="1" x="1002"/>
        <item m="1" x="624"/>
        <item m="1" x="1053"/>
        <item m="1" x="502"/>
        <item m="1" x="474"/>
        <item m="1" x="512"/>
        <item m="1" x="1016"/>
        <item m="1" x="450"/>
        <item m="1" x="574"/>
        <item m="1" x="908"/>
        <item m="1" x="749"/>
        <item m="1" x="969"/>
        <item m="1" x="562"/>
        <item m="1" x="1037"/>
        <item m="1" x="985"/>
        <item m="1" x="456"/>
        <item m="1" x="948"/>
        <item m="1" x="704"/>
        <item m="1" x="822"/>
        <item m="1" x="712"/>
        <item m="1" x="1081"/>
        <item m="1" x="475"/>
        <item m="1" x="1124"/>
        <item m="1" x="1177"/>
        <item m="1" x="709"/>
        <item m="1" x="611"/>
        <item m="1" x="590"/>
        <item m="1" x="899"/>
        <item m="1" x="511"/>
        <item m="1" x="647"/>
        <item m="1" x="748"/>
        <item m="1" x="688"/>
        <item m="1" x="575"/>
        <item m="1" x="452"/>
        <item m="1" x="509"/>
        <item m="1" x="1001"/>
        <item m="1" x="1072"/>
        <item m="1" x="881"/>
        <item m="1" x="1035"/>
        <item m="1" x="999"/>
        <item m="1" x="1141"/>
        <item m="1" x="654"/>
        <item m="1" x="846"/>
        <item m="1" x="1077"/>
        <item m="1" x="849"/>
        <item m="1" x="679"/>
        <item m="1" x="1145"/>
        <item m="1" x="869"/>
        <item m="1" x="705"/>
        <item m="1" x="697"/>
        <item m="1" x="728"/>
        <item m="1" x="489"/>
        <item m="1" x="918"/>
        <item m="1" x="462"/>
        <item m="1" x="964"/>
        <item m="1" x="835"/>
        <item m="1" x="1070"/>
        <item m="1" x="879"/>
        <item m="1" x="758"/>
        <item m="1" x="605"/>
        <item m="1" x="970"/>
        <item m="1" x="1175"/>
        <item m="1" x="1052"/>
        <item m="1" x="1062"/>
        <item m="1" x="696"/>
        <item m="1" x="1110"/>
        <item m="1" x="487"/>
        <item m="1" x="756"/>
        <item m="1" x="460"/>
        <item m="1" x="942"/>
        <item m="1" x="743"/>
        <item m="1" x="858"/>
        <item m="1" x="583"/>
        <item m="1" x="1084"/>
        <item m="1" x="1176"/>
        <item m="1" x="895"/>
        <item m="1" x="635"/>
        <item m="1" x="1164"/>
        <item m="1" x="482"/>
        <item m="1" x="793"/>
        <item m="1" x="570"/>
        <item m="1" x="889"/>
        <item m="1" x="1160"/>
        <item m="1" x="485"/>
        <item m="1" x="669"/>
        <item m="1" x="1117"/>
        <item m="1" x="657"/>
        <item m="1" x="806"/>
        <item m="1" x="1143"/>
        <item m="1" x="924"/>
        <item m="1" x="1154"/>
        <item m="1" x="1067"/>
        <item m="1" x="1132"/>
        <item m="1" x="902"/>
        <item m="1" x="444"/>
        <item m="1" x="955"/>
        <item m="1" x="554"/>
        <item m="1" x="967"/>
        <item m="1" x="599"/>
        <item m="1" x="521"/>
        <item m="1" x="932"/>
        <item m="1" x="684"/>
        <item m="1" x="978"/>
        <item m="1" x="699"/>
        <item m="1" x="861"/>
        <item m="1" x="731"/>
        <item m="1" x="981"/>
        <item m="1" x="996"/>
        <item m="1" x="787"/>
        <item m="1" x="584"/>
        <item m="1" x="741"/>
        <item m="1" x="448"/>
        <item m="1" x="888"/>
        <item m="1" x="1019"/>
        <item m="1" x="853"/>
        <item m="1" x="939"/>
        <item m="1" x="875"/>
        <item m="1" x="1042"/>
        <item m="1" x="990"/>
        <item m="1" x="1048"/>
        <item m="1" x="792"/>
        <item m="1" x="510"/>
        <item m="1" x="917"/>
        <item m="1" x="782"/>
        <item m="1" x="830"/>
        <item m="1" x="721"/>
        <item m="1" x="550"/>
        <item m="1" x="759"/>
        <item m="1" x="642"/>
        <item m="1" x="703"/>
        <item m="1" x="1060"/>
        <item m="1" x="919"/>
        <item m="1" x="819"/>
        <item m="1" x="900"/>
        <item m="1" x="927"/>
        <item m="1" x="781"/>
        <item m="1" x="984"/>
        <item m="1" x="1136"/>
        <item m="1" x="1082"/>
        <item m="1" x="1172"/>
        <item m="1" x="520"/>
        <item m="1" x="604"/>
        <item m="1" x="956"/>
        <item m="1" x="1144"/>
        <item m="1" x="1116"/>
        <item m="1" x="472"/>
        <item m="1" x="730"/>
        <item m="1" x="617"/>
        <item m="1" x="868"/>
        <item m="1" x="447"/>
        <item m="1" x="630"/>
        <item m="1" x="864"/>
        <item m="1" x="829"/>
        <item m="1" x="1156"/>
        <item m="1" x="602"/>
        <item m="1" x="1101"/>
        <item m="1" x="677"/>
        <item m="1" x="672"/>
        <item m="1" x="905"/>
        <item m="1" x="700"/>
        <item m="1" x="483"/>
        <item m="1" x="885"/>
        <item m="1" x="766"/>
        <item m="1" x="1057"/>
        <item m="1" x="1127"/>
        <item m="1" x="649"/>
        <item m="1" x="488"/>
        <item m="1" x="538"/>
        <item m="1" x="530"/>
        <item m="1" x="859"/>
        <item m="1" x="910"/>
        <item m="1" x="1041"/>
        <item m="1" x="808"/>
        <item m="1" x="621"/>
        <item m="1" x="1135"/>
        <item m="1" x="558"/>
        <item m="1" x="988"/>
        <item m="1" x="778"/>
        <item m="1" x="522"/>
        <item m="1" x="1006"/>
        <item m="1" x="886"/>
        <item m="1" x="593"/>
        <item m="1" x="837"/>
        <item m="1" x="1015"/>
        <item m="1" x="866"/>
        <item m="1" x="467"/>
        <item m="1" x="616"/>
        <item m="1" x="891"/>
        <item m="1" x="1134"/>
        <item m="1" x="1146"/>
        <item m="1" x="847"/>
        <item m="1" x="1106"/>
        <item m="1" x="627"/>
        <item m="1" x="820"/>
        <item m="1" x="1013"/>
        <item m="1" x="1165"/>
        <item m="1" x="498"/>
        <item m="1" x="719"/>
        <item m="1" x="445"/>
        <item m="1" x="855"/>
        <item m="1" x="685"/>
        <item m="1" x="805"/>
        <item m="1" x="478"/>
        <item m="1" x="909"/>
        <item m="1" x="1091"/>
        <item m="1" x="800"/>
        <item m="1" x="1098"/>
        <item m="1" x="810"/>
        <item m="1" x="998"/>
        <item m="1" x="742"/>
        <item m="1" x="1027"/>
        <item m="1" x="1047"/>
        <item m="1" x="892"/>
        <item m="1" x="600"/>
        <item m="1" x="560"/>
        <item m="1" x="708"/>
        <item m="1" x="497"/>
        <item m="1" x="1123"/>
        <item m="1" x="840"/>
        <item m="1" x="646"/>
        <item m="1" x="802"/>
        <item m="1" x="976"/>
        <item m="1" x="1073"/>
        <item m="1" x="1186"/>
        <item m="1" x="726"/>
        <item m="1" x="1105"/>
        <item m="1" x="934"/>
        <item m="1" x="468"/>
        <item m="1" x="493"/>
        <item m="1" x="980"/>
        <item m="1" x="1049"/>
        <item m="1" x="925"/>
        <item m="1" x="1055"/>
        <item m="1" x="975"/>
        <item m="1" x="537"/>
        <item m="1" x="831"/>
        <item m="1" x="534"/>
        <item m="1" x="641"/>
        <item m="1" x="1188"/>
        <item m="1" x="607"/>
        <item m="1" x="957"/>
        <item m="1" x="738"/>
        <item m="1" x="724"/>
        <item m="1" x="1050"/>
        <item m="1" x="725"/>
        <item m="1" x="1040"/>
        <item m="1" x="722"/>
        <item m="1" x="555"/>
        <item m="1" x="1011"/>
        <item m="1" x="508"/>
        <item m="1" x="529"/>
        <item m="1" x="650"/>
        <item m="1" x="769"/>
        <item m="1" x="673"/>
        <item m="1" x="458"/>
        <item m="1" x="561"/>
        <item m="1" x="933"/>
        <item m="1" x="503"/>
        <item m="1" x="826"/>
        <item m="1" x="495"/>
        <item m="1" x="1014"/>
        <item m="1" x="573"/>
        <item m="1" x="818"/>
        <item m="1" x="1074"/>
        <item m="1" x="896"/>
        <item m="1" x="1054"/>
        <item m="1" x="1078"/>
        <item m="1" x="481"/>
        <item m="1" x="597"/>
        <item m="1" x="469"/>
        <item m="1" x="968"/>
        <item m="1" x="645"/>
        <item m="1" x="815"/>
        <item m="1" x="494"/>
        <item m="1" x="563"/>
        <item m="1" x="828"/>
        <item m="1" x="632"/>
        <item m="1" x="524"/>
        <item m="1" x="609"/>
        <item m="1" x="971"/>
        <item m="1" x="916"/>
        <item m="1" x="977"/>
        <item m="1" x="471"/>
        <item m="1" x="671"/>
        <item m="1" x="733"/>
        <item m="1" x="803"/>
        <item m="1" x="666"/>
        <item m="1" x="1004"/>
        <item m="1" x="634"/>
        <item m="1" x="536"/>
        <item m="1" x="989"/>
        <item m="1" x="850"/>
        <item m="1" x="986"/>
        <item m="1" x="807"/>
        <item m="1" x="461"/>
        <item m="1" x="1140"/>
        <item m="1" x="1038"/>
        <item m="1" x="1131"/>
        <item m="1" x="543"/>
        <item m="1" x="603"/>
        <item m="1" x="648"/>
        <item m="1" x="926"/>
        <item m="1" x="1133"/>
        <item m="1" x="711"/>
        <item m="1" x="1109"/>
        <item m="1" x="783"/>
        <item m="1" x="842"/>
        <item m="1" x="473"/>
        <item m="1" x="596"/>
        <item m="1" x="1090"/>
        <item m="1" x="959"/>
        <item m="1" x="740"/>
        <item m="1" x="548"/>
        <item m="1" x="874"/>
        <item m="1" x="1058"/>
        <item m="1" x="1086"/>
        <item m="1" x="580"/>
        <item m="1" x="610"/>
        <item m="1" x="949"/>
        <item m="1" x="834"/>
        <item m="1" x="579"/>
        <item m="1" x="843"/>
        <item m="1" x="1065"/>
        <item m="1" x="544"/>
        <item m="1" x="451"/>
        <item m="1" x="974"/>
        <item m="1" x="470"/>
        <item m="1" x="581"/>
        <item m="1" x="945"/>
        <item m="1" x="870"/>
        <item m="1" x="785"/>
        <item m="1" x="1129"/>
        <item m="1" x="525"/>
        <item m="1" x="890"/>
        <item m="1" x="556"/>
        <item m="1" x="652"/>
        <item m="1" x="1009"/>
        <item m="1" x="506"/>
        <item m="1" x="464"/>
        <item m="1" x="1103"/>
        <item m="1" x="1017"/>
        <item m="1" x="727"/>
        <item m="1" x="675"/>
        <item m="1" x="547"/>
        <item m="1" x="906"/>
        <item m="1" x="1170"/>
        <item m="1" x="744"/>
        <item m="1" x="973"/>
        <item m="1" x="961"/>
        <item m="1" x="564"/>
        <item m="1" x="1029"/>
        <item m="1" x="715"/>
        <item m="1" x="941"/>
        <item m="1" x="1150"/>
        <item m="1" x="912"/>
        <item m="1" x="953"/>
        <item m="1" x="814"/>
        <item m="1" x="1137"/>
        <item m="1" x="1076"/>
        <item m="1" x="817"/>
        <item m="1" x="894"/>
        <item m="1" x="516"/>
        <item m="1" x="862"/>
        <item m="1" x="1166"/>
        <item m="1" x="1167"/>
        <item m="1" x="1179"/>
        <item m="1" x="1089"/>
        <item m="1" x="500"/>
        <item m="1" x="1083"/>
        <item m="1" x="1003"/>
        <item m="1" x="702"/>
        <item m="1" x="951"/>
        <item m="1" x="940"/>
        <item m="1" x="832"/>
        <item m="1" x="1147"/>
        <item m="1" x="1024"/>
        <item m="1" x="1095"/>
        <item m="1" x="946"/>
        <item m="1" x="938"/>
        <item m="1" x="589"/>
        <item m="1" x="674"/>
        <item m="1" x="636"/>
        <item m="1" x="606"/>
        <item m="1" x="651"/>
        <item m="1" x="628"/>
        <item m="1" x="1115"/>
        <item m="1" x="848"/>
        <item m="1" x="784"/>
        <item m="1" x="528"/>
        <item m="1" x="653"/>
        <item m="1" x="1108"/>
        <item m="1" x="928"/>
        <item m="1" x="1180"/>
        <item m="1" x="594"/>
        <item m="1" x="1157"/>
        <item m="1" x="761"/>
        <item m="1" x="507"/>
        <item m="1" x="1005"/>
        <item m="1" x="954"/>
        <item m="1" x="701"/>
        <item m="1" x="678"/>
        <item m="1" x="1007"/>
        <item m="1" x="1158"/>
        <item m="1" x="665"/>
        <item m="1" x="854"/>
        <item m="1" x="867"/>
        <item m="1" x="440"/>
        <item m="1" x="1128"/>
        <item m="1" x="505"/>
        <item m="1" x="1032"/>
        <item m="1" x="1066"/>
        <item m="1" x="720"/>
        <item m="1" x="492"/>
        <item m="1" x="449"/>
        <item m="1" x="1178"/>
        <item m="1" x="717"/>
        <item m="1" x="542"/>
        <item m="1" x="838"/>
        <item m="1" x="559"/>
        <item m="1" x="729"/>
        <item m="1" x="637"/>
        <item m="1" x="639"/>
        <item m="1" x="1113"/>
        <item m="1" x="1021"/>
        <item m="1" x="578"/>
        <item m="1" x="577"/>
        <item m="1" x="833"/>
        <item m="1" x="465"/>
        <item m="1" x="535"/>
        <item m="1" x="490"/>
        <item m="1" x="1051"/>
        <item m="1" x="568"/>
        <item m="1" x="1092"/>
        <item m="1" x="852"/>
        <item m="1" x="1056"/>
        <item m="1" x="576"/>
        <item m="1" x="620"/>
        <item m="1" x="824"/>
        <item m="1" x="1075"/>
        <item m="1" x="698"/>
        <item m="1" x="966"/>
        <item m="1" x="718"/>
        <item m="1" x="633"/>
        <item m="1" x="1034"/>
        <item m="1" x="612"/>
        <item m="1" x="1142"/>
        <item m="1" x="903"/>
        <item m="1" x="1168"/>
        <item m="1" x="643"/>
        <item m="1" x="904"/>
        <item m="1" x="663"/>
        <item m="1" x="1181"/>
        <item m="1" x="1028"/>
        <item m="1" x="565"/>
        <item m="1" x="707"/>
        <item m="1" x="1121"/>
        <item m="1" x="1059"/>
        <item m="1" x="690"/>
        <item m="1" x="845"/>
        <item m="1" x="693"/>
        <item m="1" x="1087"/>
        <item m="1" x="773"/>
        <item m="1" x="873"/>
        <item m="1" x="706"/>
        <item m="1" x="661"/>
        <item m="1" x="857"/>
        <item m="1" x="764"/>
        <item m="1" x="801"/>
        <item m="1" x="1152"/>
        <item m="1" x="736"/>
        <item m="1" x="532"/>
        <item m="1" x="687"/>
        <item m="1" x="841"/>
        <item m="1" x="1088"/>
        <item m="1" x="979"/>
        <item m="1" x="813"/>
        <item m="1" x="779"/>
        <item m="1" x="656"/>
        <item m="1" x="527"/>
        <item m="1" x="1189"/>
        <item m="1" x="796"/>
        <item m="1" x="1126"/>
        <item m="1" x="480"/>
        <item m="1" x="623"/>
        <item m="1" x="751"/>
        <item m="1" x="1151"/>
        <item m="1" x="878"/>
        <item m="1" x="901"/>
        <item m="1" x="963"/>
        <item m="1" x="880"/>
        <item m="1" x="1159"/>
        <item m="1" x="1061"/>
        <item m="1" x="776"/>
        <item m="1" x="667"/>
        <item m="1" x="1169"/>
        <item m="1" x="1173"/>
        <item m="1" x="552"/>
        <item m="1" x="455"/>
        <item m="1" x="629"/>
        <item m="1" x="1097"/>
        <item m="1" x="1130"/>
        <item m="1" x="922"/>
        <item m="1" x="694"/>
        <item m="1" x="1138"/>
        <item m="1" x="1085"/>
        <item m="1" x="713"/>
        <item m="1" x="772"/>
        <item m="1" x="827"/>
        <item m="1" x="446"/>
        <item m="1" x="1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pageFields count="1">
    <pageField fld="4" hier="-1"/>
  </pageField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1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1"/>
        <item m="1" x="19"/>
        <item m="1" x="17"/>
        <item m="1" x="15"/>
        <item m="1" x="28"/>
        <item m="1" x="27"/>
        <item m="1" x="26"/>
        <item m="1" x="25"/>
        <item m="1" x="24"/>
        <item m="1" x="23"/>
        <item m="1" x="22"/>
        <item m="1" x="20"/>
        <item m="1" x="18"/>
        <item m="1" x="16"/>
        <item m="1" x="2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451"/>
  <sheetViews>
    <sheetView tabSelected="1" topLeftCell="C10" zoomScale="55" zoomScaleNormal="55" workbookViewId="0">
      <selection activeCell="C26" sqref="C26"/>
    </sheetView>
  </sheetViews>
  <sheetFormatPr baseColWidth="10" defaultRowHeight="15" x14ac:dyDescent="0.25"/>
  <cols>
    <col min="10" max="10" width="13.7109375" customWidth="1"/>
    <col min="20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18</v>
      </c>
      <c r="C1" t="s">
        <v>21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T1" t="s">
        <v>10</v>
      </c>
      <c r="U1" t="s">
        <v>6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6</v>
      </c>
      <c r="E2">
        <v>0</v>
      </c>
      <c r="F2">
        <v>0.118164283851295</v>
      </c>
      <c r="G2">
        <v>5.2293626732172097E-2</v>
      </c>
      <c r="H2">
        <v>5.75951996491125E-2</v>
      </c>
      <c r="I2">
        <v>7.2662388720000299</v>
      </c>
      <c r="J2">
        <f>F2*$A$2</f>
        <v>13.427759528556251</v>
      </c>
      <c r="K2">
        <f t="shared" ref="K2:L2" si="0">G2*$A$2</f>
        <v>5.9424575832013744</v>
      </c>
      <c r="L2">
        <f t="shared" si="0"/>
        <v>6.5449090510355115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6</v>
      </c>
      <c r="E3" s="1">
        <v>2.0675098649832099E-14</v>
      </c>
      <c r="F3">
        <v>0.29619177900551602</v>
      </c>
      <c r="G3">
        <v>9.3653973075335205E-3</v>
      </c>
      <c r="H3">
        <v>1.1861473480576999E-2</v>
      </c>
      <c r="I3">
        <v>7.29178493000017</v>
      </c>
      <c r="J3">
        <f>F3*$A$2</f>
        <v>33.658156705172274</v>
      </c>
      <c r="K3">
        <f t="shared" ref="K3" si="2">G3*$A$2</f>
        <v>1.0642496940379</v>
      </c>
      <c r="L3">
        <f t="shared" ref="L3" si="3">H3*$A$2</f>
        <v>1.3478947137019317</v>
      </c>
      <c r="T3" s="2" t="s">
        <v>0</v>
      </c>
      <c r="U3" t="s">
        <v>47</v>
      </c>
    </row>
    <row r="4" spans="1:538" x14ac:dyDescent="0.25">
      <c r="B4">
        <v>3</v>
      </c>
      <c r="C4">
        <f t="shared" si="1"/>
        <v>3</v>
      </c>
      <c r="D4" t="s">
        <v>6</v>
      </c>
      <c r="E4" s="1">
        <v>2.0675053854791701E-14</v>
      </c>
      <c r="F4">
        <v>0.29210156508584301</v>
      </c>
      <c r="G4">
        <v>1.1755138226864499E-2</v>
      </c>
      <c r="H4">
        <v>1.4697867610026699E-2</v>
      </c>
      <c r="I4">
        <v>7.0976957839993702</v>
      </c>
      <c r="J4">
        <f t="shared" ref="J4:J67" si="4">F4*$A$2</f>
        <v>33.193359668845794</v>
      </c>
      <c r="K4">
        <f t="shared" ref="K4:K67" si="5">G4*$A$2</f>
        <v>1.3358111621436932</v>
      </c>
      <c r="L4">
        <f t="shared" ref="L4:L67" si="6">H4*$A$2</f>
        <v>1.670212228412125</v>
      </c>
    </row>
    <row r="5" spans="1:538" x14ac:dyDescent="0.25">
      <c r="B5">
        <v>4</v>
      </c>
      <c r="C5">
        <f t="shared" si="1"/>
        <v>4</v>
      </c>
      <c r="D5" t="s">
        <v>6</v>
      </c>
      <c r="E5" s="1">
        <v>1.07482044404598E-13</v>
      </c>
      <c r="F5">
        <v>0.12247336372659701</v>
      </c>
      <c r="G5">
        <v>5.6630535383183099E-2</v>
      </c>
      <c r="H5">
        <v>8.4521563666666799E-2</v>
      </c>
      <c r="I5">
        <v>6.7470003190001</v>
      </c>
      <c r="J5">
        <f t="shared" si="4"/>
        <v>13.917427696204205</v>
      </c>
      <c r="K5">
        <f t="shared" si="5"/>
        <v>6.4352881117253524</v>
      </c>
      <c r="L5">
        <f t="shared" si="6"/>
        <v>9.6047231439394096</v>
      </c>
      <c r="T5" s="2" t="s">
        <v>13</v>
      </c>
      <c r="U5" t="s">
        <v>11</v>
      </c>
      <c r="V5" t="s">
        <v>17</v>
      </c>
      <c r="W5" t="s">
        <v>14</v>
      </c>
      <c r="X5" t="s">
        <v>15</v>
      </c>
      <c r="Y5" t="s">
        <v>16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</row>
    <row r="6" spans="1:538" x14ac:dyDescent="0.25">
      <c r="B6">
        <v>5</v>
      </c>
      <c r="C6">
        <f t="shared" si="1"/>
        <v>5</v>
      </c>
      <c r="D6" t="s">
        <v>6</v>
      </c>
      <c r="E6" s="1">
        <v>8.4707462702569495E-14</v>
      </c>
      <c r="F6">
        <v>0.13798143407556401</v>
      </c>
      <c r="G6">
        <v>3.9758731473263101E-2</v>
      </c>
      <c r="H6">
        <v>4.4515104597886102E-2</v>
      </c>
      <c r="I6">
        <v>7.0465791059996201</v>
      </c>
      <c r="J6">
        <f t="shared" si="4"/>
        <v>15.679708417677729</v>
      </c>
      <c r="K6">
        <f t="shared" si="5"/>
        <v>4.5180376674162614</v>
      </c>
      <c r="L6">
        <f t="shared" si="6"/>
        <v>5.058534613396148</v>
      </c>
      <c r="T6" s="3">
        <v>1</v>
      </c>
      <c r="U6" s="4">
        <v>82.650684736450401</v>
      </c>
      <c r="V6" s="4">
        <v>6.0101574000000202</v>
      </c>
      <c r="W6" s="4">
        <v>25.433636950314547</v>
      </c>
      <c r="X6" s="4">
        <v>1.702022058444409</v>
      </c>
      <c r="Y6" s="4">
        <v>3.443910766836034</v>
      </c>
    </row>
    <row r="7" spans="1:538" x14ac:dyDescent="0.25">
      <c r="B7">
        <v>6</v>
      </c>
      <c r="C7">
        <f t="shared" si="1"/>
        <v>6</v>
      </c>
      <c r="D7" t="s">
        <v>6</v>
      </c>
      <c r="E7" s="1">
        <v>2.9315610050664601E-13</v>
      </c>
      <c r="F7">
        <v>6.3450868799034194E-2</v>
      </c>
      <c r="G7">
        <v>8.0913407445586297E-2</v>
      </c>
      <c r="H7">
        <v>9.3332426844581998E-2</v>
      </c>
      <c r="I7">
        <v>6.8843336700001601</v>
      </c>
      <c r="J7">
        <f t="shared" si="4"/>
        <v>7.2103259998902498</v>
      </c>
      <c r="K7">
        <f t="shared" si="5"/>
        <v>9.1947053915438985</v>
      </c>
      <c r="L7">
        <f t="shared" si="6"/>
        <v>10.605957595975227</v>
      </c>
      <c r="T7" s="3">
        <v>2</v>
      </c>
      <c r="U7" s="4">
        <v>68.771200354900103</v>
      </c>
      <c r="V7" s="4">
        <v>5.75350070000058</v>
      </c>
      <c r="W7" s="4">
        <v>33.731133255227839</v>
      </c>
      <c r="X7" s="4">
        <v>1.3924545324501705</v>
      </c>
      <c r="Y7" s="4">
        <v>1.8560561275177616</v>
      </c>
    </row>
    <row r="8" spans="1:538" x14ac:dyDescent="0.25">
      <c r="B8">
        <v>7</v>
      </c>
      <c r="C8">
        <f t="shared" si="1"/>
        <v>7</v>
      </c>
      <c r="D8" t="s">
        <v>6</v>
      </c>
      <c r="E8" s="1">
        <v>6.5399853532537706E-14</v>
      </c>
      <c r="F8">
        <v>0.179723016656755</v>
      </c>
      <c r="G8">
        <v>3.2310519114784601E-2</v>
      </c>
      <c r="H8">
        <v>3.5992428921654503E-2</v>
      </c>
      <c r="I8">
        <v>7.0295756880004703</v>
      </c>
      <c r="J8">
        <f t="shared" si="4"/>
        <v>20.423070074631251</v>
      </c>
      <c r="K8">
        <f t="shared" si="5"/>
        <v>3.671649899407341</v>
      </c>
      <c r="L8">
        <f t="shared" si="6"/>
        <v>4.0900487410971031</v>
      </c>
      <c r="T8" s="3">
        <v>3</v>
      </c>
      <c r="U8" s="4">
        <v>66.407180386741203</v>
      </c>
      <c r="V8" s="4">
        <v>5.5261071000004396</v>
      </c>
      <c r="W8" s="4">
        <v>40.138903747411931</v>
      </c>
      <c r="X8" s="4">
        <v>1.1264808069424466</v>
      </c>
      <c r="Y8" s="4">
        <v>1.2711496937457161</v>
      </c>
    </row>
    <row r="9" spans="1:538" x14ac:dyDescent="0.25">
      <c r="B9">
        <v>8</v>
      </c>
      <c r="C9">
        <f t="shared" si="1"/>
        <v>8</v>
      </c>
      <c r="D9" t="s">
        <v>6</v>
      </c>
      <c r="E9" s="1">
        <v>1.4172440669086699E-13</v>
      </c>
      <c r="F9">
        <v>0.143451782934648</v>
      </c>
      <c r="G9">
        <v>5.3826177577694201E-2</v>
      </c>
      <c r="H9">
        <v>5.7475127593439E-2</v>
      </c>
      <c r="I9">
        <v>7.4340379470004301</v>
      </c>
      <c r="J9">
        <f t="shared" si="4"/>
        <v>16.301338969846363</v>
      </c>
      <c r="K9">
        <f t="shared" si="5"/>
        <v>6.1166110883743414</v>
      </c>
      <c r="L9">
        <f t="shared" si="6"/>
        <v>6.5312644992544318</v>
      </c>
      <c r="T9" s="3">
        <v>4</v>
      </c>
      <c r="U9" s="4">
        <v>67.517412012565401</v>
      </c>
      <c r="V9" s="4">
        <v>7.1722501999993202</v>
      </c>
      <c r="W9" s="4">
        <v>40.646275224075112</v>
      </c>
      <c r="X9" s="4">
        <v>0.82600070837820116</v>
      </c>
      <c r="Y9" s="4">
        <v>0.91235928714070003</v>
      </c>
    </row>
    <row r="10" spans="1:538" x14ac:dyDescent="0.25">
      <c r="B10">
        <v>9</v>
      </c>
      <c r="C10">
        <f t="shared" si="1"/>
        <v>9</v>
      </c>
      <c r="D10" t="s">
        <v>6</v>
      </c>
      <c r="E10" s="1">
        <v>6.74697534959241E-14</v>
      </c>
      <c r="F10">
        <v>9.6674180555228501E-2</v>
      </c>
      <c r="G10">
        <v>5.34383989532548E-2</v>
      </c>
      <c r="H10">
        <v>6.3476481300790796E-2</v>
      </c>
      <c r="I10">
        <v>7.0148160830003601</v>
      </c>
      <c r="J10">
        <f t="shared" si="4"/>
        <v>10.98570233582142</v>
      </c>
      <c r="K10">
        <f t="shared" si="5"/>
        <v>6.0725453355971366</v>
      </c>
      <c r="L10">
        <f t="shared" si="6"/>
        <v>7.2132365114535002</v>
      </c>
      <c r="T10" s="3">
        <v>5</v>
      </c>
      <c r="U10" s="4">
        <v>85.098246545233806</v>
      </c>
      <c r="V10" s="4">
        <v>6.36086140000043</v>
      </c>
      <c r="W10" s="4">
        <v>39.995763750000563</v>
      </c>
      <c r="X10" s="4">
        <v>1.5333148836254205</v>
      </c>
      <c r="Y10" s="4">
        <v>1.6050738051714775</v>
      </c>
    </row>
    <row r="11" spans="1:538" x14ac:dyDescent="0.25">
      <c r="B11">
        <v>10</v>
      </c>
      <c r="C11">
        <f t="shared" si="1"/>
        <v>10</v>
      </c>
      <c r="D11" t="s">
        <v>6</v>
      </c>
      <c r="E11" s="1">
        <v>6.7489663506328796E-14</v>
      </c>
      <c r="F11">
        <v>0.124100853710353</v>
      </c>
      <c r="G11">
        <v>5.1010196985626803E-2</v>
      </c>
      <c r="H11">
        <v>6.7542825806897203E-2</v>
      </c>
      <c r="I11">
        <v>6.6565519579999002</v>
      </c>
      <c r="J11">
        <f t="shared" si="4"/>
        <v>14.102369739812842</v>
      </c>
      <c r="K11">
        <f t="shared" si="5"/>
        <v>5.7966132938212276</v>
      </c>
      <c r="L11">
        <f t="shared" si="6"/>
        <v>7.6753211144201368</v>
      </c>
      <c r="T11" s="3">
        <v>6</v>
      </c>
      <c r="U11" s="4">
        <v>70.623933692452496</v>
      </c>
      <c r="V11" s="4">
        <v>3.81436600000051</v>
      </c>
      <c r="W11" s="4">
        <v>40.984296988077155</v>
      </c>
      <c r="X11" s="4">
        <v>0.96577990544449765</v>
      </c>
      <c r="Y11" s="4">
        <v>1.0201748354643274</v>
      </c>
    </row>
    <row r="12" spans="1:538" x14ac:dyDescent="0.25">
      <c r="B12">
        <v>11</v>
      </c>
      <c r="C12">
        <f t="shared" si="1"/>
        <v>11</v>
      </c>
      <c r="D12" t="s">
        <v>6</v>
      </c>
      <c r="E12" s="1">
        <v>1.04768383657646E-13</v>
      </c>
      <c r="F12">
        <v>0.113151209514745</v>
      </c>
      <c r="G12">
        <v>5.0453896081011002E-2</v>
      </c>
      <c r="H12">
        <v>5.3969217807780898E-2</v>
      </c>
      <c r="I12">
        <v>7.1165805919999903</v>
      </c>
      <c r="J12">
        <f t="shared" si="4"/>
        <v>12.858091990311932</v>
      </c>
      <c r="K12">
        <f t="shared" si="5"/>
        <v>5.733397281933069</v>
      </c>
      <c r="L12">
        <f t="shared" si="6"/>
        <v>6.1328656599751019</v>
      </c>
      <c r="T12" s="3">
        <v>7</v>
      </c>
      <c r="U12" s="4">
        <v>46.4020012955407</v>
      </c>
      <c r="V12" s="4">
        <v>5.9569552000011701</v>
      </c>
      <c r="W12" s="4">
        <v>26.497311585936707</v>
      </c>
      <c r="X12" s="4">
        <v>2.676731251829966</v>
      </c>
      <c r="Y12" s="4">
        <v>3.2234919822656591</v>
      </c>
    </row>
    <row r="13" spans="1:538" x14ac:dyDescent="0.25">
      <c r="B13">
        <v>12</v>
      </c>
      <c r="C13">
        <f t="shared" si="1"/>
        <v>12</v>
      </c>
      <c r="D13" t="s">
        <v>6</v>
      </c>
      <c r="E13" s="1">
        <v>1.9964157042612901E-13</v>
      </c>
      <c r="F13">
        <v>8.7619882633191107E-2</v>
      </c>
      <c r="G13">
        <v>7.4884152997251693E-2</v>
      </c>
      <c r="H13">
        <v>9.0473725789237097E-2</v>
      </c>
      <c r="I13">
        <v>6.4699034100003701</v>
      </c>
      <c r="J13">
        <f t="shared" si="4"/>
        <v>9.9568048446808071</v>
      </c>
      <c r="K13">
        <f t="shared" si="5"/>
        <v>8.509562840596784</v>
      </c>
      <c r="L13">
        <f t="shared" si="6"/>
        <v>10.281105203322397</v>
      </c>
      <c r="T13" s="3">
        <v>8</v>
      </c>
      <c r="U13" s="4">
        <v>88.293715761595706</v>
      </c>
      <c r="V13" s="4">
        <v>4.4464498999986901</v>
      </c>
      <c r="W13" s="4">
        <v>41.032270812185004</v>
      </c>
      <c r="X13" s="4">
        <v>1.3410382084915455</v>
      </c>
      <c r="Y13" s="4">
        <v>1.4910062074276591</v>
      </c>
    </row>
    <row r="14" spans="1:538" x14ac:dyDescent="0.25">
      <c r="B14">
        <v>13</v>
      </c>
      <c r="C14">
        <f t="shared" si="1"/>
        <v>13</v>
      </c>
      <c r="D14" t="s">
        <v>6</v>
      </c>
      <c r="E14" s="1">
        <v>6.22903737737023E-14</v>
      </c>
      <c r="F14">
        <v>0.13292727182252401</v>
      </c>
      <c r="G14">
        <v>4.8097203382490898E-2</v>
      </c>
      <c r="H14">
        <v>5.53482859766877E-2</v>
      </c>
      <c r="I14">
        <v>6.6262295139995304</v>
      </c>
      <c r="J14">
        <f t="shared" si="4"/>
        <v>15.105371798014092</v>
      </c>
      <c r="K14">
        <f t="shared" si="5"/>
        <v>5.4655912934648754</v>
      </c>
      <c r="L14">
        <f t="shared" si="6"/>
        <v>6.2895779518963302</v>
      </c>
      <c r="T14" s="3">
        <v>9</v>
      </c>
      <c r="U14" s="4">
        <v>85.753025287645499</v>
      </c>
      <c r="V14" s="4">
        <v>4.4004568999989697</v>
      </c>
      <c r="W14" s="4">
        <v>43.094063477257954</v>
      </c>
      <c r="X14" s="4">
        <v>1.3987567384225683</v>
      </c>
      <c r="Y14" s="4">
        <v>1.4283474522226478</v>
      </c>
    </row>
    <row r="15" spans="1:538" x14ac:dyDescent="0.25">
      <c r="B15">
        <v>14</v>
      </c>
      <c r="C15">
        <f t="shared" si="1"/>
        <v>14</v>
      </c>
      <c r="D15" t="s">
        <v>6</v>
      </c>
      <c r="E15" s="1">
        <v>5.6789825863197701E-14</v>
      </c>
      <c r="F15">
        <v>0.110550286909385</v>
      </c>
      <c r="G15">
        <v>5.2960131647380997E-2</v>
      </c>
      <c r="H15">
        <v>6.0482090860965503E-2</v>
      </c>
      <c r="I15">
        <v>6.8352395270003399</v>
      </c>
      <c r="J15">
        <f t="shared" si="4"/>
        <v>12.562532603339205</v>
      </c>
      <c r="K15">
        <f t="shared" si="5"/>
        <v>6.0181967781114771</v>
      </c>
      <c r="L15">
        <f t="shared" si="6"/>
        <v>6.8729648705642621</v>
      </c>
      <c r="T15" s="3">
        <v>10</v>
      </c>
      <c r="U15" s="4">
        <v>86.323467607408304</v>
      </c>
      <c r="V15" s="4">
        <v>5.1361179999985298</v>
      </c>
      <c r="W15" s="4">
        <v>39.969048130428071</v>
      </c>
      <c r="X15" s="4">
        <v>1.3874040369396932</v>
      </c>
      <c r="Y15" s="4">
        <v>1.6109294573169772</v>
      </c>
    </row>
    <row r="16" spans="1:538" x14ac:dyDescent="0.25">
      <c r="B16">
        <v>15</v>
      </c>
      <c r="C16">
        <f t="shared" si="1"/>
        <v>15</v>
      </c>
      <c r="D16" t="s">
        <v>6</v>
      </c>
      <c r="E16" s="1">
        <v>3.9755422726114599E-13</v>
      </c>
      <c r="F16">
        <v>0.109036988351537</v>
      </c>
      <c r="G16">
        <v>6.7788546740791697E-2</v>
      </c>
      <c r="H16">
        <v>6.68968448800457E-2</v>
      </c>
      <c r="I16">
        <v>6.9058350049999699</v>
      </c>
      <c r="J16">
        <f t="shared" si="4"/>
        <v>12.390566858129205</v>
      </c>
      <c r="K16">
        <f t="shared" si="5"/>
        <v>7.7032439478172385</v>
      </c>
      <c r="L16">
        <f t="shared" si="6"/>
        <v>7.6019141909142842</v>
      </c>
      <c r="T16" s="3">
        <v>11</v>
      </c>
      <c r="U16" s="4">
        <v>62.773277308122402</v>
      </c>
      <c r="V16" s="4">
        <v>5.0817086000006304</v>
      </c>
      <c r="W16" s="4">
        <v>40.353215903598752</v>
      </c>
      <c r="X16" s="4">
        <v>0.77871808817375232</v>
      </c>
      <c r="Y16" s="4">
        <v>0.89755280459088971</v>
      </c>
    </row>
    <row r="17" spans="2:51" x14ac:dyDescent="0.25">
      <c r="B17">
        <v>16</v>
      </c>
      <c r="C17">
        <f t="shared" si="1"/>
        <v>16</v>
      </c>
      <c r="D17" t="s">
        <v>6</v>
      </c>
      <c r="E17" s="1">
        <v>2.6712044281622601E-13</v>
      </c>
      <c r="F17">
        <v>0.108427496323575</v>
      </c>
      <c r="G17">
        <v>7.4149869543811198E-2</v>
      </c>
      <c r="H17">
        <v>7.79635693070998E-2</v>
      </c>
      <c r="I17">
        <v>7.0493915930000997</v>
      </c>
      <c r="J17">
        <f t="shared" si="4"/>
        <v>12.32130640040625</v>
      </c>
      <c r="K17">
        <f t="shared" si="5"/>
        <v>8.4261215390694542</v>
      </c>
      <c r="L17">
        <f t="shared" si="6"/>
        <v>8.8594965121704323</v>
      </c>
      <c r="T17" s="3">
        <v>12</v>
      </c>
      <c r="U17" s="4">
        <v>63.093732617765802</v>
      </c>
      <c r="V17" s="4">
        <v>3.7428072999991802</v>
      </c>
      <c r="W17" s="4">
        <v>40.514057815261367</v>
      </c>
      <c r="X17" s="4">
        <v>0.82447150060789998</v>
      </c>
      <c r="Y17" s="4">
        <v>0.96065171270499772</v>
      </c>
    </row>
    <row r="18" spans="2:51" x14ac:dyDescent="0.25">
      <c r="B18">
        <v>17</v>
      </c>
      <c r="C18">
        <f t="shared" si="1"/>
        <v>17</v>
      </c>
      <c r="D18" t="s">
        <v>6</v>
      </c>
      <c r="E18" s="1">
        <v>9.8279268320353704E-14</v>
      </c>
      <c r="F18">
        <v>0.114003546322812</v>
      </c>
      <c r="G18">
        <v>4.7838927700752903E-2</v>
      </c>
      <c r="H18">
        <v>5.94355839332395E-2</v>
      </c>
      <c r="I18">
        <v>6.9656823109998998</v>
      </c>
      <c r="J18">
        <f t="shared" si="4"/>
        <v>12.954948445774091</v>
      </c>
      <c r="K18">
        <f t="shared" si="5"/>
        <v>5.4362417841764668</v>
      </c>
      <c r="L18">
        <f t="shared" si="6"/>
        <v>6.7540436287772163</v>
      </c>
      <c r="T18" s="3">
        <v>13</v>
      </c>
      <c r="U18" s="4">
        <v>89.165478756050902</v>
      </c>
      <c r="V18" s="4">
        <v>5.7560854000003001</v>
      </c>
      <c r="W18" s="4">
        <v>41.243089437692156</v>
      </c>
      <c r="X18" s="4">
        <v>1.4088281959575797</v>
      </c>
      <c r="Y18" s="4">
        <v>1.5305404270952727</v>
      </c>
    </row>
    <row r="19" spans="2:51" x14ac:dyDescent="0.25">
      <c r="B19">
        <v>18</v>
      </c>
      <c r="C19">
        <f t="shared" si="1"/>
        <v>18</v>
      </c>
      <c r="D19" t="s">
        <v>6</v>
      </c>
      <c r="E19">
        <v>0</v>
      </c>
      <c r="F19">
        <v>0.111056168585174</v>
      </c>
      <c r="G19">
        <v>4.9391070349846099E-2</v>
      </c>
      <c r="H19">
        <v>5.9331311203049401E-2</v>
      </c>
      <c r="I19">
        <v>7.1839338269992297</v>
      </c>
      <c r="J19">
        <f t="shared" si="4"/>
        <v>12.620019157406137</v>
      </c>
      <c r="K19">
        <f t="shared" si="5"/>
        <v>5.6126216306643295</v>
      </c>
      <c r="L19">
        <f t="shared" si="6"/>
        <v>6.7421944548919779</v>
      </c>
      <c r="T19" s="3">
        <v>14</v>
      </c>
      <c r="U19" s="4">
        <v>76.037249812766106</v>
      </c>
      <c r="V19" s="4">
        <v>5.0618622000001698</v>
      </c>
      <c r="W19" s="4">
        <v>41.439724251568983</v>
      </c>
      <c r="X19" s="4">
        <v>1.0381296394387431</v>
      </c>
      <c r="Y19" s="4">
        <v>1.1693899077882841</v>
      </c>
    </row>
    <row r="20" spans="2:51" x14ac:dyDescent="0.25">
      <c r="B20">
        <v>19</v>
      </c>
      <c r="C20">
        <f t="shared" si="1"/>
        <v>19</v>
      </c>
      <c r="D20" t="s">
        <v>6</v>
      </c>
      <c r="E20" s="1">
        <v>6.9117631879429701E-14</v>
      </c>
      <c r="F20">
        <v>0.110725618978299</v>
      </c>
      <c r="G20">
        <v>5.1807711860375999E-2</v>
      </c>
      <c r="H20">
        <v>5.9445172007106403E-2</v>
      </c>
      <c r="I20">
        <v>6.8622267119999298</v>
      </c>
      <c r="J20">
        <f t="shared" si="4"/>
        <v>12.582456702079432</v>
      </c>
      <c r="K20">
        <f t="shared" si="5"/>
        <v>5.887239984133636</v>
      </c>
      <c r="L20">
        <f t="shared" si="6"/>
        <v>6.7551331826257277</v>
      </c>
      <c r="T20" s="3">
        <v>15</v>
      </c>
      <c r="U20" s="4">
        <v>58.526399371626098</v>
      </c>
      <c r="V20" s="4">
        <v>5.9562012999995204</v>
      </c>
      <c r="W20" s="4">
        <v>40.058379578641592</v>
      </c>
      <c r="X20" s="4">
        <v>0.50063912750353867</v>
      </c>
      <c r="Y20" s="4">
        <v>0.62793473617432616</v>
      </c>
    </row>
    <row r="21" spans="2:51" x14ac:dyDescent="0.25">
      <c r="B21">
        <v>20</v>
      </c>
      <c r="C21">
        <f t="shared" si="1"/>
        <v>20</v>
      </c>
      <c r="D21" t="s">
        <v>6</v>
      </c>
      <c r="E21" s="1">
        <v>8.5923336019429802E-14</v>
      </c>
      <c r="F21">
        <v>0.14645006262073301</v>
      </c>
      <c r="G21">
        <v>3.22984000950172E-2</v>
      </c>
      <c r="H21">
        <v>5.1726047097857497E-2</v>
      </c>
      <c r="I21">
        <v>6.8110582600002001</v>
      </c>
      <c r="J21">
        <f t="shared" si="4"/>
        <v>16.642052570537842</v>
      </c>
      <c r="K21">
        <f t="shared" si="5"/>
        <v>3.6702727380701363</v>
      </c>
      <c r="L21">
        <f t="shared" si="6"/>
        <v>5.877959897483807</v>
      </c>
      <c r="T21" s="3">
        <v>16</v>
      </c>
      <c r="U21" s="4">
        <v>59.016787465624297</v>
      </c>
      <c r="V21" s="4">
        <v>4.9812244000004204</v>
      </c>
      <c r="W21" s="4">
        <v>39.908053020878413</v>
      </c>
      <c r="X21" s="4">
        <v>0.44566663919435684</v>
      </c>
      <c r="Y21" s="4">
        <v>0.61838506887649425</v>
      </c>
    </row>
    <row r="22" spans="2:51" x14ac:dyDescent="0.25">
      <c r="B22">
        <v>21</v>
      </c>
      <c r="C22">
        <f t="shared" si="1"/>
        <v>1</v>
      </c>
      <c r="D22" t="s">
        <v>6</v>
      </c>
      <c r="E22" s="1">
        <v>2.21716205781171E-14</v>
      </c>
      <c r="F22">
        <v>0.29254833784098799</v>
      </c>
      <c r="G22">
        <v>1.09548622396301E-2</v>
      </c>
      <c r="H22">
        <v>1.45930054315898E-2</v>
      </c>
      <c r="I22">
        <v>7.0894714300002297</v>
      </c>
      <c r="J22">
        <f t="shared" si="4"/>
        <v>33.24412930011227</v>
      </c>
      <c r="K22">
        <f t="shared" si="5"/>
        <v>1.2448707090488751</v>
      </c>
      <c r="L22">
        <f t="shared" si="6"/>
        <v>1.6582960717715682</v>
      </c>
      <c r="T22" s="3">
        <v>17</v>
      </c>
      <c r="U22" s="4">
        <v>62.1140536048012</v>
      </c>
      <c r="V22" s="4">
        <v>4.0987291999990703</v>
      </c>
      <c r="W22" s="4">
        <v>40.131500687536708</v>
      </c>
      <c r="X22" s="4">
        <v>0.91411207484646939</v>
      </c>
      <c r="Y22" s="4">
        <v>1.0350950766851841</v>
      </c>
    </row>
    <row r="23" spans="2:51" x14ac:dyDescent="0.25">
      <c r="B23">
        <v>22</v>
      </c>
      <c r="C23">
        <f t="shared" si="1"/>
        <v>2</v>
      </c>
      <c r="D23" t="s">
        <v>6</v>
      </c>
      <c r="E23" s="1">
        <v>1.4180468359706E-13</v>
      </c>
      <c r="F23">
        <v>0.14490936928329401</v>
      </c>
      <c r="G23">
        <v>5.2456474337993997E-2</v>
      </c>
      <c r="H23">
        <v>5.6744567629906199E-2</v>
      </c>
      <c r="I23">
        <v>7.1823072790002698</v>
      </c>
      <c r="J23">
        <f t="shared" si="4"/>
        <v>16.4669737821925</v>
      </c>
      <c r="K23">
        <f t="shared" si="5"/>
        <v>5.9609629929538634</v>
      </c>
      <c r="L23">
        <f t="shared" si="6"/>
        <v>6.4482463215802506</v>
      </c>
      <c r="T23" s="3">
        <v>18</v>
      </c>
      <c r="U23" s="4">
        <v>62.728626087347898</v>
      </c>
      <c r="V23" s="4">
        <v>3.16390709999905</v>
      </c>
      <c r="W23" s="4">
        <v>40.287385088932503</v>
      </c>
      <c r="X23" s="4">
        <v>0.67863249541199766</v>
      </c>
      <c r="Y23" s="4">
        <v>0.82505552300221707</v>
      </c>
    </row>
    <row r="24" spans="2:51" x14ac:dyDescent="0.25">
      <c r="B24">
        <v>23</v>
      </c>
      <c r="C24">
        <f t="shared" si="1"/>
        <v>3</v>
      </c>
      <c r="D24" t="s">
        <v>6</v>
      </c>
      <c r="E24" s="1">
        <v>2.93375797913313E-15</v>
      </c>
      <c r="F24">
        <v>0.27861795729126099</v>
      </c>
      <c r="G24">
        <v>8.1160808853715898E-3</v>
      </c>
      <c r="H24">
        <v>1.45212045764591E-2</v>
      </c>
      <c r="I24">
        <v>6.4793288040000299</v>
      </c>
      <c r="J24">
        <f t="shared" si="4"/>
        <v>31.661131510370566</v>
      </c>
      <c r="K24">
        <f t="shared" si="5"/>
        <v>0.9222819187922261</v>
      </c>
      <c r="L24">
        <f t="shared" si="6"/>
        <v>1.6501368836885342</v>
      </c>
      <c r="T24" s="3">
        <v>19</v>
      </c>
      <c r="U24" s="4">
        <v>59.671242328649001</v>
      </c>
      <c r="V24" s="4">
        <v>4.5266603999989403</v>
      </c>
      <c r="W24" s="4">
        <v>39.958560977184092</v>
      </c>
      <c r="X24" s="4">
        <v>0.6904613144256625</v>
      </c>
      <c r="Y24" s="4">
        <v>0.82249803767257501</v>
      </c>
    </row>
    <row r="25" spans="2:51" x14ac:dyDescent="0.25">
      <c r="B25">
        <v>24</v>
      </c>
      <c r="C25">
        <f t="shared" si="1"/>
        <v>4</v>
      </c>
      <c r="D25" t="s">
        <v>6</v>
      </c>
      <c r="E25" s="1">
        <v>6.0751729616783802E-14</v>
      </c>
      <c r="F25">
        <v>0.197990973343107</v>
      </c>
      <c r="G25">
        <v>2.1311803293404999E-2</v>
      </c>
      <c r="H25">
        <v>2.74457623316391E-2</v>
      </c>
      <c r="I25">
        <v>6.9316377850000199</v>
      </c>
      <c r="J25">
        <f t="shared" si="4"/>
        <v>22.498974243534889</v>
      </c>
      <c r="K25">
        <f t="shared" si="5"/>
        <v>2.4217958287960228</v>
      </c>
      <c r="L25">
        <f t="shared" si="6"/>
        <v>3.1188366285953526</v>
      </c>
      <c r="T25" s="3">
        <v>20</v>
      </c>
      <c r="U25" s="4">
        <v>85.902339546738403</v>
      </c>
      <c r="V25" s="4">
        <v>5.5096284999999598</v>
      </c>
      <c r="W25" s="4">
        <v>43.107908732709888</v>
      </c>
      <c r="X25" s="4">
        <v>1.3075022648601251</v>
      </c>
      <c r="Y25" s="4">
        <v>1.4123692574755455</v>
      </c>
    </row>
    <row r="26" spans="2:51" x14ac:dyDescent="0.25">
      <c r="B26">
        <v>25</v>
      </c>
      <c r="C26">
        <f t="shared" si="1"/>
        <v>5</v>
      </c>
      <c r="D26" t="s">
        <v>6</v>
      </c>
      <c r="E26" s="1">
        <v>2.1350620814983E-14</v>
      </c>
      <c r="F26">
        <v>0.131945054522143</v>
      </c>
      <c r="G26">
        <v>5.5036129154171901E-2</v>
      </c>
      <c r="H26">
        <v>5.5630109897971701E-2</v>
      </c>
      <c r="I26">
        <v>7.1842502629997398</v>
      </c>
      <c r="J26">
        <f t="shared" si="4"/>
        <v>14.993756195698069</v>
      </c>
      <c r="K26">
        <f t="shared" si="5"/>
        <v>6.2541055857013523</v>
      </c>
      <c r="L26">
        <f t="shared" si="6"/>
        <v>6.3216033974967845</v>
      </c>
    </row>
    <row r="27" spans="2:51" x14ac:dyDescent="0.25">
      <c r="B27">
        <v>26</v>
      </c>
      <c r="C27">
        <f t="shared" si="1"/>
        <v>6</v>
      </c>
      <c r="D27" t="s">
        <v>6</v>
      </c>
      <c r="E27" s="1">
        <v>1.7779841184768999E-15</v>
      </c>
      <c r="F27">
        <v>0.14678013617121499</v>
      </c>
      <c r="G27">
        <v>3.65349051822733E-2</v>
      </c>
      <c r="H27">
        <v>4.3087478226266497E-2</v>
      </c>
      <c r="I27">
        <v>7.0271810710000802</v>
      </c>
      <c r="J27">
        <f t="shared" si="4"/>
        <v>16.679560928547158</v>
      </c>
      <c r="K27">
        <f t="shared" si="5"/>
        <v>4.1516937707128747</v>
      </c>
      <c r="L27">
        <f t="shared" si="6"/>
        <v>4.8963043438939202</v>
      </c>
      <c r="T27" t="s">
        <v>19</v>
      </c>
      <c r="U27">
        <f>AVERAGE(U6:U25)</f>
        <v>71.343502729001287</v>
      </c>
      <c r="V27">
        <f t="shared" ref="V27:Y27" si="7">AVERAGE(V6:V25)</f>
        <v>5.1228018599997949</v>
      </c>
      <c r="W27">
        <f t="shared" si="7"/>
        <v>38.926228970745981</v>
      </c>
      <c r="X27">
        <f t="shared" si="7"/>
        <v>1.1468572235694521</v>
      </c>
      <c r="Y27">
        <f t="shared" si="7"/>
        <v>1.3880986083587374</v>
      </c>
    </row>
    <row r="28" spans="2:51" x14ac:dyDescent="0.25">
      <c r="B28">
        <v>27</v>
      </c>
      <c r="C28">
        <f t="shared" si="1"/>
        <v>7</v>
      </c>
      <c r="D28" t="s">
        <v>6</v>
      </c>
      <c r="E28" s="1">
        <v>1.4584022434653099E-13</v>
      </c>
      <c r="F28">
        <v>9.9130833958646997E-2</v>
      </c>
      <c r="G28">
        <v>6.0792803449996401E-2</v>
      </c>
      <c r="H28">
        <v>6.3496094481884896E-2</v>
      </c>
      <c r="I28">
        <v>7.1977885810001601</v>
      </c>
      <c r="J28">
        <f t="shared" si="4"/>
        <v>11.264867495300795</v>
      </c>
      <c r="K28">
        <f t="shared" si="5"/>
        <v>6.9082731193177729</v>
      </c>
      <c r="L28">
        <f t="shared" si="6"/>
        <v>7.2154652820323744</v>
      </c>
      <c r="T28" t="s">
        <v>20</v>
      </c>
      <c r="U28">
        <f>AVEDEV(U6:U25)</f>
        <v>10.847618622187886</v>
      </c>
      <c r="V28">
        <f t="shared" ref="V28:Y28" si="8">AVEDEV(V6:V25)</f>
        <v>0.79098466000023193</v>
      </c>
      <c r="W28">
        <f t="shared" si="8"/>
        <v>3.1116605120758707</v>
      </c>
      <c r="X28">
        <f t="shared" si="8"/>
        <v>0.38263371588964079</v>
      </c>
      <c r="Y28">
        <f t="shared" si="8"/>
        <v>0.51088380081003992</v>
      </c>
    </row>
    <row r="29" spans="2:51" x14ac:dyDescent="0.25">
      <c r="B29">
        <v>28</v>
      </c>
      <c r="C29">
        <f t="shared" si="1"/>
        <v>8</v>
      </c>
      <c r="D29" t="s">
        <v>6</v>
      </c>
      <c r="E29">
        <v>56.409329198091598</v>
      </c>
      <c r="F29">
        <v>0.41373890937520402</v>
      </c>
      <c r="G29">
        <v>2.74234106597912E-2</v>
      </c>
      <c r="H29">
        <v>2.9214397898508101E-2</v>
      </c>
      <c r="I29">
        <v>5.4947681650000897</v>
      </c>
      <c r="J29">
        <f t="shared" si="4"/>
        <v>47.015785156273189</v>
      </c>
      <c r="K29">
        <f t="shared" si="5"/>
        <v>3.1162966658853639</v>
      </c>
      <c r="L29">
        <f t="shared" si="6"/>
        <v>3.3198179430122843</v>
      </c>
    </row>
    <row r="30" spans="2:51" x14ac:dyDescent="0.25">
      <c r="B30">
        <v>29</v>
      </c>
      <c r="C30">
        <f t="shared" si="1"/>
        <v>9</v>
      </c>
      <c r="D30" t="s">
        <v>6</v>
      </c>
      <c r="E30" s="1">
        <v>1.05043355889733E-13</v>
      </c>
      <c r="F30">
        <v>0.130709964763289</v>
      </c>
      <c r="G30">
        <v>6.17294462051294E-2</v>
      </c>
      <c r="H30">
        <v>8.3001313318029096E-2</v>
      </c>
      <c r="I30">
        <v>7.3410527269998003</v>
      </c>
      <c r="J30">
        <f t="shared" si="4"/>
        <v>14.853405086737387</v>
      </c>
      <c r="K30">
        <f t="shared" si="5"/>
        <v>7.0147097960374323</v>
      </c>
      <c r="L30">
        <f t="shared" si="6"/>
        <v>9.4319674225033072</v>
      </c>
    </row>
    <row r="31" spans="2:51" x14ac:dyDescent="0.25">
      <c r="B31">
        <v>30</v>
      </c>
      <c r="C31">
        <f t="shared" si="1"/>
        <v>10</v>
      </c>
      <c r="D31" t="s">
        <v>6</v>
      </c>
      <c r="E31">
        <v>55.9093090975095</v>
      </c>
      <c r="F31">
        <v>0.41409587932867498</v>
      </c>
      <c r="G31">
        <v>2.5237638605015902E-2</v>
      </c>
      <c r="H31">
        <v>2.91816975562154E-2</v>
      </c>
      <c r="I31">
        <v>6.1095424689992797</v>
      </c>
      <c r="J31">
        <f t="shared" si="4"/>
        <v>47.056349923713064</v>
      </c>
      <c r="K31">
        <f t="shared" si="5"/>
        <v>2.8679134778427162</v>
      </c>
      <c r="L31">
        <f t="shared" si="6"/>
        <v>3.3161019950244772</v>
      </c>
      <c r="T31" s="2" t="s">
        <v>12</v>
      </c>
    </row>
    <row r="32" spans="2:51" x14ac:dyDescent="0.25">
      <c r="B32">
        <v>31</v>
      </c>
      <c r="C32">
        <f t="shared" si="1"/>
        <v>11</v>
      </c>
      <c r="D32" t="s">
        <v>63</v>
      </c>
      <c r="E32" s="1">
        <v>8.1228776251650306E-14</v>
      </c>
      <c r="F32">
        <v>0.152950706656068</v>
      </c>
      <c r="G32">
        <v>3.8415355727504499E-2</v>
      </c>
      <c r="H32">
        <v>4.2099086061306898E-2</v>
      </c>
      <c r="I32">
        <v>6.7107378999999101</v>
      </c>
      <c r="J32">
        <f t="shared" si="4"/>
        <v>17.380762120007727</v>
      </c>
      <c r="K32">
        <f t="shared" si="5"/>
        <v>4.3653813326709656</v>
      </c>
      <c r="L32">
        <f t="shared" si="6"/>
        <v>4.7839870524212387</v>
      </c>
      <c r="T32" t="s">
        <v>47</v>
      </c>
      <c r="V32" t="s">
        <v>48</v>
      </c>
      <c r="X32" t="s">
        <v>49</v>
      </c>
      <c r="Z32" t="s">
        <v>50</v>
      </c>
      <c r="AB32" t="s">
        <v>51</v>
      </c>
      <c r="AD32" t="s">
        <v>52</v>
      </c>
      <c r="AF32" t="s">
        <v>53</v>
      </c>
      <c r="AH32" t="s">
        <v>54</v>
      </c>
      <c r="AJ32" t="s">
        <v>55</v>
      </c>
      <c r="AL32" t="s">
        <v>56</v>
      </c>
      <c r="AN32" t="s">
        <v>57</v>
      </c>
      <c r="AP32" t="s">
        <v>58</v>
      </c>
      <c r="AR32" t="s">
        <v>59</v>
      </c>
      <c r="AT32" t="s">
        <v>60</v>
      </c>
      <c r="AV32" t="s">
        <v>61</v>
      </c>
      <c r="AX32" t="s">
        <v>23</v>
      </c>
      <c r="AY32" t="s">
        <v>24</v>
      </c>
    </row>
    <row r="33" spans="2:51" x14ac:dyDescent="0.25">
      <c r="B33">
        <v>32</v>
      </c>
      <c r="C33">
        <f t="shared" si="1"/>
        <v>12</v>
      </c>
      <c r="D33" t="s">
        <v>63</v>
      </c>
      <c r="E33">
        <v>87.1950464608706</v>
      </c>
      <c r="F33">
        <v>0.42919268005636202</v>
      </c>
      <c r="G33">
        <v>2.02463141877204E-2</v>
      </c>
      <c r="H33">
        <v>1.6744714619756199E-2</v>
      </c>
      <c r="I33">
        <v>6.2739139499999501</v>
      </c>
      <c r="J33">
        <f t="shared" si="4"/>
        <v>48.771895460950233</v>
      </c>
      <c r="K33">
        <f t="shared" si="5"/>
        <v>2.3007175213318636</v>
      </c>
      <c r="L33">
        <f t="shared" si="6"/>
        <v>1.90280847951775</v>
      </c>
      <c r="T33" t="s">
        <v>22</v>
      </c>
      <c r="U33" t="s">
        <v>25</v>
      </c>
      <c r="V33" t="s">
        <v>22</v>
      </c>
      <c r="W33" t="s">
        <v>25</v>
      </c>
      <c r="X33" t="s">
        <v>22</v>
      </c>
      <c r="Y33" t="s">
        <v>25</v>
      </c>
      <c r="Z33" t="s">
        <v>22</v>
      </c>
      <c r="AA33" t="s">
        <v>25</v>
      </c>
      <c r="AB33" t="s">
        <v>22</v>
      </c>
      <c r="AC33" t="s">
        <v>25</v>
      </c>
      <c r="AD33" t="s">
        <v>22</v>
      </c>
      <c r="AE33" t="s">
        <v>25</v>
      </c>
      <c r="AF33" t="s">
        <v>22</v>
      </c>
      <c r="AG33" t="s">
        <v>25</v>
      </c>
      <c r="AH33" t="s">
        <v>22</v>
      </c>
      <c r="AI33" t="s">
        <v>25</v>
      </c>
      <c r="AJ33" t="s">
        <v>22</v>
      </c>
      <c r="AK33" t="s">
        <v>25</v>
      </c>
      <c r="AL33" t="s">
        <v>22</v>
      </c>
      <c r="AM33" t="s">
        <v>25</v>
      </c>
      <c r="AN33" t="s">
        <v>22</v>
      </c>
      <c r="AO33" t="s">
        <v>25</v>
      </c>
      <c r="AP33" t="s">
        <v>22</v>
      </c>
      <c r="AQ33" t="s">
        <v>25</v>
      </c>
      <c r="AR33" t="s">
        <v>22</v>
      </c>
      <c r="AS33" t="s">
        <v>25</v>
      </c>
      <c r="AT33" t="s">
        <v>22</v>
      </c>
      <c r="AU33" t="s">
        <v>25</v>
      </c>
      <c r="AV33" t="s">
        <v>22</v>
      </c>
      <c r="AW33" t="s">
        <v>25</v>
      </c>
    </row>
    <row r="34" spans="2:51" x14ac:dyDescent="0.25">
      <c r="B34">
        <v>33</v>
      </c>
      <c r="C34">
        <f t="shared" si="1"/>
        <v>13</v>
      </c>
      <c r="D34" t="s">
        <v>63</v>
      </c>
      <c r="E34" s="1">
        <v>1.4478744326880201E-13</v>
      </c>
      <c r="F34">
        <v>0.25919433553160998</v>
      </c>
      <c r="G34">
        <v>1.0206107668890799E-2</v>
      </c>
      <c r="H34">
        <v>1.7420317093744999E-2</v>
      </c>
      <c r="I34">
        <v>6.9462839430007</v>
      </c>
      <c r="J34">
        <f t="shared" si="4"/>
        <v>29.453901764955681</v>
      </c>
      <c r="K34">
        <f t="shared" si="5"/>
        <v>1.1597849623739545</v>
      </c>
      <c r="L34">
        <f t="shared" si="6"/>
        <v>1.9795814879255682</v>
      </c>
      <c r="T34" s="4">
        <v>38.926228970745981</v>
      </c>
      <c r="U34" s="4">
        <v>4.793448270303422</v>
      </c>
      <c r="V34" s="4">
        <v>39.012604316227211</v>
      </c>
      <c r="W34" s="4">
        <v>5.124558588353727</v>
      </c>
      <c r="X34" s="4">
        <v>39.712441664190727</v>
      </c>
      <c r="Y34" s="4">
        <v>3.0102257469547795</v>
      </c>
      <c r="Z34" s="4">
        <v>41.884149250822034</v>
      </c>
      <c r="AA34" s="4">
        <v>1.2056996845589096</v>
      </c>
      <c r="AB34" s="4">
        <v>39.692661326950869</v>
      </c>
      <c r="AC34" s="4">
        <v>8.8055518996540627</v>
      </c>
      <c r="AD34" s="4">
        <v>41.441155237259188</v>
      </c>
      <c r="AE34" s="4">
        <v>0.75588237716474538</v>
      </c>
      <c r="AF34" s="4">
        <v>41.474915792858489</v>
      </c>
      <c r="AG34" s="4">
        <v>1.2560888776811414</v>
      </c>
      <c r="AH34" s="4">
        <v>14.704988794501588</v>
      </c>
      <c r="AI34" s="4">
        <v>4.15180938111292</v>
      </c>
      <c r="AJ34" s="4">
        <v>42.995994369082773</v>
      </c>
      <c r="AK34" s="4">
        <v>0.46815370692811675</v>
      </c>
      <c r="AL34" s="4">
        <v>16.829934272156798</v>
      </c>
      <c r="AM34" s="4">
        <v>10.998525214590783</v>
      </c>
      <c r="AN34" s="4">
        <v>41.169744279867153</v>
      </c>
      <c r="AO34" s="4">
        <v>0.94437059792167721</v>
      </c>
      <c r="AP34" s="4">
        <v>40.6441057902992</v>
      </c>
      <c r="AQ34" s="4">
        <v>0.64459826025366362</v>
      </c>
      <c r="AR34" s="4">
        <v>42.036781396960826</v>
      </c>
      <c r="AS34" s="4">
        <v>1.3219961899240946</v>
      </c>
      <c r="AT34" s="4">
        <v>41.527563226301247</v>
      </c>
      <c r="AU34" s="4">
        <v>1.9331363862034381</v>
      </c>
      <c r="AV34" s="4">
        <v>39.346725578075983</v>
      </c>
      <c r="AW34" s="4">
        <v>4.455218051197579</v>
      </c>
      <c r="AX34" s="4">
        <v>37.426666284420016</v>
      </c>
      <c r="AY34" s="4">
        <v>9.6577359007412564</v>
      </c>
    </row>
    <row r="35" spans="2:51" x14ac:dyDescent="0.25">
      <c r="B35">
        <v>34</v>
      </c>
      <c r="C35">
        <f t="shared" si="1"/>
        <v>14</v>
      </c>
      <c r="D35" t="s">
        <v>63</v>
      </c>
      <c r="E35">
        <v>0</v>
      </c>
      <c r="F35">
        <v>0.10546950320299101</v>
      </c>
      <c r="G35">
        <v>4.0143491428491898E-2</v>
      </c>
      <c r="H35">
        <v>5.1866365459146802E-2</v>
      </c>
      <c r="I35">
        <v>6.6514025369997398</v>
      </c>
      <c r="J35">
        <f t="shared" si="4"/>
        <v>11.985170818521706</v>
      </c>
      <c r="K35">
        <f t="shared" si="5"/>
        <v>4.5617603896013525</v>
      </c>
      <c r="L35">
        <f t="shared" si="6"/>
        <v>5.8939051658121366</v>
      </c>
    </row>
    <row r="36" spans="2:51" x14ac:dyDescent="0.25">
      <c r="B36">
        <v>35</v>
      </c>
      <c r="C36">
        <f t="shared" si="1"/>
        <v>15</v>
      </c>
      <c r="D36" t="s">
        <v>63</v>
      </c>
      <c r="E36" s="1">
        <v>1.00308090549647E-13</v>
      </c>
      <c r="F36">
        <v>0.13201649993411199</v>
      </c>
      <c r="G36">
        <v>4.7128544413956697E-2</v>
      </c>
      <c r="H36">
        <v>5.7586569119780301E-2</v>
      </c>
      <c r="I36">
        <v>6.7104854360004502</v>
      </c>
      <c r="J36">
        <f t="shared" si="4"/>
        <v>15.001874992512727</v>
      </c>
      <c r="K36">
        <f t="shared" si="5"/>
        <v>5.3555164106768975</v>
      </c>
      <c r="L36">
        <f t="shared" si="6"/>
        <v>6.5439283090659437</v>
      </c>
    </row>
    <row r="37" spans="2:51" x14ac:dyDescent="0.25">
      <c r="B37">
        <v>36</v>
      </c>
      <c r="C37">
        <f t="shared" si="1"/>
        <v>16</v>
      </c>
      <c r="D37" t="s">
        <v>63</v>
      </c>
      <c r="E37" s="1">
        <v>2.2489917831974701E-15</v>
      </c>
      <c r="F37">
        <v>0.19076413769251099</v>
      </c>
      <c r="G37">
        <v>4.27460706324242E-2</v>
      </c>
      <c r="H37">
        <v>3.7842917800881601E-2</v>
      </c>
      <c r="I37">
        <v>6.8776678999993202</v>
      </c>
      <c r="J37">
        <f t="shared" si="4"/>
        <v>21.677742919603524</v>
      </c>
      <c r="K37">
        <f t="shared" si="5"/>
        <v>4.8575080264118409</v>
      </c>
      <c r="L37">
        <f t="shared" si="6"/>
        <v>4.300331568282</v>
      </c>
    </row>
    <row r="38" spans="2:51" x14ac:dyDescent="0.25">
      <c r="B38">
        <v>37</v>
      </c>
      <c r="C38">
        <f t="shared" si="1"/>
        <v>17</v>
      </c>
      <c r="D38" t="s">
        <v>63</v>
      </c>
      <c r="E38" s="1">
        <v>4.2121715880509303E-15</v>
      </c>
      <c r="F38">
        <v>0.101890291816603</v>
      </c>
      <c r="G38">
        <v>4.8980578216866702E-2</v>
      </c>
      <c r="H38">
        <v>6.5826542422557102E-2</v>
      </c>
      <c r="I38">
        <v>6.8956232450000199</v>
      </c>
      <c r="J38">
        <f t="shared" si="4"/>
        <v>11.578442251886704</v>
      </c>
      <c r="K38">
        <f t="shared" si="5"/>
        <v>5.5659747973712159</v>
      </c>
      <c r="L38">
        <f t="shared" si="6"/>
        <v>7.4802889116542168</v>
      </c>
    </row>
    <row r="39" spans="2:51" x14ac:dyDescent="0.25">
      <c r="B39">
        <v>38</v>
      </c>
      <c r="C39">
        <f t="shared" si="1"/>
        <v>18</v>
      </c>
      <c r="D39" t="s">
        <v>63</v>
      </c>
      <c r="E39" s="1">
        <v>7.1818509773187199E-14</v>
      </c>
      <c r="F39">
        <v>0.18931505974799401</v>
      </c>
      <c r="G39">
        <v>2.2551858878177001E-2</v>
      </c>
      <c r="H39">
        <v>3.45656563789042E-2</v>
      </c>
      <c r="I39">
        <v>6.6240202389999396</v>
      </c>
      <c r="J39">
        <f t="shared" si="4"/>
        <v>21.513074971362958</v>
      </c>
      <c r="K39">
        <f t="shared" si="5"/>
        <v>2.5627112361564777</v>
      </c>
      <c r="L39">
        <f t="shared" si="6"/>
        <v>3.9279154976027502</v>
      </c>
    </row>
    <row r="40" spans="2:51" x14ac:dyDescent="0.25">
      <c r="B40">
        <v>39</v>
      </c>
      <c r="C40">
        <f t="shared" si="1"/>
        <v>19</v>
      </c>
      <c r="D40" t="s">
        <v>63</v>
      </c>
      <c r="E40" s="1">
        <v>6.7575385134010396E-14</v>
      </c>
      <c r="F40">
        <v>0.20859374497583599</v>
      </c>
      <c r="G40">
        <v>3.5589238146779799E-2</v>
      </c>
      <c r="H40">
        <v>3.1597687604732E-2</v>
      </c>
      <c r="I40">
        <v>7.0083956970001902</v>
      </c>
      <c r="J40">
        <f t="shared" si="4"/>
        <v>23.703834656344998</v>
      </c>
      <c r="K40">
        <f t="shared" si="5"/>
        <v>4.044231607588614</v>
      </c>
      <c r="L40">
        <f t="shared" si="6"/>
        <v>3.5906463187195454</v>
      </c>
    </row>
    <row r="41" spans="2:51" x14ac:dyDescent="0.25">
      <c r="B41">
        <v>40</v>
      </c>
      <c r="C41">
        <f t="shared" si="1"/>
        <v>20</v>
      </c>
      <c r="D41" t="s">
        <v>63</v>
      </c>
      <c r="E41" s="1">
        <v>7.6043904759839105E-14</v>
      </c>
      <c r="F41">
        <v>0.190754749185128</v>
      </c>
      <c r="G41">
        <v>3.123922371191E-2</v>
      </c>
      <c r="H41">
        <v>3.7800718924647397E-2</v>
      </c>
      <c r="I41">
        <v>6.7168805220007899</v>
      </c>
      <c r="J41">
        <f t="shared" si="4"/>
        <v>21.676676043764544</v>
      </c>
      <c r="K41">
        <f t="shared" si="5"/>
        <v>3.5499117854443183</v>
      </c>
      <c r="L41">
        <f t="shared" si="6"/>
        <v>4.2955362414372047</v>
      </c>
    </row>
    <row r="42" spans="2:51" x14ac:dyDescent="0.25">
      <c r="B42">
        <v>41</v>
      </c>
      <c r="C42">
        <f t="shared" si="1"/>
        <v>1</v>
      </c>
      <c r="D42" t="s">
        <v>63</v>
      </c>
      <c r="E42" s="1">
        <v>6.4998634805120597E-14</v>
      </c>
      <c r="F42">
        <v>0.19067302710200601</v>
      </c>
      <c r="G42">
        <v>3.5604377337343E-2</v>
      </c>
      <c r="H42">
        <v>3.7816371048834202E-2</v>
      </c>
      <c r="I42">
        <v>6.6487724620001201</v>
      </c>
      <c r="J42">
        <f t="shared" si="4"/>
        <v>21.667389443409775</v>
      </c>
      <c r="K42">
        <f t="shared" si="5"/>
        <v>4.0459519701526139</v>
      </c>
      <c r="L42">
        <f t="shared" si="6"/>
        <v>4.2973148919129773</v>
      </c>
    </row>
    <row r="43" spans="2:51" x14ac:dyDescent="0.25">
      <c r="B43">
        <v>42</v>
      </c>
      <c r="C43">
        <f t="shared" si="1"/>
        <v>2</v>
      </c>
      <c r="D43" t="s">
        <v>63</v>
      </c>
      <c r="E43">
        <v>0</v>
      </c>
      <c r="F43">
        <v>0.16362652134592401</v>
      </c>
      <c r="G43">
        <v>3.55576075928472E-2</v>
      </c>
      <c r="H43">
        <v>4.4500786126480701E-2</v>
      </c>
      <c r="I43">
        <v>6.7318726550001804</v>
      </c>
      <c r="J43">
        <f t="shared" si="4"/>
        <v>18.593922880218638</v>
      </c>
      <c r="K43">
        <f t="shared" si="5"/>
        <v>4.0406372264599089</v>
      </c>
      <c r="L43">
        <f t="shared" si="6"/>
        <v>5.0569075143728073</v>
      </c>
    </row>
    <row r="44" spans="2:51" x14ac:dyDescent="0.25">
      <c r="B44">
        <v>43</v>
      </c>
      <c r="C44">
        <f t="shared" si="1"/>
        <v>3</v>
      </c>
      <c r="D44" t="s">
        <v>63</v>
      </c>
      <c r="E44" s="1">
        <v>3.1805546814635101E-15</v>
      </c>
      <c r="F44">
        <v>0.17689174961658799</v>
      </c>
      <c r="G44">
        <v>5.4203233456685998E-2</v>
      </c>
      <c r="H44">
        <v>5.9138177259317498E-2</v>
      </c>
      <c r="I44">
        <v>6.5936733569997097</v>
      </c>
      <c r="J44">
        <f t="shared" si="4"/>
        <v>20.101335183703181</v>
      </c>
      <c r="K44">
        <f t="shared" si="5"/>
        <v>6.1594583473506814</v>
      </c>
      <c r="L44">
        <f t="shared" si="6"/>
        <v>6.7202474158315342</v>
      </c>
    </row>
    <row r="45" spans="2:51" x14ac:dyDescent="0.25">
      <c r="B45">
        <v>44</v>
      </c>
      <c r="C45">
        <f t="shared" si="1"/>
        <v>4</v>
      </c>
      <c r="D45" t="s">
        <v>63</v>
      </c>
      <c r="E45">
        <v>0</v>
      </c>
      <c r="F45">
        <v>0.20616452096255999</v>
      </c>
      <c r="G45">
        <v>3.5511546782006E-2</v>
      </c>
      <c r="H45">
        <v>3.5885820279395499E-2</v>
      </c>
      <c r="I45">
        <v>6.7608825779998298</v>
      </c>
      <c r="J45">
        <f t="shared" si="4"/>
        <v>23.42778647301818</v>
      </c>
      <c r="K45">
        <f t="shared" si="5"/>
        <v>4.0354030434097732</v>
      </c>
      <c r="L45">
        <f t="shared" si="6"/>
        <v>4.0779341226585792</v>
      </c>
    </row>
    <row r="46" spans="2:51" x14ac:dyDescent="0.25">
      <c r="B46">
        <v>45</v>
      </c>
      <c r="C46">
        <f t="shared" si="1"/>
        <v>5</v>
      </c>
      <c r="D46" t="s">
        <v>63</v>
      </c>
      <c r="E46" s="1">
        <v>6.3705756511111104E-14</v>
      </c>
      <c r="F46">
        <v>0.186791870562037</v>
      </c>
      <c r="G46">
        <v>2.56148306487754E-2</v>
      </c>
      <c r="H46">
        <v>3.54038751287203E-2</v>
      </c>
      <c r="I46">
        <v>6.7071287150001799</v>
      </c>
      <c r="J46">
        <f t="shared" si="4"/>
        <v>21.226348927504205</v>
      </c>
      <c r="K46">
        <f t="shared" si="5"/>
        <v>2.9107762100881138</v>
      </c>
      <c r="L46">
        <f t="shared" si="6"/>
        <v>4.0231676282636704</v>
      </c>
    </row>
    <row r="47" spans="2:51" x14ac:dyDescent="0.25">
      <c r="B47">
        <v>46</v>
      </c>
      <c r="C47">
        <f t="shared" si="1"/>
        <v>6</v>
      </c>
      <c r="D47" t="s">
        <v>63</v>
      </c>
      <c r="E47" s="1">
        <v>2.7825593465312201E-13</v>
      </c>
      <c r="F47">
        <v>9.1258113818997594E-2</v>
      </c>
      <c r="G47">
        <v>7.8981773768021499E-2</v>
      </c>
      <c r="H47">
        <v>8.6732201362210104E-2</v>
      </c>
      <c r="I47">
        <v>6.6508576440000899</v>
      </c>
      <c r="J47">
        <f t="shared" si="4"/>
        <v>10.370240206704272</v>
      </c>
      <c r="K47">
        <f t="shared" si="5"/>
        <v>8.9752015645478984</v>
      </c>
      <c r="L47">
        <f t="shared" si="6"/>
        <v>9.8559319729784214</v>
      </c>
    </row>
    <row r="48" spans="2:51" x14ac:dyDescent="0.25">
      <c r="B48">
        <v>47</v>
      </c>
      <c r="C48">
        <f t="shared" si="1"/>
        <v>7</v>
      </c>
      <c r="D48" t="s">
        <v>63</v>
      </c>
      <c r="E48" s="1">
        <v>2.4453099793845098E-13</v>
      </c>
      <c r="F48">
        <v>0.15598420522327</v>
      </c>
      <c r="G48">
        <v>6.1253871820715303E-2</v>
      </c>
      <c r="H48">
        <v>6.9590335355729796E-2</v>
      </c>
      <c r="I48">
        <v>7.1163650449998297</v>
      </c>
      <c r="J48">
        <f t="shared" si="4"/>
        <v>17.725477866280684</v>
      </c>
      <c r="K48">
        <f t="shared" si="5"/>
        <v>6.9606672523540123</v>
      </c>
      <c r="L48">
        <f t="shared" si="6"/>
        <v>7.9079926540602044</v>
      </c>
    </row>
    <row r="49" spans="2:12" x14ac:dyDescent="0.25">
      <c r="B49">
        <v>48</v>
      </c>
      <c r="C49">
        <f t="shared" si="1"/>
        <v>8</v>
      </c>
      <c r="D49" t="s">
        <v>63</v>
      </c>
      <c r="E49" s="1">
        <v>1.3949203267802401E-13</v>
      </c>
      <c r="F49">
        <v>9.0786380932819405E-2</v>
      </c>
      <c r="G49">
        <v>6.7355584773338306E-2</v>
      </c>
      <c r="H49">
        <v>7.2459078845299299E-2</v>
      </c>
      <c r="I49">
        <v>6.2872515430008198</v>
      </c>
      <c r="J49">
        <f t="shared" si="4"/>
        <v>10.316634196911297</v>
      </c>
      <c r="K49">
        <f t="shared" si="5"/>
        <v>7.6540437242429897</v>
      </c>
      <c r="L49">
        <f t="shared" si="6"/>
        <v>8.2339862324203743</v>
      </c>
    </row>
    <row r="50" spans="2:12" x14ac:dyDescent="0.25">
      <c r="B50">
        <v>49</v>
      </c>
      <c r="C50">
        <f t="shared" si="1"/>
        <v>9</v>
      </c>
      <c r="D50" t="s">
        <v>63</v>
      </c>
      <c r="E50" s="1">
        <v>6.0834409300675101E-13</v>
      </c>
      <c r="F50">
        <v>6.3217273476411207E-2</v>
      </c>
      <c r="G50">
        <v>5.6769287172771701E-2</v>
      </c>
      <c r="H50">
        <v>7.45155582194654E-2</v>
      </c>
      <c r="I50">
        <v>6.7262067450001197</v>
      </c>
      <c r="J50">
        <f t="shared" si="4"/>
        <v>7.1837810768649097</v>
      </c>
      <c r="K50">
        <f t="shared" si="5"/>
        <v>6.4510553605422389</v>
      </c>
      <c r="L50">
        <f t="shared" si="6"/>
        <v>8.4676770703937958</v>
      </c>
    </row>
    <row r="51" spans="2:12" x14ac:dyDescent="0.25">
      <c r="B51">
        <v>50</v>
      </c>
      <c r="C51">
        <f t="shared" si="1"/>
        <v>10</v>
      </c>
      <c r="D51" t="s">
        <v>63</v>
      </c>
      <c r="E51" s="1">
        <v>6.3766205036418101E-15</v>
      </c>
      <c r="F51">
        <v>0.14469391149086699</v>
      </c>
      <c r="G51">
        <v>6.4064995174528197E-2</v>
      </c>
      <c r="H51">
        <v>6.4568889426166995E-2</v>
      </c>
      <c r="I51">
        <v>6.6209374890004202</v>
      </c>
      <c r="J51">
        <f t="shared" si="4"/>
        <v>16.442489942143979</v>
      </c>
      <c r="K51">
        <f t="shared" si="5"/>
        <v>7.2801130880145681</v>
      </c>
      <c r="L51">
        <f t="shared" si="6"/>
        <v>7.337373798428068</v>
      </c>
    </row>
    <row r="52" spans="2:12" x14ac:dyDescent="0.25">
      <c r="B52">
        <v>51</v>
      </c>
      <c r="C52">
        <f t="shared" si="1"/>
        <v>11</v>
      </c>
      <c r="D52" t="s">
        <v>63</v>
      </c>
      <c r="E52" s="1">
        <v>1.6812670847872E-13</v>
      </c>
      <c r="F52">
        <v>0.15251232830799999</v>
      </c>
      <c r="G52">
        <v>5.1237742420558702E-2</v>
      </c>
      <c r="H52">
        <v>5.5194618422484798E-2</v>
      </c>
      <c r="I52">
        <v>6.8350779269994701</v>
      </c>
      <c r="J52">
        <f t="shared" si="4"/>
        <v>17.330946398636364</v>
      </c>
      <c r="K52">
        <f t="shared" si="5"/>
        <v>5.822470729608944</v>
      </c>
      <c r="L52">
        <f t="shared" si="6"/>
        <v>6.2721157298278181</v>
      </c>
    </row>
    <row r="53" spans="2:12" x14ac:dyDescent="0.25">
      <c r="B53">
        <v>52</v>
      </c>
      <c r="C53">
        <f t="shared" si="1"/>
        <v>12</v>
      </c>
      <c r="D53" t="s">
        <v>63</v>
      </c>
      <c r="E53" s="1">
        <v>1.6394086811938501E-15</v>
      </c>
      <c r="F53">
        <v>0.130267691751912</v>
      </c>
      <c r="G53">
        <v>2.6096491105013098E-2</v>
      </c>
      <c r="H53">
        <v>4.3792931123812398E-2</v>
      </c>
      <c r="I53">
        <v>6.6499088390000898</v>
      </c>
      <c r="J53">
        <f t="shared" si="4"/>
        <v>14.80314678999</v>
      </c>
      <c r="K53">
        <f t="shared" si="5"/>
        <v>2.9655103528423976</v>
      </c>
      <c r="L53">
        <f t="shared" si="6"/>
        <v>4.9764694458877727</v>
      </c>
    </row>
    <row r="54" spans="2:12" x14ac:dyDescent="0.25">
      <c r="B54">
        <v>53</v>
      </c>
      <c r="C54">
        <f t="shared" si="1"/>
        <v>13</v>
      </c>
      <c r="D54" t="s">
        <v>63</v>
      </c>
      <c r="E54">
        <v>0</v>
      </c>
      <c r="F54">
        <v>0.118537023205651</v>
      </c>
      <c r="G54">
        <v>4.78879371090392E-2</v>
      </c>
      <c r="H54">
        <v>4.8618931088703701E-2</v>
      </c>
      <c r="I54">
        <v>6.58584964100009</v>
      </c>
      <c r="J54">
        <f t="shared" si="4"/>
        <v>13.470116273369433</v>
      </c>
      <c r="K54">
        <f t="shared" si="5"/>
        <v>5.4418110351180911</v>
      </c>
      <c r="L54">
        <f t="shared" si="6"/>
        <v>5.5248785328072394</v>
      </c>
    </row>
    <row r="55" spans="2:12" x14ac:dyDescent="0.25">
      <c r="B55">
        <v>54</v>
      </c>
      <c r="C55">
        <f t="shared" si="1"/>
        <v>14</v>
      </c>
      <c r="D55" t="s">
        <v>63</v>
      </c>
      <c r="E55" s="1">
        <v>1.3433137742679199E-13</v>
      </c>
      <c r="F55">
        <v>9.9446995803078198E-2</v>
      </c>
      <c r="G55">
        <v>4.83235084554594E-2</v>
      </c>
      <c r="H55">
        <v>5.4673852613769898E-2</v>
      </c>
      <c r="I55">
        <v>7.1963287819998998</v>
      </c>
      <c r="J55">
        <f t="shared" si="4"/>
        <v>11.300794977622523</v>
      </c>
      <c r="K55">
        <f t="shared" si="5"/>
        <v>5.4913077790294773</v>
      </c>
      <c r="L55">
        <f t="shared" si="6"/>
        <v>6.2129377970193067</v>
      </c>
    </row>
    <row r="56" spans="2:12" x14ac:dyDescent="0.25">
      <c r="B56">
        <v>55</v>
      </c>
      <c r="C56">
        <f t="shared" si="1"/>
        <v>15</v>
      </c>
      <c r="D56" t="s">
        <v>63</v>
      </c>
      <c r="E56" s="1">
        <v>8.5937533972090101E-14</v>
      </c>
      <c r="F56">
        <v>0.163817114262122</v>
      </c>
      <c r="G56">
        <v>3.1282413954376399E-2</v>
      </c>
      <c r="H56">
        <v>3.8428958465149002E-2</v>
      </c>
      <c r="I56">
        <v>6.3541975269999904</v>
      </c>
      <c r="J56">
        <f t="shared" si="4"/>
        <v>18.615581166150228</v>
      </c>
      <c r="K56">
        <f t="shared" si="5"/>
        <v>3.5548197675427726</v>
      </c>
      <c r="L56">
        <f t="shared" si="6"/>
        <v>4.3669270983123871</v>
      </c>
    </row>
    <row r="57" spans="2:12" x14ac:dyDescent="0.25">
      <c r="B57">
        <v>56</v>
      </c>
      <c r="C57">
        <f t="shared" si="1"/>
        <v>16</v>
      </c>
      <c r="D57" t="s">
        <v>63</v>
      </c>
      <c r="E57" s="1">
        <v>8.4994568395544195E-14</v>
      </c>
      <c r="F57">
        <v>0.169433175325339</v>
      </c>
      <c r="G57">
        <v>3.4041904383333502E-2</v>
      </c>
      <c r="H57">
        <v>3.6092494852896902E-2</v>
      </c>
      <c r="I57">
        <v>6.4315331930001696</v>
      </c>
      <c r="J57">
        <f t="shared" si="4"/>
        <v>19.253769923333977</v>
      </c>
      <c r="K57">
        <f t="shared" si="5"/>
        <v>3.8683982253788072</v>
      </c>
      <c r="L57">
        <f t="shared" si="6"/>
        <v>4.1014198696473754</v>
      </c>
    </row>
    <row r="58" spans="2:12" x14ac:dyDescent="0.25">
      <c r="B58">
        <v>57</v>
      </c>
      <c r="C58">
        <f t="shared" si="1"/>
        <v>17</v>
      </c>
      <c r="D58" t="s">
        <v>63</v>
      </c>
      <c r="E58" s="1">
        <v>1.02765620151238E-13</v>
      </c>
      <c r="F58">
        <v>0.134233772053579</v>
      </c>
      <c r="G58">
        <v>3.1985762048213399E-2</v>
      </c>
      <c r="H58">
        <v>4.2494595746179399E-2</v>
      </c>
      <c r="I58">
        <v>6.6047626660001697</v>
      </c>
      <c r="J58">
        <f t="shared" si="4"/>
        <v>15.253837733361252</v>
      </c>
      <c r="K58">
        <f t="shared" si="5"/>
        <v>3.6347456872969772</v>
      </c>
      <c r="L58">
        <f t="shared" si="6"/>
        <v>4.828931334793114</v>
      </c>
    </row>
    <row r="59" spans="2:12" x14ac:dyDescent="0.25">
      <c r="B59">
        <v>58</v>
      </c>
      <c r="C59">
        <f t="shared" si="1"/>
        <v>18</v>
      </c>
      <c r="D59" t="s">
        <v>63</v>
      </c>
      <c r="E59" s="1">
        <v>1.43694780102391E-13</v>
      </c>
      <c r="F59">
        <v>9.1200135189002898E-2</v>
      </c>
      <c r="G59">
        <v>7.3458301367486906E-2</v>
      </c>
      <c r="H59">
        <v>8.6746686102598003E-2</v>
      </c>
      <c r="I59">
        <v>6.4532154690004901</v>
      </c>
      <c r="J59">
        <f t="shared" si="4"/>
        <v>10.363651726023058</v>
      </c>
      <c r="K59">
        <f t="shared" si="5"/>
        <v>8.3475342463053313</v>
      </c>
      <c r="L59">
        <f t="shared" si="6"/>
        <v>9.8575779662043193</v>
      </c>
    </row>
    <row r="60" spans="2:12" x14ac:dyDescent="0.25">
      <c r="B60">
        <v>59</v>
      </c>
      <c r="C60">
        <f t="shared" si="1"/>
        <v>19</v>
      </c>
      <c r="D60" t="s">
        <v>63</v>
      </c>
      <c r="E60" s="1">
        <v>1.2821225812258201E-14</v>
      </c>
      <c r="F60">
        <v>0.12812703833672001</v>
      </c>
      <c r="G60">
        <v>4.8061932497946498E-2</v>
      </c>
      <c r="H60">
        <v>6.5912259842122303E-2</v>
      </c>
      <c r="I60">
        <v>6.9877398499993397</v>
      </c>
      <c r="J60">
        <f t="shared" si="4"/>
        <v>14.559890720081819</v>
      </c>
      <c r="K60">
        <f t="shared" si="5"/>
        <v>5.4615832384030112</v>
      </c>
      <c r="L60">
        <f t="shared" si="6"/>
        <v>7.4900295275138982</v>
      </c>
    </row>
    <row r="61" spans="2:12" x14ac:dyDescent="0.25">
      <c r="B61">
        <v>60</v>
      </c>
      <c r="C61">
        <f t="shared" si="1"/>
        <v>20</v>
      </c>
      <c r="D61" t="s">
        <v>63</v>
      </c>
      <c r="E61" s="1">
        <v>1.5509739776779799E-13</v>
      </c>
      <c r="F61">
        <v>8.1476613396461006E-2</v>
      </c>
      <c r="G61">
        <v>5.2385267005809498E-2</v>
      </c>
      <c r="H61">
        <v>7.6240054499034399E-2</v>
      </c>
      <c r="I61">
        <v>6.4752142649995204</v>
      </c>
      <c r="J61">
        <f t="shared" si="4"/>
        <v>9.2587060677796593</v>
      </c>
      <c r="K61">
        <f t="shared" si="5"/>
        <v>5.9528712506601709</v>
      </c>
      <c r="L61">
        <f t="shared" si="6"/>
        <v>8.6636425567084547</v>
      </c>
    </row>
    <row r="62" spans="2:12" x14ac:dyDescent="0.25">
      <c r="B62">
        <v>61</v>
      </c>
      <c r="C62">
        <f t="shared" si="1"/>
        <v>1</v>
      </c>
      <c r="D62" t="s">
        <v>64</v>
      </c>
      <c r="E62">
        <v>86.772180090569606</v>
      </c>
      <c r="F62">
        <v>0.412752446331766</v>
      </c>
      <c r="G62">
        <v>2.41460432356999E-2</v>
      </c>
      <c r="H62">
        <v>2.5506719258214398E-2</v>
      </c>
      <c r="I62">
        <v>6.5574555510002002</v>
      </c>
      <c r="J62">
        <f t="shared" si="4"/>
        <v>46.903687083155226</v>
      </c>
      <c r="K62">
        <f t="shared" si="5"/>
        <v>2.7438685495113524</v>
      </c>
      <c r="L62">
        <f t="shared" si="6"/>
        <v>2.8984908247970909</v>
      </c>
    </row>
    <row r="63" spans="2:12" x14ac:dyDescent="0.25">
      <c r="B63">
        <v>62</v>
      </c>
      <c r="C63">
        <f t="shared" si="1"/>
        <v>2</v>
      </c>
      <c r="D63" t="s">
        <v>64</v>
      </c>
      <c r="E63">
        <v>86.308707671786095</v>
      </c>
      <c r="F63">
        <v>0.41427418667128302</v>
      </c>
      <c r="G63">
        <v>2.3127573342277E-2</v>
      </c>
      <c r="H63">
        <v>2.6164662273978699E-2</v>
      </c>
      <c r="I63">
        <v>4.7945920680003802</v>
      </c>
      <c r="J63">
        <f t="shared" si="4"/>
        <v>47.076612121736709</v>
      </c>
      <c r="K63">
        <f t="shared" si="5"/>
        <v>2.6281333343496591</v>
      </c>
      <c r="L63">
        <f t="shared" si="6"/>
        <v>2.9732570765884887</v>
      </c>
    </row>
    <row r="64" spans="2:12" x14ac:dyDescent="0.25">
      <c r="B64">
        <v>63</v>
      </c>
      <c r="C64">
        <f t="shared" si="1"/>
        <v>3</v>
      </c>
      <c r="D64" t="s">
        <v>64</v>
      </c>
      <c r="E64" s="1">
        <v>1.07383419044269E-14</v>
      </c>
      <c r="F64">
        <v>0.14607045852539499</v>
      </c>
      <c r="G64">
        <v>4.4118588834737398E-2</v>
      </c>
      <c r="H64">
        <v>5.13350915536872E-2</v>
      </c>
      <c r="I64">
        <v>6.99844882300021</v>
      </c>
      <c r="J64">
        <f t="shared" si="4"/>
        <v>16.598915741522159</v>
      </c>
      <c r="K64">
        <f t="shared" si="5"/>
        <v>5.0134760039474315</v>
      </c>
      <c r="L64">
        <f t="shared" si="6"/>
        <v>5.8335331311008183</v>
      </c>
    </row>
    <row r="65" spans="2:12" x14ac:dyDescent="0.25">
      <c r="B65">
        <v>64</v>
      </c>
      <c r="C65">
        <f t="shared" si="1"/>
        <v>4</v>
      </c>
      <c r="D65" t="s">
        <v>64</v>
      </c>
      <c r="E65" s="1">
        <v>7.9701559144502894E-15</v>
      </c>
      <c r="F65">
        <v>0.20205740462449001</v>
      </c>
      <c r="G65">
        <v>2.85985935653356E-2</v>
      </c>
      <c r="H65">
        <v>4.6610742623826702E-2</v>
      </c>
      <c r="I65">
        <v>6.6591163270004401</v>
      </c>
      <c r="J65">
        <f t="shared" si="4"/>
        <v>22.961068707328412</v>
      </c>
      <c r="K65">
        <f t="shared" si="5"/>
        <v>3.2498401778790456</v>
      </c>
      <c r="L65">
        <f t="shared" si="6"/>
        <v>5.2966752981621257</v>
      </c>
    </row>
    <row r="66" spans="2:12" x14ac:dyDescent="0.25">
      <c r="B66">
        <v>65</v>
      </c>
      <c r="C66">
        <f t="shared" si="1"/>
        <v>5</v>
      </c>
      <c r="D66" t="s">
        <v>64</v>
      </c>
      <c r="E66">
        <v>88.039822010979606</v>
      </c>
      <c r="F66">
        <v>0.41777105288038202</v>
      </c>
      <c r="G66">
        <v>4.4622146625956198E-2</v>
      </c>
      <c r="H66">
        <v>5.0042647394119101E-2</v>
      </c>
      <c r="I66">
        <v>5.42041405199961</v>
      </c>
      <c r="J66">
        <f t="shared" si="4"/>
        <v>47.473983281861592</v>
      </c>
      <c r="K66">
        <f t="shared" si="5"/>
        <v>5.070698480222295</v>
      </c>
      <c r="L66">
        <f t="shared" si="6"/>
        <v>5.6866644766044434</v>
      </c>
    </row>
    <row r="67" spans="2:12" x14ac:dyDescent="0.25">
      <c r="B67">
        <v>66</v>
      </c>
      <c r="C67">
        <f t="shared" ref="C67:C130" si="9">MOD(B67-1,20)+1</f>
        <v>6</v>
      </c>
      <c r="D67" t="s">
        <v>64</v>
      </c>
      <c r="E67" s="1">
        <v>8.0153928332546805E-14</v>
      </c>
      <c r="F67">
        <v>0.17098271222754299</v>
      </c>
      <c r="G67">
        <v>3.50697098339866E-2</v>
      </c>
      <c r="H67">
        <v>4.0465793737473499E-2</v>
      </c>
      <c r="I67">
        <v>6.7751666969997997</v>
      </c>
      <c r="J67">
        <f t="shared" si="4"/>
        <v>19.429853662220797</v>
      </c>
      <c r="K67">
        <f t="shared" si="5"/>
        <v>3.9851942993166594</v>
      </c>
      <c r="L67">
        <f t="shared" si="6"/>
        <v>4.598385651985625</v>
      </c>
    </row>
    <row r="68" spans="2:12" x14ac:dyDescent="0.25">
      <c r="B68">
        <v>67</v>
      </c>
      <c r="C68">
        <f t="shared" si="9"/>
        <v>7</v>
      </c>
      <c r="D68" t="s">
        <v>64</v>
      </c>
      <c r="E68">
        <v>86.692205495027807</v>
      </c>
      <c r="F68">
        <v>0.41364435180092801</v>
      </c>
      <c r="G68">
        <v>1.9474298050891702E-2</v>
      </c>
      <c r="H68">
        <v>2.5633673678481499E-2</v>
      </c>
      <c r="I68">
        <v>6.7071421829996298</v>
      </c>
      <c r="J68">
        <f t="shared" ref="J68:J131" si="10">F68*$A$2</f>
        <v>47.005039977378182</v>
      </c>
      <c r="K68">
        <f t="shared" ref="K68:K131" si="11">G68*$A$2</f>
        <v>2.2129884148740571</v>
      </c>
      <c r="L68">
        <f t="shared" ref="L68:L131" si="12">H68*$A$2</f>
        <v>2.9129174634638066</v>
      </c>
    </row>
    <row r="69" spans="2:12" x14ac:dyDescent="0.25">
      <c r="B69">
        <v>68</v>
      </c>
      <c r="C69">
        <f t="shared" si="9"/>
        <v>8</v>
      </c>
      <c r="D69" t="s">
        <v>64</v>
      </c>
      <c r="E69">
        <v>88.102063608758499</v>
      </c>
      <c r="F69">
        <v>0.417796852269188</v>
      </c>
      <c r="G69">
        <v>4.4194989424726903E-2</v>
      </c>
      <c r="H69">
        <v>5.0283914907846901E-2</v>
      </c>
      <c r="I69">
        <v>6.4527139419997104</v>
      </c>
      <c r="J69">
        <f t="shared" si="10"/>
        <v>47.476915030589545</v>
      </c>
      <c r="K69">
        <f t="shared" si="11"/>
        <v>5.0221578891735117</v>
      </c>
      <c r="L69">
        <f t="shared" si="12"/>
        <v>5.7140812395280571</v>
      </c>
    </row>
    <row r="70" spans="2:12" x14ac:dyDescent="0.25">
      <c r="B70">
        <v>69</v>
      </c>
      <c r="C70">
        <f t="shared" si="9"/>
        <v>9</v>
      </c>
      <c r="D70" t="s">
        <v>64</v>
      </c>
      <c r="E70" s="1">
        <v>4.55494581786274E-14</v>
      </c>
      <c r="F70">
        <v>0.202179041278545</v>
      </c>
      <c r="G70">
        <v>3.60696832753764E-2</v>
      </c>
      <c r="H70">
        <v>4.6661676705171101E-2</v>
      </c>
      <c r="I70">
        <v>7.1560881190007404</v>
      </c>
      <c r="J70">
        <f t="shared" si="10"/>
        <v>22.974891054380112</v>
      </c>
      <c r="K70">
        <f t="shared" si="11"/>
        <v>4.0988276449291368</v>
      </c>
      <c r="L70">
        <f t="shared" si="12"/>
        <v>5.3024632619512619</v>
      </c>
    </row>
    <row r="71" spans="2:12" x14ac:dyDescent="0.25">
      <c r="B71">
        <v>70</v>
      </c>
      <c r="C71">
        <f t="shared" si="9"/>
        <v>10</v>
      </c>
      <c r="D71" t="s">
        <v>64</v>
      </c>
      <c r="E71">
        <v>88.172923067599797</v>
      </c>
      <c r="F71">
        <v>0.41706989644418002</v>
      </c>
      <c r="G71">
        <v>4.8984519189472997E-2</v>
      </c>
      <c r="H71">
        <v>5.02918181944665E-2</v>
      </c>
      <c r="I71">
        <v>6.0177380679997396</v>
      </c>
      <c r="J71">
        <f t="shared" si="10"/>
        <v>47.394306414111369</v>
      </c>
      <c r="K71">
        <f t="shared" si="11"/>
        <v>5.5664226351673864</v>
      </c>
      <c r="L71">
        <f t="shared" si="12"/>
        <v>5.7149793402802844</v>
      </c>
    </row>
    <row r="72" spans="2:12" x14ac:dyDescent="0.25">
      <c r="B72">
        <v>71</v>
      </c>
      <c r="C72">
        <f t="shared" si="9"/>
        <v>11</v>
      </c>
      <c r="D72" t="s">
        <v>64</v>
      </c>
      <c r="E72" s="1">
        <v>1.1390205338308E-13</v>
      </c>
      <c r="F72">
        <v>0.105282321590262</v>
      </c>
      <c r="G72">
        <v>6.9211638234050202E-2</v>
      </c>
      <c r="H72">
        <v>8.2060560008055103E-2</v>
      </c>
      <c r="I72">
        <v>6.9733392750003897</v>
      </c>
      <c r="J72">
        <f t="shared" si="10"/>
        <v>11.963900180711592</v>
      </c>
      <c r="K72">
        <f t="shared" si="11"/>
        <v>7.8649588902329777</v>
      </c>
      <c r="L72">
        <f t="shared" si="12"/>
        <v>9.3250636372789888</v>
      </c>
    </row>
    <row r="73" spans="2:12" x14ac:dyDescent="0.25">
      <c r="B73">
        <v>72</v>
      </c>
      <c r="C73">
        <f t="shared" si="9"/>
        <v>12</v>
      </c>
      <c r="D73" t="s">
        <v>64</v>
      </c>
      <c r="E73">
        <v>88.666601028788904</v>
      </c>
      <c r="F73">
        <v>0.415002567777705</v>
      </c>
      <c r="G73">
        <v>2.1467950830884801E-2</v>
      </c>
      <c r="H73">
        <v>2.4434707590554501E-2</v>
      </c>
      <c r="I73">
        <v>6.8157453840003601</v>
      </c>
      <c r="J73">
        <f t="shared" si="10"/>
        <v>47.159382702011932</v>
      </c>
      <c r="K73">
        <f t="shared" si="11"/>
        <v>2.4395398671460002</v>
      </c>
      <c r="L73">
        <f t="shared" si="12"/>
        <v>2.776671317108466</v>
      </c>
    </row>
    <row r="74" spans="2:12" x14ac:dyDescent="0.25">
      <c r="B74">
        <v>73</v>
      </c>
      <c r="C74">
        <f t="shared" si="9"/>
        <v>13</v>
      </c>
      <c r="D74" t="s">
        <v>64</v>
      </c>
      <c r="E74">
        <v>88.677213698328998</v>
      </c>
      <c r="F74">
        <v>0.41968213736104198</v>
      </c>
      <c r="G74">
        <v>4.67334408739285E-2</v>
      </c>
      <c r="H74">
        <v>5.15233937438224E-2</v>
      </c>
      <c r="I74">
        <v>6.7899541239994496</v>
      </c>
      <c r="J74">
        <f t="shared" si="10"/>
        <v>47.691151972845681</v>
      </c>
      <c r="K74">
        <f t="shared" si="11"/>
        <v>5.3106182811282387</v>
      </c>
      <c r="L74">
        <f t="shared" si="12"/>
        <v>5.8549311072525461</v>
      </c>
    </row>
    <row r="75" spans="2:12" x14ac:dyDescent="0.25">
      <c r="B75">
        <v>74</v>
      </c>
      <c r="C75">
        <f t="shared" si="9"/>
        <v>14</v>
      </c>
      <c r="D75" t="s">
        <v>64</v>
      </c>
      <c r="E75" s="1">
        <v>1.06227669536825E-13</v>
      </c>
      <c r="F75">
        <v>0.29419286251895599</v>
      </c>
      <c r="G75">
        <v>9.8930609411007099E-3</v>
      </c>
      <c r="H75">
        <v>1.1864998560572999E-2</v>
      </c>
      <c r="I75">
        <v>6.9093509690001103</v>
      </c>
      <c r="J75">
        <f t="shared" si="10"/>
        <v>33.431007104426818</v>
      </c>
      <c r="K75">
        <f t="shared" si="11"/>
        <v>1.1242114705796262</v>
      </c>
      <c r="L75">
        <f t="shared" si="12"/>
        <v>1.3482952909742045</v>
      </c>
    </row>
    <row r="76" spans="2:12" x14ac:dyDescent="0.25">
      <c r="B76">
        <v>75</v>
      </c>
      <c r="C76">
        <f t="shared" si="9"/>
        <v>15</v>
      </c>
      <c r="D76" t="s">
        <v>64</v>
      </c>
      <c r="E76">
        <v>88.677213698328998</v>
      </c>
      <c r="F76">
        <v>0.41968213736104198</v>
      </c>
      <c r="G76">
        <v>5.7057162403402903E-2</v>
      </c>
      <c r="H76">
        <v>5.15233937438224E-2</v>
      </c>
      <c r="I76">
        <v>6.4491270280004702</v>
      </c>
      <c r="J76">
        <f t="shared" si="10"/>
        <v>47.691151972845681</v>
      </c>
      <c r="K76">
        <f t="shared" si="11"/>
        <v>6.4837684549321484</v>
      </c>
      <c r="L76">
        <f t="shared" si="12"/>
        <v>5.8549311072525461</v>
      </c>
    </row>
    <row r="77" spans="2:12" x14ac:dyDescent="0.25">
      <c r="B77">
        <v>76</v>
      </c>
      <c r="C77">
        <f t="shared" si="9"/>
        <v>16</v>
      </c>
      <c r="D77" t="s">
        <v>64</v>
      </c>
      <c r="E77">
        <v>86.481011294283704</v>
      </c>
      <c r="F77">
        <v>0.41495740879225201</v>
      </c>
      <c r="G77">
        <v>2.21695072827265E-2</v>
      </c>
      <c r="H77">
        <v>2.6010647067561201E-2</v>
      </c>
      <c r="I77">
        <v>5.5211453809997604</v>
      </c>
      <c r="J77">
        <f t="shared" si="10"/>
        <v>47.154250999119547</v>
      </c>
      <c r="K77">
        <f t="shared" si="11"/>
        <v>2.5192621912189206</v>
      </c>
      <c r="L77">
        <f t="shared" si="12"/>
        <v>2.9557553485865</v>
      </c>
    </row>
    <row r="78" spans="2:12" x14ac:dyDescent="0.25">
      <c r="B78">
        <v>77</v>
      </c>
      <c r="C78">
        <f t="shared" si="9"/>
        <v>17</v>
      </c>
      <c r="D78" t="s">
        <v>64</v>
      </c>
      <c r="E78">
        <v>87.995709821233305</v>
      </c>
      <c r="F78">
        <v>0.41686270425428001</v>
      </c>
      <c r="G78">
        <v>4.0318487403870798E-2</v>
      </c>
      <c r="H78">
        <v>4.9842442212653999E-2</v>
      </c>
      <c r="I78">
        <v>4.8076860399996804</v>
      </c>
      <c r="J78">
        <f t="shared" si="10"/>
        <v>47.370761847077276</v>
      </c>
      <c r="K78">
        <f t="shared" si="11"/>
        <v>4.5816462958944086</v>
      </c>
      <c r="L78">
        <f t="shared" si="12"/>
        <v>5.6639138878015913</v>
      </c>
    </row>
    <row r="79" spans="2:12" x14ac:dyDescent="0.25">
      <c r="B79">
        <v>78</v>
      </c>
      <c r="C79">
        <f t="shared" si="9"/>
        <v>18</v>
      </c>
      <c r="D79" t="s">
        <v>64</v>
      </c>
      <c r="E79">
        <v>88.1057429324932</v>
      </c>
      <c r="F79">
        <v>0.41684254916047098</v>
      </c>
      <c r="G79">
        <v>4.6570092746061803E-2</v>
      </c>
      <c r="H79">
        <v>5.0025806031969301E-2</v>
      </c>
      <c r="I79">
        <v>6.4453957739997296</v>
      </c>
      <c r="J79">
        <f t="shared" si="10"/>
        <v>47.368471495508068</v>
      </c>
      <c r="K79">
        <f t="shared" si="11"/>
        <v>5.2920559938706599</v>
      </c>
      <c r="L79">
        <f t="shared" si="12"/>
        <v>5.684750685451057</v>
      </c>
    </row>
    <row r="80" spans="2:12" x14ac:dyDescent="0.25">
      <c r="B80">
        <v>79</v>
      </c>
      <c r="C80">
        <f t="shared" si="9"/>
        <v>19</v>
      </c>
      <c r="D80" t="s">
        <v>64</v>
      </c>
      <c r="E80">
        <v>88.128001614769502</v>
      </c>
      <c r="F80">
        <v>0.417577269856583</v>
      </c>
      <c r="G80">
        <v>4.34587410447256E-2</v>
      </c>
      <c r="H80">
        <v>5.0174118457449297E-2</v>
      </c>
      <c r="I80">
        <v>5.3507045719998096</v>
      </c>
      <c r="J80">
        <f t="shared" si="10"/>
        <v>47.451962483702616</v>
      </c>
      <c r="K80">
        <f t="shared" si="11"/>
        <v>4.938493300537</v>
      </c>
      <c r="L80">
        <f t="shared" si="12"/>
        <v>5.7016043701646932</v>
      </c>
    </row>
    <row r="81" spans="2:12" x14ac:dyDescent="0.25">
      <c r="B81">
        <v>80</v>
      </c>
      <c r="C81">
        <f t="shared" si="9"/>
        <v>20</v>
      </c>
      <c r="D81" t="s">
        <v>64</v>
      </c>
      <c r="E81" s="1">
        <v>3.1263412661792601E-13</v>
      </c>
      <c r="F81">
        <v>0.104864386943641</v>
      </c>
      <c r="G81">
        <v>8.2929033821083603E-2</v>
      </c>
      <c r="H81">
        <v>8.2333077492243306E-2</v>
      </c>
      <c r="I81">
        <v>6.7471506319998298</v>
      </c>
      <c r="J81">
        <f t="shared" si="10"/>
        <v>11.916407607231932</v>
      </c>
      <c r="K81">
        <f t="shared" si="11"/>
        <v>9.4237538433049544</v>
      </c>
      <c r="L81">
        <f t="shared" si="12"/>
        <v>9.3560315332094675</v>
      </c>
    </row>
    <row r="82" spans="2:12" x14ac:dyDescent="0.25">
      <c r="B82">
        <v>81</v>
      </c>
      <c r="C82">
        <f t="shared" si="9"/>
        <v>1</v>
      </c>
      <c r="D82" t="s">
        <v>64</v>
      </c>
      <c r="E82">
        <v>88.850935531973093</v>
      </c>
      <c r="F82">
        <v>0.41959971714352601</v>
      </c>
      <c r="G82">
        <v>4.6838760619395799E-2</v>
      </c>
      <c r="H82">
        <v>5.17773216943282E-2</v>
      </c>
      <c r="I82">
        <v>5.3002050610002698</v>
      </c>
      <c r="J82">
        <f t="shared" si="10"/>
        <v>47.68178603903705</v>
      </c>
      <c r="K82">
        <f t="shared" si="11"/>
        <v>5.3225864340222504</v>
      </c>
      <c r="L82">
        <f t="shared" si="12"/>
        <v>5.8837865561736598</v>
      </c>
    </row>
    <row r="83" spans="2:12" x14ac:dyDescent="0.25">
      <c r="B83">
        <v>82</v>
      </c>
      <c r="C83">
        <f t="shared" si="9"/>
        <v>2</v>
      </c>
      <c r="D83" t="s">
        <v>64</v>
      </c>
      <c r="E83" s="1">
        <v>5.8159061260563206E-14</v>
      </c>
      <c r="F83">
        <v>0.220881055187751</v>
      </c>
      <c r="G83">
        <v>3.2984369050517298E-2</v>
      </c>
      <c r="H83">
        <v>3.8136389533263003E-2</v>
      </c>
      <c r="I83">
        <v>6.8398102900000497</v>
      </c>
      <c r="J83">
        <f t="shared" si="10"/>
        <v>25.100119907698978</v>
      </c>
      <c r="K83">
        <f t="shared" si="11"/>
        <v>3.7482237557406024</v>
      </c>
      <c r="L83">
        <f t="shared" si="12"/>
        <v>4.333680628779887</v>
      </c>
    </row>
    <row r="84" spans="2:12" x14ac:dyDescent="0.25">
      <c r="B84">
        <v>83</v>
      </c>
      <c r="C84">
        <f t="shared" si="9"/>
        <v>3</v>
      </c>
      <c r="D84" t="s">
        <v>64</v>
      </c>
      <c r="E84" s="1">
        <v>2.7091834275821198E-13</v>
      </c>
      <c r="F84">
        <v>0.116542079904356</v>
      </c>
      <c r="G84">
        <v>6.1418203969482298E-2</v>
      </c>
      <c r="H84">
        <v>6.6037188258172397E-2</v>
      </c>
      <c r="I84">
        <v>6.9929852929999399</v>
      </c>
      <c r="J84">
        <f t="shared" si="10"/>
        <v>13.243418170949546</v>
      </c>
      <c r="K84">
        <f t="shared" si="11"/>
        <v>6.9793413601684433</v>
      </c>
      <c r="L84">
        <f t="shared" si="12"/>
        <v>7.5042259384286814</v>
      </c>
    </row>
    <row r="85" spans="2:12" x14ac:dyDescent="0.25">
      <c r="B85">
        <v>84</v>
      </c>
      <c r="C85">
        <f t="shared" si="9"/>
        <v>4</v>
      </c>
      <c r="D85" t="s">
        <v>64</v>
      </c>
      <c r="E85">
        <v>88.650870280513999</v>
      </c>
      <c r="F85">
        <v>0.41909798638065499</v>
      </c>
      <c r="G85">
        <v>4.7275160260112803E-2</v>
      </c>
      <c r="H85">
        <v>5.1383787381986401E-2</v>
      </c>
      <c r="I85">
        <v>5.78386355499969</v>
      </c>
      <c r="J85">
        <f t="shared" si="10"/>
        <v>47.624771179619884</v>
      </c>
      <c r="K85">
        <f t="shared" si="11"/>
        <v>5.3721773022855457</v>
      </c>
      <c r="L85">
        <f t="shared" si="12"/>
        <v>5.8390667479530007</v>
      </c>
    </row>
    <row r="86" spans="2:12" x14ac:dyDescent="0.25">
      <c r="B86">
        <v>85</v>
      </c>
      <c r="C86">
        <f t="shared" si="9"/>
        <v>5</v>
      </c>
      <c r="D86" t="s">
        <v>64</v>
      </c>
      <c r="E86" s="1">
        <v>3.0408572452619198E-14</v>
      </c>
      <c r="F86">
        <v>0.205115897310506</v>
      </c>
      <c r="G86">
        <v>3.6653789510526801E-2</v>
      </c>
      <c r="H86">
        <v>4.67327493279577E-2</v>
      </c>
      <c r="I86">
        <v>7.0125078959999803</v>
      </c>
      <c r="J86">
        <f t="shared" si="10"/>
        <v>23.308624694375684</v>
      </c>
      <c r="K86">
        <f t="shared" si="11"/>
        <v>4.1652033534689545</v>
      </c>
      <c r="L86">
        <f t="shared" si="12"/>
        <v>5.3105396963588296</v>
      </c>
    </row>
    <row r="87" spans="2:12" x14ac:dyDescent="0.25">
      <c r="B87">
        <v>86</v>
      </c>
      <c r="C87">
        <f t="shared" si="9"/>
        <v>6</v>
      </c>
      <c r="D87" t="s">
        <v>64</v>
      </c>
      <c r="E87">
        <v>54.3806008254669</v>
      </c>
      <c r="F87">
        <v>0.41462559900526302</v>
      </c>
      <c r="G87">
        <v>2.1286241074770999E-2</v>
      </c>
      <c r="H87">
        <v>2.49117070073115E-2</v>
      </c>
      <c r="I87">
        <v>6.3118417879995796</v>
      </c>
      <c r="J87">
        <f t="shared" si="10"/>
        <v>47.116545341507162</v>
      </c>
      <c r="K87">
        <f t="shared" si="11"/>
        <v>2.4188910312239771</v>
      </c>
      <c r="L87">
        <f t="shared" si="12"/>
        <v>2.8308757962853979</v>
      </c>
    </row>
    <row r="88" spans="2:12" x14ac:dyDescent="0.25">
      <c r="B88">
        <v>87</v>
      </c>
      <c r="C88">
        <f t="shared" si="9"/>
        <v>7</v>
      </c>
      <c r="D88" t="s">
        <v>64</v>
      </c>
      <c r="E88">
        <v>88.844889230163105</v>
      </c>
      <c r="F88">
        <v>0.41826246196606798</v>
      </c>
      <c r="G88">
        <v>5.1214765780177002E-2</v>
      </c>
      <c r="H88">
        <v>5.1557960318856802E-2</v>
      </c>
      <c r="I88">
        <v>5.34801131599942</v>
      </c>
      <c r="J88">
        <f t="shared" si="10"/>
        <v>47.529825223416815</v>
      </c>
      <c r="K88">
        <f t="shared" si="11"/>
        <v>5.8198597477473868</v>
      </c>
      <c r="L88">
        <f t="shared" si="12"/>
        <v>5.8588591271428188</v>
      </c>
    </row>
    <row r="89" spans="2:12" x14ac:dyDescent="0.25">
      <c r="B89">
        <v>88</v>
      </c>
      <c r="C89">
        <f t="shared" si="9"/>
        <v>8</v>
      </c>
      <c r="D89" t="s">
        <v>64</v>
      </c>
      <c r="E89">
        <v>78.130778769893197</v>
      </c>
      <c r="F89">
        <v>0.42660864121616299</v>
      </c>
      <c r="G89">
        <v>2.1965211127347201E-2</v>
      </c>
      <c r="H89">
        <v>2.5630521106204E-2</v>
      </c>
      <c r="I89">
        <v>6.1025864240000303</v>
      </c>
      <c r="J89">
        <f t="shared" si="10"/>
        <v>48.478254683654889</v>
      </c>
      <c r="K89">
        <f t="shared" si="11"/>
        <v>2.4960467190167273</v>
      </c>
      <c r="L89">
        <f t="shared" si="12"/>
        <v>2.912559216614091</v>
      </c>
    </row>
    <row r="90" spans="2:12" x14ac:dyDescent="0.25">
      <c r="B90">
        <v>89</v>
      </c>
      <c r="C90">
        <f t="shared" si="9"/>
        <v>9</v>
      </c>
      <c r="D90" t="s">
        <v>64</v>
      </c>
      <c r="E90">
        <v>88.674009403339198</v>
      </c>
      <c r="F90">
        <v>0.41964718216660202</v>
      </c>
      <c r="G90">
        <v>4.3003287141634101E-2</v>
      </c>
      <c r="H90">
        <v>5.1535621682855103E-2</v>
      </c>
      <c r="I90">
        <v>5.6027035980005104</v>
      </c>
      <c r="J90">
        <f t="shared" si="10"/>
        <v>47.687179791659325</v>
      </c>
      <c r="K90">
        <f t="shared" si="11"/>
        <v>4.8867371751856936</v>
      </c>
      <c r="L90">
        <f t="shared" si="12"/>
        <v>5.8563206457789887</v>
      </c>
    </row>
    <row r="91" spans="2:12" x14ac:dyDescent="0.25">
      <c r="B91">
        <v>90</v>
      </c>
      <c r="C91">
        <f t="shared" si="9"/>
        <v>10</v>
      </c>
      <c r="D91" t="s">
        <v>64</v>
      </c>
      <c r="E91" s="1">
        <v>7.1702114573672295E-15</v>
      </c>
      <c r="F91">
        <v>0.20550381768373799</v>
      </c>
      <c r="G91">
        <v>2.6964618525417899E-2</v>
      </c>
      <c r="H91">
        <v>4.6610439627655098E-2</v>
      </c>
      <c r="I91">
        <v>7.1545991769999002</v>
      </c>
      <c r="J91">
        <f t="shared" si="10"/>
        <v>23.352706554970226</v>
      </c>
      <c r="K91">
        <f t="shared" si="11"/>
        <v>3.064161196070216</v>
      </c>
      <c r="L91">
        <f t="shared" si="12"/>
        <v>5.2966408667789882</v>
      </c>
    </row>
    <row r="92" spans="2:12" x14ac:dyDescent="0.25">
      <c r="B92">
        <v>91</v>
      </c>
      <c r="C92">
        <f t="shared" si="9"/>
        <v>11</v>
      </c>
      <c r="D92" t="s">
        <v>65</v>
      </c>
      <c r="E92">
        <v>60.541285164396101</v>
      </c>
      <c r="F92">
        <v>0.420207000695484</v>
      </c>
      <c r="G92">
        <v>4.1155731914910799E-3</v>
      </c>
      <c r="H92">
        <v>5.3343518369469902E-3</v>
      </c>
      <c r="I92">
        <v>3.8597333340003299</v>
      </c>
      <c r="J92">
        <f t="shared" si="10"/>
        <v>47.75079553357773</v>
      </c>
      <c r="K92">
        <f t="shared" si="11"/>
        <v>0.46767877176035</v>
      </c>
      <c r="L92">
        <f t="shared" si="12"/>
        <v>0.60617634510761254</v>
      </c>
    </row>
    <row r="93" spans="2:12" x14ac:dyDescent="0.25">
      <c r="B93">
        <v>92</v>
      </c>
      <c r="C93">
        <f t="shared" si="9"/>
        <v>12</v>
      </c>
      <c r="D93" t="s">
        <v>65</v>
      </c>
      <c r="E93">
        <v>64.732546667564407</v>
      </c>
      <c r="F93">
        <v>0.423678180121425</v>
      </c>
      <c r="G93">
        <v>4.74670917198808E-3</v>
      </c>
      <c r="H93">
        <v>5.5434905891690199E-3</v>
      </c>
      <c r="I93">
        <v>3.4238217519996299</v>
      </c>
      <c r="J93">
        <f t="shared" si="10"/>
        <v>48.145247741071024</v>
      </c>
      <c r="K93">
        <f t="shared" si="11"/>
        <v>0.53939876954410004</v>
      </c>
      <c r="L93">
        <f t="shared" si="12"/>
        <v>0.62994211240557041</v>
      </c>
    </row>
    <row r="94" spans="2:12" x14ac:dyDescent="0.25">
      <c r="B94">
        <v>93</v>
      </c>
      <c r="C94">
        <f t="shared" si="9"/>
        <v>13</v>
      </c>
      <c r="D94" t="s">
        <v>65</v>
      </c>
      <c r="E94">
        <v>50.273115544127499</v>
      </c>
      <c r="F94">
        <v>0.42244236115592099</v>
      </c>
      <c r="G94">
        <v>5.4523364670832396E-3</v>
      </c>
      <c r="H94">
        <v>5.9757969695717998E-3</v>
      </c>
      <c r="I94">
        <v>3.8446103960004598</v>
      </c>
      <c r="J94">
        <f t="shared" si="10"/>
        <v>48.004813767718296</v>
      </c>
      <c r="K94">
        <f t="shared" si="11"/>
        <v>0.61958368944127729</v>
      </c>
      <c r="L94">
        <f t="shared" si="12"/>
        <v>0.67906783745134092</v>
      </c>
    </row>
    <row r="95" spans="2:12" x14ac:dyDescent="0.25">
      <c r="B95">
        <v>94</v>
      </c>
      <c r="C95">
        <f t="shared" si="9"/>
        <v>14</v>
      </c>
      <c r="D95" t="s">
        <v>65</v>
      </c>
      <c r="E95">
        <v>51.0947512967454</v>
      </c>
      <c r="F95">
        <v>0.42274750040985698</v>
      </c>
      <c r="G95">
        <v>4.6330076888582801E-3</v>
      </c>
      <c r="H95">
        <v>5.4698488430373502E-3</v>
      </c>
      <c r="I95">
        <v>3.4461997939997602</v>
      </c>
      <c r="J95">
        <f t="shared" si="10"/>
        <v>48.039488682938298</v>
      </c>
      <c r="K95">
        <f t="shared" si="11"/>
        <v>0.52647814646116819</v>
      </c>
      <c r="L95">
        <f t="shared" si="12"/>
        <v>0.62157373216333522</v>
      </c>
    </row>
    <row r="96" spans="2:12" x14ac:dyDescent="0.25">
      <c r="B96">
        <v>95</v>
      </c>
      <c r="C96">
        <f t="shared" si="9"/>
        <v>15</v>
      </c>
      <c r="D96" t="s">
        <v>65</v>
      </c>
      <c r="E96">
        <v>56.757384575339202</v>
      </c>
      <c r="F96">
        <v>0.41676076654326399</v>
      </c>
      <c r="G96">
        <v>4.1976382357771704E-3</v>
      </c>
      <c r="H96">
        <v>5.1565735655956001E-3</v>
      </c>
      <c r="I96">
        <v>3.44301070199981</v>
      </c>
      <c r="J96">
        <f t="shared" si="10"/>
        <v>47.359178016279998</v>
      </c>
      <c r="K96">
        <f t="shared" si="11"/>
        <v>0.47700434497467847</v>
      </c>
      <c r="L96">
        <f t="shared" si="12"/>
        <v>0.58597426881768189</v>
      </c>
    </row>
    <row r="97" spans="2:12" x14ac:dyDescent="0.25">
      <c r="B97">
        <v>96</v>
      </c>
      <c r="C97">
        <f t="shared" si="9"/>
        <v>16</v>
      </c>
      <c r="D97" t="s">
        <v>65</v>
      </c>
      <c r="E97">
        <v>50.392604063048203</v>
      </c>
      <c r="F97">
        <v>0.41260860402879401</v>
      </c>
      <c r="G97">
        <v>4.7169522387494403E-3</v>
      </c>
      <c r="H97">
        <v>5.5795031881997704E-3</v>
      </c>
      <c r="I97">
        <v>3.3575288669999201</v>
      </c>
      <c r="J97">
        <f t="shared" si="10"/>
        <v>46.887341366908409</v>
      </c>
      <c r="K97">
        <f t="shared" si="11"/>
        <v>0.53601729985789093</v>
      </c>
      <c r="L97">
        <f t="shared" si="12"/>
        <v>0.63403445320451934</v>
      </c>
    </row>
    <row r="98" spans="2:12" x14ac:dyDescent="0.25">
      <c r="B98">
        <v>97</v>
      </c>
      <c r="C98">
        <f t="shared" si="9"/>
        <v>17</v>
      </c>
      <c r="D98" t="s">
        <v>65</v>
      </c>
      <c r="E98">
        <v>67.785166621877494</v>
      </c>
      <c r="F98">
        <v>0.42666660576194099</v>
      </c>
      <c r="G98">
        <v>6.5871975009453498E-3</v>
      </c>
      <c r="H98">
        <v>6.4522620128041998E-3</v>
      </c>
      <c r="I98">
        <v>3.42428780000045</v>
      </c>
      <c r="J98">
        <f t="shared" si="10"/>
        <v>48.484841563856932</v>
      </c>
      <c r="K98">
        <f t="shared" si="11"/>
        <v>0.74854517056197156</v>
      </c>
      <c r="L98">
        <f t="shared" si="12"/>
        <v>0.7332115923641136</v>
      </c>
    </row>
    <row r="99" spans="2:12" x14ac:dyDescent="0.25">
      <c r="B99">
        <v>98</v>
      </c>
      <c r="C99">
        <f t="shared" si="9"/>
        <v>18</v>
      </c>
      <c r="D99" t="s">
        <v>65</v>
      </c>
      <c r="E99">
        <v>50.738399212906202</v>
      </c>
      <c r="F99">
        <v>0.412780092481355</v>
      </c>
      <c r="G99">
        <v>4.6201556472417202E-3</v>
      </c>
      <c r="H99">
        <v>5.4957542281983103E-3</v>
      </c>
      <c r="I99">
        <v>4.0716584649999197</v>
      </c>
      <c r="J99">
        <f t="shared" si="10"/>
        <v>46.906828691063069</v>
      </c>
      <c r="K99">
        <f t="shared" si="11"/>
        <v>0.52501768718655917</v>
      </c>
      <c r="L99">
        <f t="shared" si="12"/>
        <v>0.62451752593162624</v>
      </c>
    </row>
    <row r="100" spans="2:12" x14ac:dyDescent="0.25">
      <c r="B100">
        <v>99</v>
      </c>
      <c r="C100">
        <f t="shared" si="9"/>
        <v>19</v>
      </c>
      <c r="D100" t="s">
        <v>65</v>
      </c>
      <c r="E100">
        <v>60.488560491377903</v>
      </c>
      <c r="F100">
        <v>0.41995183077627701</v>
      </c>
      <c r="G100">
        <v>4.87536758674211E-3</v>
      </c>
      <c r="H100">
        <v>5.5165641019062099E-3</v>
      </c>
      <c r="I100">
        <v>3.42761332000009</v>
      </c>
      <c r="J100">
        <f t="shared" si="10"/>
        <v>47.721798951849664</v>
      </c>
      <c r="K100">
        <f t="shared" si="11"/>
        <v>0.55401904394796708</v>
      </c>
      <c r="L100">
        <f t="shared" si="12"/>
        <v>0.62688228430752391</v>
      </c>
    </row>
    <row r="101" spans="2:12" x14ac:dyDescent="0.25">
      <c r="B101">
        <v>100</v>
      </c>
      <c r="C101">
        <f t="shared" si="9"/>
        <v>20</v>
      </c>
      <c r="D101" t="s">
        <v>65</v>
      </c>
      <c r="E101">
        <v>67.726007553247101</v>
      </c>
      <c r="F101">
        <v>0.42672666881114701</v>
      </c>
      <c r="G101">
        <v>6.6209786275909796E-3</v>
      </c>
      <c r="H101">
        <v>6.4717217939667497E-3</v>
      </c>
      <c r="I101">
        <v>3.3025358919994598</v>
      </c>
      <c r="J101">
        <f t="shared" si="10"/>
        <v>48.491666910357615</v>
      </c>
      <c r="K101">
        <f t="shared" si="11"/>
        <v>0.75238393495352041</v>
      </c>
      <c r="L101">
        <f t="shared" si="12"/>
        <v>0.73542293113258517</v>
      </c>
    </row>
    <row r="102" spans="2:12" x14ac:dyDescent="0.25">
      <c r="B102">
        <v>101</v>
      </c>
      <c r="C102">
        <f t="shared" si="9"/>
        <v>1</v>
      </c>
      <c r="D102" t="s">
        <v>65</v>
      </c>
      <c r="E102">
        <v>66.582610855300501</v>
      </c>
      <c r="F102">
        <v>0.42535221892663599</v>
      </c>
      <c r="G102">
        <v>5.8531011161420199E-3</v>
      </c>
      <c r="H102">
        <v>6.0060775638761804E-3</v>
      </c>
      <c r="I102">
        <v>3.2599040860004602</v>
      </c>
      <c r="J102">
        <f t="shared" si="10"/>
        <v>48.335479423481367</v>
      </c>
      <c r="K102">
        <f t="shared" si="11"/>
        <v>0.66512512683432046</v>
      </c>
      <c r="L102">
        <f t="shared" si="12"/>
        <v>0.68250881407683872</v>
      </c>
    </row>
    <row r="103" spans="2:12" x14ac:dyDescent="0.25">
      <c r="B103">
        <v>102</v>
      </c>
      <c r="C103">
        <f t="shared" si="9"/>
        <v>2</v>
      </c>
      <c r="D103" t="s">
        <v>65</v>
      </c>
      <c r="E103">
        <v>61.050331834203298</v>
      </c>
      <c r="F103">
        <v>0.42019665866047001</v>
      </c>
      <c r="G103">
        <v>3.7270075594179101E-3</v>
      </c>
      <c r="H103">
        <v>5.18414787954015E-3</v>
      </c>
      <c r="I103">
        <v>3.9922148359992198</v>
      </c>
      <c r="J103">
        <f t="shared" si="10"/>
        <v>47.749620302326143</v>
      </c>
      <c r="K103">
        <f t="shared" si="11"/>
        <v>0.42352358629748982</v>
      </c>
      <c r="L103">
        <f t="shared" si="12"/>
        <v>0.58910771358410796</v>
      </c>
    </row>
    <row r="104" spans="2:12" x14ac:dyDescent="0.25">
      <c r="B104">
        <v>103</v>
      </c>
      <c r="C104">
        <f t="shared" si="9"/>
        <v>3</v>
      </c>
      <c r="D104" t="s">
        <v>65</v>
      </c>
      <c r="E104">
        <v>52.028608125929303</v>
      </c>
      <c r="F104">
        <v>0.41383248827550001</v>
      </c>
      <c r="G104">
        <v>5.1697070036847001E-3</v>
      </c>
      <c r="H104">
        <v>5.5546215684578303E-3</v>
      </c>
      <c r="I104">
        <v>3.54725095499998</v>
      </c>
      <c r="J104">
        <f t="shared" si="10"/>
        <v>47.026419122215913</v>
      </c>
      <c r="K104">
        <f t="shared" si="11"/>
        <v>0.58746670496417053</v>
      </c>
      <c r="L104">
        <f t="shared" si="12"/>
        <v>0.63120699641566258</v>
      </c>
    </row>
    <row r="105" spans="2:12" x14ac:dyDescent="0.25">
      <c r="B105">
        <v>104</v>
      </c>
      <c r="C105">
        <f t="shared" si="9"/>
        <v>4</v>
      </c>
      <c r="D105" t="s">
        <v>65</v>
      </c>
      <c r="E105">
        <v>61.418399855146198</v>
      </c>
      <c r="F105">
        <v>0.43192386570892699</v>
      </c>
      <c r="G105">
        <v>4.32780689567701E-3</v>
      </c>
      <c r="H105">
        <v>5.2433157323987503E-3</v>
      </c>
      <c r="I105">
        <v>3.4480094580003402</v>
      </c>
      <c r="J105">
        <f t="shared" si="10"/>
        <v>49.082257466923522</v>
      </c>
      <c r="K105">
        <f t="shared" si="11"/>
        <v>0.49179623814511481</v>
      </c>
      <c r="L105">
        <f t="shared" si="12"/>
        <v>0.59583133322713078</v>
      </c>
    </row>
    <row r="106" spans="2:12" x14ac:dyDescent="0.25">
      <c r="B106">
        <v>105</v>
      </c>
      <c r="C106">
        <f t="shared" si="9"/>
        <v>5</v>
      </c>
      <c r="D106" t="s">
        <v>65</v>
      </c>
      <c r="E106">
        <v>55.8620081509005</v>
      </c>
      <c r="F106">
        <v>0.41783995119476702</v>
      </c>
      <c r="G106">
        <v>7.7697292628119002E-3</v>
      </c>
      <c r="H106">
        <v>7.8696093326174991E-3</v>
      </c>
      <c r="I106">
        <v>3.4883657059999602</v>
      </c>
      <c r="J106">
        <f t="shared" si="10"/>
        <v>47.481812635768982</v>
      </c>
      <c r="K106">
        <f t="shared" si="11"/>
        <v>0.88292377986498871</v>
      </c>
      <c r="L106">
        <f t="shared" si="12"/>
        <v>0.89427378779744315</v>
      </c>
    </row>
    <row r="107" spans="2:12" x14ac:dyDescent="0.25">
      <c r="B107">
        <v>106</v>
      </c>
      <c r="C107">
        <f t="shared" si="9"/>
        <v>6</v>
      </c>
      <c r="D107" t="s">
        <v>65</v>
      </c>
      <c r="E107">
        <v>53.307116807721897</v>
      </c>
      <c r="F107">
        <v>0.41442085354075903</v>
      </c>
      <c r="G107">
        <v>4.2062323195261302E-3</v>
      </c>
      <c r="H107">
        <v>5.2875313696270103E-3</v>
      </c>
      <c r="I107">
        <v>3.4886580629999999</v>
      </c>
      <c r="J107">
        <f t="shared" si="10"/>
        <v>47.093278811449892</v>
      </c>
      <c r="K107">
        <f t="shared" si="11"/>
        <v>0.47798094540069663</v>
      </c>
      <c r="L107">
        <f t="shared" si="12"/>
        <v>0.60085583745761484</v>
      </c>
    </row>
    <row r="108" spans="2:12" x14ac:dyDescent="0.25">
      <c r="B108">
        <v>107</v>
      </c>
      <c r="C108">
        <f t="shared" si="9"/>
        <v>7</v>
      </c>
      <c r="D108" t="s">
        <v>65</v>
      </c>
      <c r="E108">
        <v>57.490244449636897</v>
      </c>
      <c r="F108">
        <v>0.42751130369535001</v>
      </c>
      <c r="G108">
        <v>3.3589209619209102E-3</v>
      </c>
      <c r="H108">
        <v>4.7661600999010598E-3</v>
      </c>
      <c r="I108">
        <v>3.5090623339992799</v>
      </c>
      <c r="J108">
        <f t="shared" si="10"/>
        <v>48.580829965380687</v>
      </c>
      <c r="K108">
        <f t="shared" si="11"/>
        <v>0.38169556385464887</v>
      </c>
      <c r="L108">
        <f t="shared" si="12"/>
        <v>0.54160910226148407</v>
      </c>
    </row>
    <row r="109" spans="2:12" x14ac:dyDescent="0.25">
      <c r="B109">
        <v>108</v>
      </c>
      <c r="C109">
        <f t="shared" si="9"/>
        <v>8</v>
      </c>
      <c r="D109" t="s">
        <v>65</v>
      </c>
      <c r="E109">
        <v>60.898683564864697</v>
      </c>
      <c r="F109">
        <v>0.42207795447160901</v>
      </c>
      <c r="G109">
        <v>4.7394478333552901E-3</v>
      </c>
      <c r="H109">
        <v>5.0373268897812504E-3</v>
      </c>
      <c r="I109">
        <v>3.57905320400004</v>
      </c>
      <c r="J109">
        <f t="shared" si="10"/>
        <v>47.963403917228298</v>
      </c>
      <c r="K109">
        <f t="shared" si="11"/>
        <v>0.53857361742673748</v>
      </c>
      <c r="L109">
        <f t="shared" si="12"/>
        <v>0.57242351020241489</v>
      </c>
    </row>
    <row r="110" spans="2:12" x14ac:dyDescent="0.25">
      <c r="B110">
        <v>109</v>
      </c>
      <c r="C110">
        <f t="shared" si="9"/>
        <v>9</v>
      </c>
      <c r="D110" t="s">
        <v>65</v>
      </c>
      <c r="E110">
        <v>64.858040893453804</v>
      </c>
      <c r="F110">
        <v>0.42346384628811501</v>
      </c>
      <c r="G110">
        <v>7.8494980968897496E-3</v>
      </c>
      <c r="H110">
        <v>8.1547606855611604E-3</v>
      </c>
      <c r="I110">
        <v>3.66060622300028</v>
      </c>
      <c r="J110">
        <f t="shared" si="10"/>
        <v>48.120891623649435</v>
      </c>
      <c r="K110">
        <f t="shared" si="11"/>
        <v>0.8919884201011079</v>
      </c>
      <c r="L110">
        <f t="shared" si="12"/>
        <v>0.92667735063195011</v>
      </c>
    </row>
    <row r="111" spans="2:12" x14ac:dyDescent="0.25">
      <c r="B111">
        <v>110</v>
      </c>
      <c r="C111">
        <f t="shared" si="9"/>
        <v>10</v>
      </c>
      <c r="D111" t="s">
        <v>65</v>
      </c>
      <c r="E111">
        <v>63.236412736668498</v>
      </c>
      <c r="F111">
        <v>0.43234910670031201</v>
      </c>
      <c r="G111">
        <v>3.88460165650459E-3</v>
      </c>
      <c r="H111">
        <v>5.0755473173366497E-3</v>
      </c>
      <c r="I111">
        <v>4.2526098270000103</v>
      </c>
      <c r="J111">
        <f t="shared" si="10"/>
        <v>49.130580306853638</v>
      </c>
      <c r="K111">
        <f t="shared" si="11"/>
        <v>0.44143200642097613</v>
      </c>
      <c r="L111">
        <f t="shared" si="12"/>
        <v>0.57676674060643751</v>
      </c>
    </row>
    <row r="112" spans="2:12" x14ac:dyDescent="0.25">
      <c r="B112">
        <v>111</v>
      </c>
      <c r="C112">
        <f t="shared" si="9"/>
        <v>11</v>
      </c>
      <c r="D112" t="s">
        <v>65</v>
      </c>
      <c r="E112">
        <v>49.391036839951198</v>
      </c>
      <c r="F112">
        <v>0.412462711916529</v>
      </c>
      <c r="G112">
        <v>5.1542974535684601E-3</v>
      </c>
      <c r="H112">
        <v>5.7066728866500003E-3</v>
      </c>
      <c r="I112">
        <v>3.62443578200054</v>
      </c>
      <c r="J112">
        <f t="shared" si="10"/>
        <v>46.870762717787386</v>
      </c>
      <c r="K112">
        <f t="shared" si="11"/>
        <v>0.58571561972368869</v>
      </c>
      <c r="L112">
        <f t="shared" si="12"/>
        <v>0.64848555530113638</v>
      </c>
    </row>
    <row r="113" spans="2:12" x14ac:dyDescent="0.25">
      <c r="B113">
        <v>112</v>
      </c>
      <c r="C113">
        <f t="shared" si="9"/>
        <v>12</v>
      </c>
      <c r="D113" t="s">
        <v>65</v>
      </c>
      <c r="E113">
        <v>57.562360052898804</v>
      </c>
      <c r="F113">
        <v>0.42588218489024499</v>
      </c>
      <c r="G113">
        <v>4.1768751901309596E-3</v>
      </c>
      <c r="H113">
        <v>4.9644799584453603E-3</v>
      </c>
      <c r="I113">
        <v>3.5883215730000302</v>
      </c>
      <c r="J113">
        <f t="shared" si="10"/>
        <v>48.395702828436931</v>
      </c>
      <c r="K113">
        <f t="shared" si="11"/>
        <v>0.47464490796942727</v>
      </c>
      <c r="L113">
        <f t="shared" si="12"/>
        <v>0.56414544982333648</v>
      </c>
    </row>
    <row r="114" spans="2:12" x14ac:dyDescent="0.25">
      <c r="B114">
        <v>113</v>
      </c>
      <c r="C114">
        <f t="shared" si="9"/>
        <v>13</v>
      </c>
      <c r="D114" t="s">
        <v>65</v>
      </c>
      <c r="E114">
        <v>66.344911999334201</v>
      </c>
      <c r="F114">
        <v>0.42512160823793199</v>
      </c>
      <c r="G114">
        <v>5.0935753229515296E-3</v>
      </c>
      <c r="H114">
        <v>5.9240438360535696E-3</v>
      </c>
      <c r="I114">
        <v>3.7236719089996702</v>
      </c>
      <c r="J114">
        <f t="shared" si="10"/>
        <v>48.309273663401363</v>
      </c>
      <c r="K114">
        <f t="shared" si="11"/>
        <v>0.5788153776081284</v>
      </c>
      <c r="L114">
        <f t="shared" si="12"/>
        <v>0.67318679955154204</v>
      </c>
    </row>
    <row r="115" spans="2:12" x14ac:dyDescent="0.25">
      <c r="B115">
        <v>114</v>
      </c>
      <c r="C115">
        <f t="shared" si="9"/>
        <v>14</v>
      </c>
      <c r="D115" t="s">
        <v>65</v>
      </c>
      <c r="E115">
        <v>50.899663305927497</v>
      </c>
      <c r="F115">
        <v>0.41288135037817503</v>
      </c>
      <c r="G115">
        <v>4.6552469798532004E-3</v>
      </c>
      <c r="H115">
        <v>5.47592594549261E-3</v>
      </c>
      <c r="I115">
        <v>3.9673104840003299</v>
      </c>
      <c r="J115">
        <f t="shared" si="10"/>
        <v>46.918335270247162</v>
      </c>
      <c r="K115">
        <f t="shared" si="11"/>
        <v>0.52900533861968191</v>
      </c>
      <c r="L115">
        <f t="shared" si="12"/>
        <v>0.62226431198779664</v>
      </c>
    </row>
    <row r="116" spans="2:12" x14ac:dyDescent="0.25">
      <c r="B116">
        <v>115</v>
      </c>
      <c r="C116">
        <f t="shared" si="9"/>
        <v>15</v>
      </c>
      <c r="D116" t="s">
        <v>65</v>
      </c>
      <c r="E116">
        <v>52.132178080426598</v>
      </c>
      <c r="F116">
        <v>0.413446608764859</v>
      </c>
      <c r="G116">
        <v>4.9003798699680202E-3</v>
      </c>
      <c r="H116">
        <v>5.3431754690756198E-3</v>
      </c>
      <c r="I116">
        <v>3.7378701130000902</v>
      </c>
      <c r="J116">
        <f t="shared" si="10"/>
        <v>46.982569177824885</v>
      </c>
      <c r="K116">
        <f t="shared" si="11"/>
        <v>0.55686134886000227</v>
      </c>
      <c r="L116">
        <f t="shared" si="12"/>
        <v>0.60717903057677503</v>
      </c>
    </row>
    <row r="117" spans="2:12" x14ac:dyDescent="0.25">
      <c r="B117">
        <v>116</v>
      </c>
      <c r="C117">
        <f t="shared" si="9"/>
        <v>16</v>
      </c>
      <c r="D117" t="s">
        <v>65</v>
      </c>
      <c r="E117">
        <v>56.382624393205198</v>
      </c>
      <c r="F117">
        <v>0.41674230614672098</v>
      </c>
      <c r="G117">
        <v>4.4249111365092502E-3</v>
      </c>
      <c r="H117">
        <v>5.2335154837124202E-3</v>
      </c>
      <c r="I117">
        <v>3.49734736399932</v>
      </c>
      <c r="J117">
        <f t="shared" si="10"/>
        <v>47.357080243945568</v>
      </c>
      <c r="K117">
        <f t="shared" si="11"/>
        <v>0.50283081096696025</v>
      </c>
      <c r="L117">
        <f t="shared" si="12"/>
        <v>0.59471766860368414</v>
      </c>
    </row>
    <row r="118" spans="2:12" x14ac:dyDescent="0.25">
      <c r="B118">
        <v>117</v>
      </c>
      <c r="C118">
        <f t="shared" si="9"/>
        <v>17</v>
      </c>
      <c r="D118" t="s">
        <v>65</v>
      </c>
      <c r="E118">
        <v>50.021691301346003</v>
      </c>
      <c r="F118">
        <v>0.41275457189008302</v>
      </c>
      <c r="G118">
        <v>5.1103528721392396E-3</v>
      </c>
      <c r="H118">
        <v>5.6473091447356199E-3</v>
      </c>
      <c r="I118">
        <v>3.5348506990003399</v>
      </c>
      <c r="J118">
        <f t="shared" si="10"/>
        <v>46.903928623873071</v>
      </c>
      <c r="K118">
        <f t="shared" si="11"/>
        <v>0.58072191728854994</v>
      </c>
      <c r="L118">
        <f t="shared" si="12"/>
        <v>0.6417396755381386</v>
      </c>
    </row>
    <row r="119" spans="2:12" x14ac:dyDescent="0.25">
      <c r="B119">
        <v>118</v>
      </c>
      <c r="C119">
        <f t="shared" si="9"/>
        <v>18</v>
      </c>
      <c r="D119" t="s">
        <v>65</v>
      </c>
      <c r="E119">
        <v>53.549132323975599</v>
      </c>
      <c r="F119">
        <v>0.41434457178585299</v>
      </c>
      <c r="G119">
        <v>5.0335352846573901E-3</v>
      </c>
      <c r="H119">
        <v>5.4806763021046602E-3</v>
      </c>
      <c r="I119">
        <v>3.4858476109993699</v>
      </c>
      <c r="J119">
        <f t="shared" si="10"/>
        <v>47.084610430210567</v>
      </c>
      <c r="K119">
        <f t="shared" si="11"/>
        <v>0.5719926459837944</v>
      </c>
      <c r="L119">
        <f t="shared" si="12"/>
        <v>0.62280412523916595</v>
      </c>
    </row>
    <row r="120" spans="2:12" x14ac:dyDescent="0.25">
      <c r="B120">
        <v>119</v>
      </c>
      <c r="C120">
        <f t="shared" si="9"/>
        <v>19</v>
      </c>
      <c r="D120" t="s">
        <v>65</v>
      </c>
      <c r="E120">
        <v>62.5058266253345</v>
      </c>
      <c r="F120">
        <v>0.43185993770644499</v>
      </c>
      <c r="G120">
        <v>3.9266312564171096E-3</v>
      </c>
      <c r="H120">
        <v>4.9825220961497302E-3</v>
      </c>
      <c r="I120">
        <v>3.6019196440001902</v>
      </c>
      <c r="J120">
        <f t="shared" si="10"/>
        <v>49.074992921186933</v>
      </c>
      <c r="K120">
        <f t="shared" si="11"/>
        <v>0.44620809732012612</v>
      </c>
      <c r="L120">
        <f t="shared" si="12"/>
        <v>0.56619569274428749</v>
      </c>
    </row>
    <row r="121" spans="2:12" x14ac:dyDescent="0.25">
      <c r="B121">
        <v>120</v>
      </c>
      <c r="C121">
        <f t="shared" si="9"/>
        <v>20</v>
      </c>
      <c r="D121" t="s">
        <v>65</v>
      </c>
      <c r="E121">
        <v>58.527007601272601</v>
      </c>
      <c r="F121">
        <v>0.42850038192823903</v>
      </c>
      <c r="G121">
        <v>3.3199998528146099E-3</v>
      </c>
      <c r="H121">
        <v>4.7096170128493303E-3</v>
      </c>
      <c r="I121">
        <v>3.92497036700024</v>
      </c>
      <c r="J121">
        <f t="shared" si="10"/>
        <v>48.693225219118069</v>
      </c>
      <c r="K121">
        <f t="shared" si="11"/>
        <v>0.37727271054711475</v>
      </c>
      <c r="L121">
        <f t="shared" si="12"/>
        <v>0.53518375146015118</v>
      </c>
    </row>
    <row r="122" spans="2:12" x14ac:dyDescent="0.25">
      <c r="B122">
        <v>121</v>
      </c>
      <c r="C122">
        <f t="shared" si="9"/>
        <v>1</v>
      </c>
      <c r="D122" t="s">
        <v>66</v>
      </c>
      <c r="E122">
        <v>54.569779836794297</v>
      </c>
      <c r="F122">
        <v>0.429695693563796</v>
      </c>
      <c r="G122">
        <v>3.93139503232132E-3</v>
      </c>
      <c r="H122">
        <v>6.6696533146073803E-3</v>
      </c>
      <c r="I122">
        <v>2.0731993539993701</v>
      </c>
      <c r="J122">
        <f t="shared" si="10"/>
        <v>48.829056086794999</v>
      </c>
      <c r="K122">
        <f t="shared" si="11"/>
        <v>0.44674943549105911</v>
      </c>
      <c r="L122">
        <f t="shared" si="12"/>
        <v>0.75791514938720228</v>
      </c>
    </row>
    <row r="123" spans="2:12" x14ac:dyDescent="0.25">
      <c r="B123">
        <v>122</v>
      </c>
      <c r="C123">
        <f t="shared" si="9"/>
        <v>2</v>
      </c>
      <c r="D123" t="s">
        <v>66</v>
      </c>
      <c r="E123">
        <v>49.160890310152503</v>
      </c>
      <c r="F123">
        <v>0.425818292982441</v>
      </c>
      <c r="G123">
        <v>3.48548619995359E-3</v>
      </c>
      <c r="H123">
        <v>6.7324180960050802E-3</v>
      </c>
      <c r="I123">
        <v>2.05351563800013</v>
      </c>
      <c r="J123">
        <f t="shared" si="10"/>
        <v>48.388442384368297</v>
      </c>
      <c r="K123">
        <f t="shared" si="11"/>
        <v>0.39607797726745342</v>
      </c>
      <c r="L123">
        <f t="shared" si="12"/>
        <v>0.76504751090966827</v>
      </c>
    </row>
    <row r="124" spans="2:12" x14ac:dyDescent="0.25">
      <c r="B124">
        <v>123</v>
      </c>
      <c r="C124">
        <f t="shared" si="9"/>
        <v>3</v>
      </c>
      <c r="D124" t="s">
        <v>66</v>
      </c>
      <c r="E124">
        <v>57.465130075526503</v>
      </c>
      <c r="F124">
        <v>0.43178398740846802</v>
      </c>
      <c r="G124">
        <v>4.9596561497643197E-3</v>
      </c>
      <c r="H124">
        <v>6.8122275182157296E-3</v>
      </c>
      <c r="I124">
        <v>2.3535268929999802</v>
      </c>
      <c r="J124">
        <f t="shared" si="10"/>
        <v>49.06636220550773</v>
      </c>
      <c r="K124">
        <f t="shared" si="11"/>
        <v>0.56359728974594547</v>
      </c>
      <c r="L124">
        <f t="shared" si="12"/>
        <v>0.77411676343360569</v>
      </c>
    </row>
    <row r="125" spans="2:12" x14ac:dyDescent="0.25">
      <c r="B125">
        <v>124</v>
      </c>
      <c r="C125">
        <f t="shared" si="9"/>
        <v>4</v>
      </c>
      <c r="D125" t="s">
        <v>66</v>
      </c>
      <c r="E125">
        <v>49.318632687699001</v>
      </c>
      <c r="F125">
        <v>0.426019572724602</v>
      </c>
      <c r="G125">
        <v>3.4942273688200001E-3</v>
      </c>
      <c r="H125">
        <v>6.7363695008816797E-3</v>
      </c>
      <c r="I125">
        <v>2.07389011899977</v>
      </c>
      <c r="J125">
        <f t="shared" si="10"/>
        <v>48.41131508234114</v>
      </c>
      <c r="K125">
        <f t="shared" si="11"/>
        <v>0.39707129191136364</v>
      </c>
      <c r="L125">
        <f t="shared" si="12"/>
        <v>0.76549653419109998</v>
      </c>
    </row>
    <row r="126" spans="2:12" x14ac:dyDescent="0.25">
      <c r="B126">
        <v>125</v>
      </c>
      <c r="C126">
        <f t="shared" si="9"/>
        <v>5</v>
      </c>
      <c r="D126" t="s">
        <v>66</v>
      </c>
      <c r="E126">
        <v>56.477691268071602</v>
      </c>
      <c r="F126">
        <v>0.43259989472662502</v>
      </c>
      <c r="G126">
        <v>4.0678063188281004E-3</v>
      </c>
      <c r="H126">
        <v>6.7363063587316903E-3</v>
      </c>
      <c r="I126">
        <v>2.0757896490003902</v>
      </c>
      <c r="J126">
        <f t="shared" si="10"/>
        <v>49.159078946207387</v>
      </c>
      <c r="K126">
        <f t="shared" si="11"/>
        <v>0.46225071804864781</v>
      </c>
      <c r="L126">
        <f t="shared" si="12"/>
        <v>0.76548935894678305</v>
      </c>
    </row>
    <row r="127" spans="2:12" x14ac:dyDescent="0.25">
      <c r="B127">
        <v>126</v>
      </c>
      <c r="C127">
        <f t="shared" si="9"/>
        <v>6</v>
      </c>
      <c r="D127" t="s">
        <v>66</v>
      </c>
      <c r="E127">
        <v>76.452487241828507</v>
      </c>
      <c r="F127">
        <v>0.42258478208149902</v>
      </c>
      <c r="G127">
        <v>1.4949075280608499E-2</v>
      </c>
      <c r="H127">
        <v>1.05319093713649E-2</v>
      </c>
      <c r="I127">
        <v>2.3554660429999701</v>
      </c>
      <c r="J127">
        <f t="shared" si="10"/>
        <v>48.020997963806707</v>
      </c>
      <c r="K127">
        <f t="shared" si="11"/>
        <v>1.6987585546146022</v>
      </c>
      <c r="L127">
        <f t="shared" si="12"/>
        <v>1.1968078831096478</v>
      </c>
    </row>
    <row r="128" spans="2:12" x14ac:dyDescent="0.25">
      <c r="B128">
        <v>127</v>
      </c>
      <c r="C128">
        <f t="shared" si="9"/>
        <v>7</v>
      </c>
      <c r="D128" t="s">
        <v>66</v>
      </c>
      <c r="E128">
        <v>25.0633951423107</v>
      </c>
      <c r="F128">
        <v>0.42300767912016601</v>
      </c>
      <c r="G128">
        <v>2.87209762686675E-2</v>
      </c>
      <c r="H128">
        <v>1.69476764621895E-2</v>
      </c>
      <c r="I128">
        <v>2.3957681390002099</v>
      </c>
      <c r="J128">
        <f t="shared" si="10"/>
        <v>48.069054445473412</v>
      </c>
      <c r="K128">
        <f t="shared" si="11"/>
        <v>3.2637473032576705</v>
      </c>
      <c r="L128">
        <f t="shared" si="12"/>
        <v>1.9258723252488068</v>
      </c>
    </row>
    <row r="129" spans="2:12" x14ac:dyDescent="0.25">
      <c r="B129">
        <v>128</v>
      </c>
      <c r="C129">
        <f t="shared" si="9"/>
        <v>8</v>
      </c>
      <c r="D129" t="s">
        <v>66</v>
      </c>
      <c r="E129">
        <v>53.671427971006302</v>
      </c>
      <c r="F129">
        <v>0.429047662955092</v>
      </c>
      <c r="G129">
        <v>3.4626309051287601E-3</v>
      </c>
      <c r="H129">
        <v>6.6536290695352104E-3</v>
      </c>
      <c r="I129">
        <v>2.2076891329997999</v>
      </c>
      <c r="J129">
        <f t="shared" si="10"/>
        <v>48.755416244896821</v>
      </c>
      <c r="K129">
        <f t="shared" si="11"/>
        <v>0.39348078467372277</v>
      </c>
      <c r="L129">
        <f t="shared" si="12"/>
        <v>0.756094212447183</v>
      </c>
    </row>
    <row r="130" spans="2:12" x14ac:dyDescent="0.25">
      <c r="B130">
        <v>129</v>
      </c>
      <c r="C130">
        <f t="shared" si="9"/>
        <v>9</v>
      </c>
      <c r="D130" t="s">
        <v>66</v>
      </c>
      <c r="E130">
        <v>47.5065684914508</v>
      </c>
      <c r="F130">
        <v>0.42645499989837099</v>
      </c>
      <c r="G130">
        <v>3.9765794433163698E-3</v>
      </c>
      <c r="H130">
        <v>7.02261365817765E-3</v>
      </c>
      <c r="I130">
        <v>2.2332081570002602</v>
      </c>
      <c r="J130">
        <f t="shared" si="10"/>
        <v>48.460795442996705</v>
      </c>
      <c r="K130">
        <f t="shared" si="11"/>
        <v>0.45188402764958752</v>
      </c>
      <c r="L130">
        <f t="shared" si="12"/>
        <v>0.79802427933836939</v>
      </c>
    </row>
    <row r="131" spans="2:12" x14ac:dyDescent="0.25">
      <c r="B131">
        <v>130</v>
      </c>
      <c r="C131">
        <f t="shared" ref="C131:C194" si="13">MOD(B131-1,20)+1</f>
        <v>10</v>
      </c>
      <c r="D131" t="s">
        <v>66</v>
      </c>
      <c r="E131">
        <v>84.908041158333106</v>
      </c>
      <c r="F131">
        <v>0.43185334642451201</v>
      </c>
      <c r="G131">
        <v>1.9200972261721402E-2</v>
      </c>
      <c r="H131">
        <v>1.22943380581504E-2</v>
      </c>
      <c r="I131">
        <v>2.4185308329997399</v>
      </c>
      <c r="J131">
        <f t="shared" si="10"/>
        <v>49.074243911876366</v>
      </c>
      <c r="K131">
        <f t="shared" si="11"/>
        <v>2.1819286661047048</v>
      </c>
      <c r="L131">
        <f t="shared" si="12"/>
        <v>1.3970838702443635</v>
      </c>
    </row>
    <row r="132" spans="2:12" x14ac:dyDescent="0.25">
      <c r="B132">
        <v>131</v>
      </c>
      <c r="C132">
        <f t="shared" si="13"/>
        <v>11</v>
      </c>
      <c r="D132" t="s">
        <v>66</v>
      </c>
      <c r="E132">
        <v>45.137593354816701</v>
      </c>
      <c r="F132">
        <v>0.42364381389219202</v>
      </c>
      <c r="G132">
        <v>4.7426108833718396E-3</v>
      </c>
      <c r="H132">
        <v>7.2080752555811999E-3</v>
      </c>
      <c r="I132">
        <v>2.18703336100043</v>
      </c>
      <c r="J132">
        <f t="shared" ref="J132:J195" si="14">F132*$A$2</f>
        <v>48.141342487749093</v>
      </c>
      <c r="K132">
        <f t="shared" ref="K132:K195" si="15">G132*$A$2</f>
        <v>0.5389330549286182</v>
      </c>
      <c r="L132">
        <f t="shared" ref="L132:L195" si="16">H132*$A$2</f>
        <v>0.81909946086149998</v>
      </c>
    </row>
    <row r="133" spans="2:12" x14ac:dyDescent="0.25">
      <c r="B133">
        <v>132</v>
      </c>
      <c r="C133">
        <f t="shared" si="13"/>
        <v>12</v>
      </c>
      <c r="D133" t="s">
        <v>66</v>
      </c>
      <c r="E133">
        <v>64.078043835098399</v>
      </c>
      <c r="F133">
        <v>0.41233029839921798</v>
      </c>
      <c r="G133">
        <v>1.0203340284905099E-2</v>
      </c>
      <c r="H133">
        <v>1.00098092264171E-2</v>
      </c>
      <c r="I133">
        <v>2.36105276600028</v>
      </c>
      <c r="J133">
        <f t="shared" si="14"/>
        <v>46.855715727183863</v>
      </c>
      <c r="K133">
        <f t="shared" si="15"/>
        <v>1.1594704869210342</v>
      </c>
      <c r="L133">
        <f t="shared" si="16"/>
        <v>1.1374783211837614</v>
      </c>
    </row>
    <row r="134" spans="2:12" x14ac:dyDescent="0.25">
      <c r="B134">
        <v>133</v>
      </c>
      <c r="C134">
        <f t="shared" si="13"/>
        <v>13</v>
      </c>
      <c r="D134" t="s">
        <v>66</v>
      </c>
      <c r="E134">
        <v>64.497439720100402</v>
      </c>
      <c r="F134">
        <v>0.41217502215536</v>
      </c>
      <c r="G134">
        <v>8.5628166507294001E-3</v>
      </c>
      <c r="H134">
        <v>1.00048399762502E-2</v>
      </c>
      <c r="I134">
        <v>2.3955523280001199</v>
      </c>
      <c r="J134">
        <f t="shared" si="14"/>
        <v>46.83807069947273</v>
      </c>
      <c r="K134">
        <f t="shared" si="15"/>
        <v>0.97304734667379544</v>
      </c>
      <c r="L134">
        <f t="shared" si="16"/>
        <v>1.1369136336647956</v>
      </c>
    </row>
    <row r="135" spans="2:12" x14ac:dyDescent="0.25">
      <c r="B135">
        <v>134</v>
      </c>
      <c r="C135">
        <f t="shared" si="13"/>
        <v>14</v>
      </c>
      <c r="D135" t="s">
        <v>66</v>
      </c>
      <c r="E135">
        <v>49.499254154724902</v>
      </c>
      <c r="F135">
        <v>0.426131884685372</v>
      </c>
      <c r="G135">
        <v>3.5693721220513902E-3</v>
      </c>
      <c r="H135">
        <v>6.7278590987435898E-3</v>
      </c>
      <c r="I135">
        <v>2.33060895400012</v>
      </c>
      <c r="J135">
        <f t="shared" si="14"/>
        <v>48.42407780515591</v>
      </c>
      <c r="K135">
        <f t="shared" si="15"/>
        <v>0.4056104684149307</v>
      </c>
      <c r="L135">
        <f t="shared" si="16"/>
        <v>0.76452944303904435</v>
      </c>
    </row>
    <row r="136" spans="2:12" x14ac:dyDescent="0.25">
      <c r="B136">
        <v>135</v>
      </c>
      <c r="C136">
        <f t="shared" si="13"/>
        <v>15</v>
      </c>
      <c r="D136" t="s">
        <v>66</v>
      </c>
      <c r="E136">
        <v>49.734940126793703</v>
      </c>
      <c r="F136">
        <v>0.426280528840916</v>
      </c>
      <c r="G136">
        <v>3.4585311963337101E-3</v>
      </c>
      <c r="H136">
        <v>6.7297983260608003E-3</v>
      </c>
      <c r="I136">
        <v>2.1055411320003201</v>
      </c>
      <c r="J136">
        <f t="shared" si="14"/>
        <v>48.440969186467726</v>
      </c>
      <c r="K136">
        <f t="shared" si="15"/>
        <v>0.39301490867428523</v>
      </c>
      <c r="L136">
        <f t="shared" si="16"/>
        <v>0.76474980977963647</v>
      </c>
    </row>
    <row r="137" spans="2:12" x14ac:dyDescent="0.25">
      <c r="B137">
        <v>136</v>
      </c>
      <c r="C137">
        <f t="shared" si="13"/>
        <v>16</v>
      </c>
      <c r="D137" t="s">
        <v>66</v>
      </c>
      <c r="E137">
        <v>25.072138482773799</v>
      </c>
      <c r="F137">
        <v>0.422175810180898</v>
      </c>
      <c r="G137">
        <v>2.5028495228171101E-2</v>
      </c>
      <c r="H137">
        <v>1.7017107988548E-2</v>
      </c>
      <c r="I137">
        <v>2.2096506450006901</v>
      </c>
      <c r="J137">
        <f t="shared" si="14"/>
        <v>47.974523884192955</v>
      </c>
      <c r="K137">
        <f t="shared" si="15"/>
        <v>2.8441471850194433</v>
      </c>
      <c r="L137">
        <f t="shared" si="16"/>
        <v>1.9337622714259093</v>
      </c>
    </row>
    <row r="138" spans="2:12" x14ac:dyDescent="0.25">
      <c r="B138">
        <v>137</v>
      </c>
      <c r="C138">
        <f t="shared" si="13"/>
        <v>17</v>
      </c>
      <c r="D138" t="s">
        <v>66</v>
      </c>
      <c r="E138">
        <v>45.859633846838101</v>
      </c>
      <c r="F138">
        <v>0.42404498841433602</v>
      </c>
      <c r="G138">
        <v>4.4337765452962096E-3</v>
      </c>
      <c r="H138">
        <v>7.1682650901855102E-3</v>
      </c>
      <c r="I138">
        <v>2.20946244300012</v>
      </c>
      <c r="J138">
        <f t="shared" si="14"/>
        <v>48.186930501629092</v>
      </c>
      <c r="K138">
        <f t="shared" si="15"/>
        <v>0.50383824378366016</v>
      </c>
      <c r="L138">
        <f t="shared" si="16"/>
        <v>0.81457557843017159</v>
      </c>
    </row>
    <row r="139" spans="2:12" x14ac:dyDescent="0.25">
      <c r="B139">
        <v>138</v>
      </c>
      <c r="C139">
        <f t="shared" si="13"/>
        <v>18</v>
      </c>
      <c r="D139" t="s">
        <v>66</v>
      </c>
      <c r="E139">
        <v>84.908041158333106</v>
      </c>
      <c r="F139">
        <v>0.43185334642451201</v>
      </c>
      <c r="G139">
        <v>1.84993268832776E-2</v>
      </c>
      <c r="H139">
        <v>1.22943380581504E-2</v>
      </c>
      <c r="I139">
        <v>2.1671432800003401</v>
      </c>
      <c r="J139">
        <f t="shared" si="14"/>
        <v>49.074243911876366</v>
      </c>
      <c r="K139">
        <f t="shared" si="15"/>
        <v>2.1021962367360909</v>
      </c>
      <c r="L139">
        <f t="shared" si="16"/>
        <v>1.3970838702443635</v>
      </c>
    </row>
    <row r="140" spans="2:12" x14ac:dyDescent="0.25">
      <c r="B140">
        <v>139</v>
      </c>
      <c r="C140">
        <f t="shared" si="13"/>
        <v>19</v>
      </c>
      <c r="D140" t="s">
        <v>66</v>
      </c>
      <c r="E140">
        <v>75.813575510107</v>
      </c>
      <c r="F140">
        <v>0.421881034779369</v>
      </c>
      <c r="G140">
        <v>1.51549802997088E-2</v>
      </c>
      <c r="H140">
        <v>1.04344052914479E-2</v>
      </c>
      <c r="I140">
        <v>2.4004195990000801</v>
      </c>
      <c r="J140">
        <f t="shared" si="14"/>
        <v>47.941026679473751</v>
      </c>
      <c r="K140">
        <f t="shared" si="15"/>
        <v>1.7221568522396364</v>
      </c>
      <c r="L140">
        <f t="shared" si="16"/>
        <v>1.1857278740281705</v>
      </c>
    </row>
    <row r="141" spans="2:12" x14ac:dyDescent="0.25">
      <c r="B141">
        <v>140</v>
      </c>
      <c r="C141">
        <f t="shared" si="13"/>
        <v>20</v>
      </c>
      <c r="D141" t="s">
        <v>66</v>
      </c>
      <c r="E141">
        <v>25.473154592899</v>
      </c>
      <c r="F141">
        <v>0.42303529906003501</v>
      </c>
      <c r="G141">
        <v>2.5259841267539499E-2</v>
      </c>
      <c r="H141">
        <v>1.7011122648691999E-2</v>
      </c>
      <c r="I141">
        <v>2.2247862680005701</v>
      </c>
      <c r="J141">
        <f t="shared" si="14"/>
        <v>48.07219307500398</v>
      </c>
      <c r="K141">
        <f t="shared" si="15"/>
        <v>2.8704365076749432</v>
      </c>
      <c r="L141">
        <f t="shared" si="16"/>
        <v>1.9330821191695455</v>
      </c>
    </row>
    <row r="142" spans="2:12" x14ac:dyDescent="0.25">
      <c r="B142">
        <v>141</v>
      </c>
      <c r="C142">
        <f t="shared" si="13"/>
        <v>1</v>
      </c>
      <c r="D142" t="s">
        <v>66</v>
      </c>
      <c r="E142">
        <v>85.052746292913</v>
      </c>
      <c r="F142">
        <v>0.43217840644886202</v>
      </c>
      <c r="G142">
        <v>1.9702669558386999E-2</v>
      </c>
      <c r="H142">
        <v>1.23598717079807E-2</v>
      </c>
      <c r="I142">
        <v>2.8165636590001601</v>
      </c>
      <c r="J142">
        <f t="shared" si="14"/>
        <v>49.111182551007047</v>
      </c>
      <c r="K142">
        <f t="shared" si="15"/>
        <v>2.2389397225439773</v>
      </c>
      <c r="L142">
        <f t="shared" si="16"/>
        <v>1.4045308759068977</v>
      </c>
    </row>
    <row r="143" spans="2:12" x14ac:dyDescent="0.25">
      <c r="B143">
        <v>142</v>
      </c>
      <c r="C143">
        <f t="shared" si="13"/>
        <v>2</v>
      </c>
      <c r="D143" t="s">
        <v>66</v>
      </c>
      <c r="E143">
        <v>64.144472808359794</v>
      </c>
      <c r="F143">
        <v>0.41188340304584897</v>
      </c>
      <c r="G143">
        <v>9.8808334054597598E-3</v>
      </c>
      <c r="H143">
        <v>1.0017055559972799E-2</v>
      </c>
      <c r="I143">
        <v>2.3075621600000802</v>
      </c>
      <c r="J143">
        <f t="shared" si="14"/>
        <v>46.804932164301022</v>
      </c>
      <c r="K143">
        <f t="shared" si="15"/>
        <v>1.1228219778931545</v>
      </c>
      <c r="L143">
        <f t="shared" si="16"/>
        <v>1.1383017681787273</v>
      </c>
    </row>
    <row r="144" spans="2:12" x14ac:dyDescent="0.25">
      <c r="B144">
        <v>143</v>
      </c>
      <c r="C144">
        <f t="shared" si="13"/>
        <v>3</v>
      </c>
      <c r="D144" t="s">
        <v>66</v>
      </c>
      <c r="E144">
        <v>48.8358363461926</v>
      </c>
      <c r="F144">
        <v>0.427285285041137</v>
      </c>
      <c r="G144">
        <v>3.5934064526476801E-3</v>
      </c>
      <c r="H144">
        <v>6.7774840383984201E-3</v>
      </c>
      <c r="I144">
        <v>2.0452988169999999</v>
      </c>
      <c r="J144">
        <f t="shared" si="14"/>
        <v>48.555146027401932</v>
      </c>
      <c r="K144">
        <f t="shared" si="15"/>
        <v>0.4083416423463273</v>
      </c>
      <c r="L144">
        <f t="shared" si="16"/>
        <v>0.77016864072709323</v>
      </c>
    </row>
    <row r="145" spans="2:12" x14ac:dyDescent="0.25">
      <c r="B145">
        <v>144</v>
      </c>
      <c r="C145">
        <f t="shared" si="13"/>
        <v>4</v>
      </c>
      <c r="D145" t="s">
        <v>66</v>
      </c>
      <c r="E145">
        <v>46.809010532527402</v>
      </c>
      <c r="F145">
        <v>0.42604741681629499</v>
      </c>
      <c r="G145">
        <v>4.4812075318152204E-3</v>
      </c>
      <c r="H145">
        <v>7.0501211295159096E-3</v>
      </c>
      <c r="I145">
        <v>2.11760497500017</v>
      </c>
      <c r="J145">
        <f t="shared" si="14"/>
        <v>48.41447918366989</v>
      </c>
      <c r="K145">
        <f t="shared" si="15"/>
        <v>0.50922812861536593</v>
      </c>
      <c r="L145">
        <f t="shared" si="16"/>
        <v>0.80115012835408062</v>
      </c>
    </row>
    <row r="146" spans="2:12" x14ac:dyDescent="0.25">
      <c r="B146">
        <v>145</v>
      </c>
      <c r="C146">
        <f t="shared" si="13"/>
        <v>5</v>
      </c>
      <c r="D146" t="s">
        <v>66</v>
      </c>
      <c r="E146">
        <v>50.450460034383298</v>
      </c>
      <c r="F146">
        <v>0.42831888882156199</v>
      </c>
      <c r="G146">
        <v>3.46814053309934E-3</v>
      </c>
      <c r="H146">
        <v>6.6831751428236804E-3</v>
      </c>
      <c r="I146">
        <v>2.1867037359997901</v>
      </c>
      <c r="J146">
        <f t="shared" si="14"/>
        <v>48.672601002450229</v>
      </c>
      <c r="K146">
        <f t="shared" si="15"/>
        <v>0.39410687876128864</v>
      </c>
      <c r="L146">
        <f t="shared" si="16"/>
        <v>0.75945172077541823</v>
      </c>
    </row>
    <row r="147" spans="2:12" x14ac:dyDescent="0.25">
      <c r="B147">
        <v>146</v>
      </c>
      <c r="C147">
        <f t="shared" si="13"/>
        <v>6</v>
      </c>
      <c r="D147" t="s">
        <v>66</v>
      </c>
      <c r="E147">
        <v>50.016535633665697</v>
      </c>
      <c r="F147">
        <v>0.42657465245908299</v>
      </c>
      <c r="G147">
        <v>3.4778420472303998E-3</v>
      </c>
      <c r="H147">
        <v>6.7359380117643997E-3</v>
      </c>
      <c r="I147">
        <v>1.9962225869994601</v>
      </c>
      <c r="J147">
        <f t="shared" si="14"/>
        <v>48.474392324895796</v>
      </c>
      <c r="K147">
        <f t="shared" si="15"/>
        <v>0.39520932354890909</v>
      </c>
      <c r="L147">
        <f t="shared" si="16"/>
        <v>0.76544750133686368</v>
      </c>
    </row>
    <row r="148" spans="2:12" x14ac:dyDescent="0.25">
      <c r="B148">
        <v>147</v>
      </c>
      <c r="C148">
        <f t="shared" si="13"/>
        <v>7</v>
      </c>
      <c r="D148" t="s">
        <v>66</v>
      </c>
      <c r="E148">
        <v>75.504304967746705</v>
      </c>
      <c r="F148">
        <v>0.42156913213111102</v>
      </c>
      <c r="G148">
        <v>1.4450041625943001E-2</v>
      </c>
      <c r="H148">
        <v>1.03881825562274E-2</v>
      </c>
      <c r="I148">
        <v>2.2457432359997198</v>
      </c>
      <c r="J148">
        <f t="shared" si="14"/>
        <v>47.90558319671716</v>
      </c>
      <c r="K148">
        <f t="shared" si="15"/>
        <v>1.6420501847662501</v>
      </c>
      <c r="L148">
        <f t="shared" si="16"/>
        <v>1.1804752904803864</v>
      </c>
    </row>
    <row r="149" spans="2:12" x14ac:dyDescent="0.25">
      <c r="B149">
        <v>148</v>
      </c>
      <c r="C149">
        <f t="shared" si="13"/>
        <v>8</v>
      </c>
      <c r="D149" t="s">
        <v>66</v>
      </c>
      <c r="E149">
        <v>57.484819346848496</v>
      </c>
      <c r="F149">
        <v>0.43179865249489302</v>
      </c>
      <c r="G149">
        <v>4.4823707205868899E-3</v>
      </c>
      <c r="H149">
        <v>6.7669550897372904E-3</v>
      </c>
      <c r="I149">
        <v>2.0343179069996</v>
      </c>
      <c r="J149">
        <f t="shared" si="14"/>
        <v>49.06802869260148</v>
      </c>
      <c r="K149">
        <f t="shared" si="15"/>
        <v>0.50936030915760111</v>
      </c>
      <c r="L149">
        <f t="shared" si="16"/>
        <v>0.76897216928832846</v>
      </c>
    </row>
    <row r="150" spans="2:12" x14ac:dyDescent="0.25">
      <c r="B150">
        <v>149</v>
      </c>
      <c r="C150">
        <f t="shared" si="13"/>
        <v>9</v>
      </c>
      <c r="D150" t="s">
        <v>66</v>
      </c>
      <c r="E150" s="1">
        <v>1.2611410677072401E-13</v>
      </c>
      <c r="F150">
        <v>7.2766190156779598E-2</v>
      </c>
      <c r="G150">
        <v>2.20413007158465E-2</v>
      </c>
      <c r="H150">
        <v>0.18526543316583899</v>
      </c>
      <c r="I150">
        <v>3.5954454299999199</v>
      </c>
      <c r="J150">
        <f t="shared" si="14"/>
        <v>8.2688852450885904</v>
      </c>
      <c r="K150">
        <f t="shared" si="15"/>
        <v>2.5046932631643752</v>
      </c>
      <c r="L150">
        <f t="shared" si="16"/>
        <v>21.052890132481703</v>
      </c>
    </row>
    <row r="151" spans="2:12" x14ac:dyDescent="0.25">
      <c r="B151">
        <v>150</v>
      </c>
      <c r="C151">
        <f t="shared" si="13"/>
        <v>10</v>
      </c>
      <c r="D151" t="s">
        <v>66</v>
      </c>
      <c r="E151">
        <v>55.374529777382499</v>
      </c>
      <c r="F151">
        <v>0.43006826726696201</v>
      </c>
      <c r="G151">
        <v>4.1797968546820998E-3</v>
      </c>
      <c r="H151">
        <v>6.7142281997085102E-3</v>
      </c>
      <c r="I151">
        <v>2.1361828199996999</v>
      </c>
      <c r="J151">
        <f t="shared" si="14"/>
        <v>48.871394007609318</v>
      </c>
      <c r="K151">
        <f t="shared" si="15"/>
        <v>0.47497691530478409</v>
      </c>
      <c r="L151">
        <f t="shared" si="16"/>
        <v>0.76298047723960349</v>
      </c>
    </row>
    <row r="152" spans="2:12" x14ac:dyDescent="0.25">
      <c r="B152">
        <v>151</v>
      </c>
      <c r="C152">
        <f t="shared" si="13"/>
        <v>11</v>
      </c>
      <c r="D152" t="s">
        <v>67</v>
      </c>
      <c r="E152">
        <v>84.198954086982496</v>
      </c>
      <c r="F152">
        <v>0.42969347143450398</v>
      </c>
      <c r="G152">
        <v>1.4875674886677299E-2</v>
      </c>
      <c r="H152">
        <v>1.0566650131825801E-2</v>
      </c>
      <c r="I152">
        <v>3.37035294599991</v>
      </c>
      <c r="J152">
        <f t="shared" si="14"/>
        <v>48.828803572102728</v>
      </c>
      <c r="K152">
        <f t="shared" si="15"/>
        <v>1.6904176007587841</v>
      </c>
      <c r="L152">
        <f t="shared" si="16"/>
        <v>1.2007556967983866</v>
      </c>
    </row>
    <row r="153" spans="2:12" x14ac:dyDescent="0.25">
      <c r="B153">
        <v>152</v>
      </c>
      <c r="C153">
        <f t="shared" si="13"/>
        <v>12</v>
      </c>
      <c r="D153" t="s">
        <v>67</v>
      </c>
      <c r="E153">
        <v>77.470970844517396</v>
      </c>
      <c r="F153">
        <v>0.426792103809987</v>
      </c>
      <c r="G153">
        <v>8.0399452924481193E-3</v>
      </c>
      <c r="H153">
        <v>7.0821581036854802E-3</v>
      </c>
      <c r="I153">
        <v>2.8337315010003201</v>
      </c>
      <c r="J153">
        <f t="shared" si="14"/>
        <v>48.499102705680343</v>
      </c>
      <c r="K153">
        <f t="shared" si="15"/>
        <v>0.91363014686910449</v>
      </c>
      <c r="L153">
        <f t="shared" si="16"/>
        <v>0.80479069360062283</v>
      </c>
    </row>
    <row r="154" spans="2:12" x14ac:dyDescent="0.25">
      <c r="B154">
        <v>153</v>
      </c>
      <c r="C154">
        <f t="shared" si="13"/>
        <v>13</v>
      </c>
      <c r="D154" t="s">
        <v>67</v>
      </c>
      <c r="E154">
        <v>88.701953133837193</v>
      </c>
      <c r="F154">
        <v>0.43048782376542699</v>
      </c>
      <c r="G154">
        <v>2.52439344184524E-2</v>
      </c>
      <c r="H154">
        <v>1.58616969279953E-2</v>
      </c>
      <c r="I154">
        <v>2.9111922189995298</v>
      </c>
      <c r="J154">
        <f t="shared" si="14"/>
        <v>48.919070882434887</v>
      </c>
      <c r="K154">
        <f t="shared" si="15"/>
        <v>2.868628911187773</v>
      </c>
      <c r="L154">
        <f t="shared" si="16"/>
        <v>1.8024655599994659</v>
      </c>
    </row>
    <row r="155" spans="2:12" x14ac:dyDescent="0.25">
      <c r="B155">
        <v>154</v>
      </c>
      <c r="C155">
        <f t="shared" si="13"/>
        <v>14</v>
      </c>
      <c r="D155" t="s">
        <v>67</v>
      </c>
      <c r="E155">
        <v>87.614002105945502</v>
      </c>
      <c r="F155">
        <v>0.43217059984110201</v>
      </c>
      <c r="G155">
        <v>2.7349243311787199E-2</v>
      </c>
      <c r="H155">
        <v>1.6011938626242499E-2</v>
      </c>
      <c r="I155">
        <v>2.9350344679996798</v>
      </c>
      <c r="J155">
        <f t="shared" si="14"/>
        <v>49.110295436488869</v>
      </c>
      <c r="K155">
        <f t="shared" si="15"/>
        <v>3.1078685581576364</v>
      </c>
      <c r="L155">
        <f t="shared" si="16"/>
        <v>1.8195384802548296</v>
      </c>
    </row>
    <row r="156" spans="2:12" x14ac:dyDescent="0.25">
      <c r="B156">
        <v>155</v>
      </c>
      <c r="C156">
        <f t="shared" si="13"/>
        <v>15</v>
      </c>
      <c r="D156" t="s">
        <v>67</v>
      </c>
      <c r="E156">
        <v>88.701953133837193</v>
      </c>
      <c r="F156">
        <v>0.43048782376542699</v>
      </c>
      <c r="G156">
        <v>2.59084519915368E-2</v>
      </c>
      <c r="H156">
        <v>1.58616969279953E-2</v>
      </c>
      <c r="I156">
        <v>2.8803014560007698</v>
      </c>
      <c r="J156">
        <f t="shared" si="14"/>
        <v>48.919070882434887</v>
      </c>
      <c r="K156">
        <f t="shared" si="15"/>
        <v>2.9441422717655454</v>
      </c>
      <c r="L156">
        <f t="shared" si="16"/>
        <v>1.8024655599994659</v>
      </c>
    </row>
    <row r="157" spans="2:12" x14ac:dyDescent="0.25">
      <c r="B157">
        <v>156</v>
      </c>
      <c r="C157">
        <f t="shared" si="13"/>
        <v>16</v>
      </c>
      <c r="D157" t="s">
        <v>67</v>
      </c>
      <c r="E157">
        <v>88.701953133837193</v>
      </c>
      <c r="F157">
        <v>0.43048782376542699</v>
      </c>
      <c r="G157">
        <v>2.5744238889043598E-2</v>
      </c>
      <c r="H157">
        <v>1.58616969279953E-2</v>
      </c>
      <c r="I157">
        <v>2.70370176700089</v>
      </c>
      <c r="J157">
        <f t="shared" si="14"/>
        <v>48.919070882434887</v>
      </c>
      <c r="K157">
        <f t="shared" si="15"/>
        <v>2.9254816919367728</v>
      </c>
      <c r="L157">
        <f t="shared" si="16"/>
        <v>1.8024655599994659</v>
      </c>
    </row>
    <row r="158" spans="2:12" x14ac:dyDescent="0.25">
      <c r="B158">
        <v>157</v>
      </c>
      <c r="C158">
        <f t="shared" si="13"/>
        <v>17</v>
      </c>
      <c r="D158" t="s">
        <v>67</v>
      </c>
      <c r="E158">
        <v>88.6483859666629</v>
      </c>
      <c r="F158">
        <v>0.43028139011302602</v>
      </c>
      <c r="G158">
        <v>2.3524987968319099E-2</v>
      </c>
      <c r="H158">
        <v>1.5864714357093301E-2</v>
      </c>
      <c r="I158">
        <v>3.1203319770002</v>
      </c>
      <c r="J158">
        <f t="shared" si="14"/>
        <v>48.895612512843869</v>
      </c>
      <c r="K158">
        <f t="shared" si="15"/>
        <v>2.6732940873089888</v>
      </c>
      <c r="L158">
        <f t="shared" si="16"/>
        <v>1.8028084496696934</v>
      </c>
    </row>
    <row r="159" spans="2:12" x14ac:dyDescent="0.25">
      <c r="B159">
        <v>158</v>
      </c>
      <c r="C159">
        <f t="shared" si="13"/>
        <v>18</v>
      </c>
      <c r="D159" t="s">
        <v>67</v>
      </c>
      <c r="E159">
        <v>88.648013857357398</v>
      </c>
      <c r="F159">
        <v>0.43047455482622099</v>
      </c>
      <c r="G159">
        <v>2.3544815660312302E-2</v>
      </c>
      <c r="H159">
        <v>1.5844984621889002E-2</v>
      </c>
      <c r="I159">
        <v>2.8355834789999701</v>
      </c>
      <c r="J159">
        <f t="shared" si="14"/>
        <v>48.917563048434204</v>
      </c>
      <c r="K159">
        <f t="shared" si="15"/>
        <v>2.6755472341263982</v>
      </c>
      <c r="L159">
        <f t="shared" si="16"/>
        <v>1.8005664343055685</v>
      </c>
    </row>
    <row r="160" spans="2:12" x14ac:dyDescent="0.25">
      <c r="B160">
        <v>159</v>
      </c>
      <c r="C160">
        <f t="shared" si="13"/>
        <v>19</v>
      </c>
      <c r="D160" t="s">
        <v>67</v>
      </c>
      <c r="E160">
        <v>75.180304996643798</v>
      </c>
      <c r="F160">
        <v>0.42408844377826099</v>
      </c>
      <c r="G160">
        <v>9.0036087027078396E-3</v>
      </c>
      <c r="H160">
        <v>7.69131644719377E-3</v>
      </c>
      <c r="I160">
        <v>2.7111144919999699</v>
      </c>
      <c r="J160">
        <f t="shared" si="14"/>
        <v>48.191868611166022</v>
      </c>
      <c r="K160">
        <f t="shared" si="15"/>
        <v>1.0231373525804364</v>
      </c>
      <c r="L160">
        <f t="shared" si="16"/>
        <v>0.87401323263565567</v>
      </c>
    </row>
    <row r="161" spans="2:12" x14ac:dyDescent="0.25">
      <c r="B161">
        <v>160</v>
      </c>
      <c r="C161">
        <f t="shared" si="13"/>
        <v>20</v>
      </c>
      <c r="D161" t="s">
        <v>67</v>
      </c>
      <c r="E161">
        <v>76.992121695121298</v>
      </c>
      <c r="F161">
        <v>0.42620870644207698</v>
      </c>
      <c r="G161">
        <v>7.3331025732340498E-3</v>
      </c>
      <c r="H161">
        <v>7.1710473312435402E-3</v>
      </c>
      <c r="I161">
        <v>2.8628074699999999</v>
      </c>
      <c r="J161">
        <f t="shared" si="14"/>
        <v>48.432807550236021</v>
      </c>
      <c r="K161">
        <f t="shared" si="15"/>
        <v>0.83330711059477847</v>
      </c>
      <c r="L161">
        <f t="shared" si="16"/>
        <v>0.81489174218676597</v>
      </c>
    </row>
    <row r="162" spans="2:12" x14ac:dyDescent="0.25">
      <c r="B162">
        <v>161</v>
      </c>
      <c r="C162">
        <f t="shared" si="13"/>
        <v>1</v>
      </c>
      <c r="D162" t="s">
        <v>67</v>
      </c>
      <c r="E162">
        <v>89.641211868713597</v>
      </c>
      <c r="F162">
        <v>0.43210674391249698</v>
      </c>
      <c r="G162">
        <v>2.3821182381869001E-2</v>
      </c>
      <c r="H162">
        <v>1.6060482801452901E-2</v>
      </c>
      <c r="I162">
        <v>2.85562063999987</v>
      </c>
      <c r="J162">
        <f t="shared" si="14"/>
        <v>49.103039080965566</v>
      </c>
      <c r="K162">
        <f t="shared" si="15"/>
        <v>2.706952543394205</v>
      </c>
      <c r="L162">
        <f t="shared" si="16"/>
        <v>1.8250548638014661</v>
      </c>
    </row>
    <row r="163" spans="2:12" x14ac:dyDescent="0.25">
      <c r="B163">
        <v>162</v>
      </c>
      <c r="C163">
        <f t="shared" si="13"/>
        <v>2</v>
      </c>
      <c r="D163" t="s">
        <v>67</v>
      </c>
      <c r="E163">
        <v>88.984516128915701</v>
      </c>
      <c r="F163">
        <v>0.43005707121970599</v>
      </c>
      <c r="G163">
        <v>2.6015354644021001E-2</v>
      </c>
      <c r="H163">
        <v>1.58155467625513E-2</v>
      </c>
      <c r="I163">
        <v>3.5071160409997901</v>
      </c>
      <c r="J163">
        <f t="shared" si="14"/>
        <v>48.870121729512043</v>
      </c>
      <c r="K163">
        <f t="shared" si="15"/>
        <v>2.9562903004569319</v>
      </c>
      <c r="L163">
        <f t="shared" si="16"/>
        <v>1.7972212230171931</v>
      </c>
    </row>
    <row r="164" spans="2:12" x14ac:dyDescent="0.25">
      <c r="B164">
        <v>163</v>
      </c>
      <c r="C164">
        <f t="shared" si="13"/>
        <v>3</v>
      </c>
      <c r="D164" t="s">
        <v>67</v>
      </c>
      <c r="E164">
        <v>85.911472179396696</v>
      </c>
      <c r="F164">
        <v>0.421188348696173</v>
      </c>
      <c r="G164">
        <v>1.09001013508165E-2</v>
      </c>
      <c r="H164">
        <v>8.1853512125571199E-3</v>
      </c>
      <c r="I164">
        <v>3.0398653969996299</v>
      </c>
      <c r="J164">
        <f t="shared" si="14"/>
        <v>47.862312351837843</v>
      </c>
      <c r="K164">
        <f t="shared" si="15"/>
        <v>1.2386478807746022</v>
      </c>
      <c r="L164">
        <f t="shared" si="16"/>
        <v>0.93015354688149088</v>
      </c>
    </row>
    <row r="165" spans="2:12" x14ac:dyDescent="0.25">
      <c r="B165">
        <v>164</v>
      </c>
      <c r="C165">
        <f t="shared" si="13"/>
        <v>4</v>
      </c>
      <c r="D165" t="s">
        <v>67</v>
      </c>
      <c r="E165">
        <v>88.693318877717303</v>
      </c>
      <c r="F165">
        <v>0.42982777017530799</v>
      </c>
      <c r="G165">
        <v>2.4284278201426999E-2</v>
      </c>
      <c r="H165">
        <v>1.5867261872978499E-2</v>
      </c>
      <c r="I165">
        <v>2.9179735749994502</v>
      </c>
      <c r="J165">
        <f t="shared" si="14"/>
        <v>48.844064792648638</v>
      </c>
      <c r="K165">
        <f t="shared" si="15"/>
        <v>2.7595770683439773</v>
      </c>
      <c r="L165">
        <f t="shared" si="16"/>
        <v>1.8030979401111931</v>
      </c>
    </row>
    <row r="166" spans="2:12" x14ac:dyDescent="0.25">
      <c r="B166">
        <v>165</v>
      </c>
      <c r="C166">
        <f t="shared" si="13"/>
        <v>5</v>
      </c>
      <c r="D166" t="s">
        <v>67</v>
      </c>
      <c r="E166">
        <v>87.015964671454697</v>
      </c>
      <c r="F166">
        <v>0.41844475881753801</v>
      </c>
      <c r="G166">
        <v>2.6273670817421799E-2</v>
      </c>
      <c r="H166">
        <v>1.8800926509039102E-2</v>
      </c>
      <c r="I166">
        <v>3.3569485629995999</v>
      </c>
      <c r="J166">
        <f t="shared" si="14"/>
        <v>47.550540774720233</v>
      </c>
      <c r="K166">
        <f t="shared" si="15"/>
        <v>2.985644411070659</v>
      </c>
      <c r="L166">
        <f t="shared" si="16"/>
        <v>2.1364689214817161</v>
      </c>
    </row>
    <row r="167" spans="2:12" x14ac:dyDescent="0.25">
      <c r="B167">
        <v>166</v>
      </c>
      <c r="C167">
        <f t="shared" si="13"/>
        <v>6</v>
      </c>
      <c r="D167" t="s">
        <v>67</v>
      </c>
      <c r="E167">
        <v>71.4965016924114</v>
      </c>
      <c r="F167">
        <v>0.42018460332077701</v>
      </c>
      <c r="G167">
        <v>6.8228277600753803E-3</v>
      </c>
      <c r="H167">
        <v>6.5290499824422303E-3</v>
      </c>
      <c r="I167">
        <v>2.89737346299989</v>
      </c>
      <c r="J167">
        <f t="shared" si="14"/>
        <v>47.748250377361025</v>
      </c>
      <c r="K167">
        <f t="shared" si="15"/>
        <v>0.77532133637220235</v>
      </c>
      <c r="L167">
        <f t="shared" si="16"/>
        <v>0.74193749800479891</v>
      </c>
    </row>
    <row r="168" spans="2:12" x14ac:dyDescent="0.25">
      <c r="B168">
        <v>167</v>
      </c>
      <c r="C168">
        <f t="shared" si="13"/>
        <v>7</v>
      </c>
      <c r="D168" t="s">
        <v>67</v>
      </c>
      <c r="E168">
        <v>84.163563962968993</v>
      </c>
      <c r="F168">
        <v>0.42905767085511798</v>
      </c>
      <c r="G168">
        <v>2.1738401640181301E-2</v>
      </c>
      <c r="H168">
        <v>1.6296913286604001E-2</v>
      </c>
      <c r="I168">
        <v>3.1484946529999398</v>
      </c>
      <c r="J168">
        <f t="shared" si="14"/>
        <v>48.756553506263408</v>
      </c>
      <c r="K168">
        <f t="shared" si="15"/>
        <v>2.4702729136569661</v>
      </c>
      <c r="L168">
        <f t="shared" si="16"/>
        <v>1.8519219643868183</v>
      </c>
    </row>
    <row r="169" spans="2:12" x14ac:dyDescent="0.25">
      <c r="B169">
        <v>168</v>
      </c>
      <c r="C169">
        <f t="shared" si="13"/>
        <v>8</v>
      </c>
      <c r="D169" t="s">
        <v>67</v>
      </c>
      <c r="E169">
        <v>88.197794460648097</v>
      </c>
      <c r="F169">
        <v>0.42024648561487299</v>
      </c>
      <c r="G169">
        <v>2.85566190084071E-2</v>
      </c>
      <c r="H169">
        <v>1.8575080794990199E-2</v>
      </c>
      <c r="I169">
        <v>3.4519872170003501</v>
      </c>
      <c r="J169">
        <f t="shared" si="14"/>
        <v>47.75528245623557</v>
      </c>
      <c r="K169">
        <f t="shared" si="15"/>
        <v>3.2450703418644431</v>
      </c>
      <c r="L169">
        <f t="shared" si="16"/>
        <v>2.1108046357943411</v>
      </c>
    </row>
    <row r="170" spans="2:12" x14ac:dyDescent="0.25">
      <c r="B170">
        <v>169</v>
      </c>
      <c r="C170">
        <f t="shared" si="13"/>
        <v>9</v>
      </c>
      <c r="D170" t="s">
        <v>67</v>
      </c>
      <c r="E170">
        <v>88.700473063751801</v>
      </c>
      <c r="F170">
        <v>0.43042190447954598</v>
      </c>
      <c r="G170">
        <v>2.2196412108064899E-2</v>
      </c>
      <c r="H170">
        <v>1.5858977659865901E-2</v>
      </c>
      <c r="I170">
        <v>2.80590987599953</v>
      </c>
      <c r="J170">
        <f t="shared" si="14"/>
        <v>48.911580054493861</v>
      </c>
      <c r="K170">
        <f t="shared" si="15"/>
        <v>2.5223195577346478</v>
      </c>
      <c r="L170">
        <f t="shared" si="16"/>
        <v>1.8021565522574889</v>
      </c>
    </row>
    <row r="171" spans="2:12" x14ac:dyDescent="0.25">
      <c r="B171">
        <v>170</v>
      </c>
      <c r="C171">
        <f t="shared" si="13"/>
        <v>10</v>
      </c>
      <c r="D171" t="s">
        <v>67</v>
      </c>
      <c r="E171">
        <v>75.111080993419606</v>
      </c>
      <c r="F171">
        <v>0.42400648323851903</v>
      </c>
      <c r="G171">
        <v>8.2423389128684302E-3</v>
      </c>
      <c r="H171">
        <v>7.7649621701528296E-3</v>
      </c>
      <c r="I171">
        <v>3.01460475199928</v>
      </c>
      <c r="J171">
        <f t="shared" si="14"/>
        <v>48.182554913468074</v>
      </c>
      <c r="K171">
        <f t="shared" si="15"/>
        <v>0.93662942191686716</v>
      </c>
      <c r="L171">
        <f t="shared" si="16"/>
        <v>0.88238206479009429</v>
      </c>
    </row>
    <row r="172" spans="2:12" x14ac:dyDescent="0.25">
      <c r="B172">
        <v>171</v>
      </c>
      <c r="C172">
        <f t="shared" si="13"/>
        <v>11</v>
      </c>
      <c r="D172" t="s">
        <v>67</v>
      </c>
      <c r="E172">
        <v>89.940775340859602</v>
      </c>
      <c r="F172">
        <v>0.43262874217372199</v>
      </c>
      <c r="G172">
        <v>2.5678653370672901E-2</v>
      </c>
      <c r="H172">
        <v>1.6097972034168299E-2</v>
      </c>
      <c r="I172">
        <v>2.9023008060003099</v>
      </c>
      <c r="J172">
        <f t="shared" si="14"/>
        <v>49.162357065195685</v>
      </c>
      <c r="K172">
        <f t="shared" si="15"/>
        <v>2.9180287921219206</v>
      </c>
      <c r="L172">
        <f t="shared" si="16"/>
        <v>1.8293150038827612</v>
      </c>
    </row>
    <row r="173" spans="2:12" x14ac:dyDescent="0.25">
      <c r="B173">
        <v>172</v>
      </c>
      <c r="C173">
        <f t="shared" si="13"/>
        <v>12</v>
      </c>
      <c r="D173" t="s">
        <v>67</v>
      </c>
      <c r="E173">
        <v>69.141417225321106</v>
      </c>
      <c r="F173">
        <v>0.41771132318799098</v>
      </c>
      <c r="G173">
        <v>5.0858336399241602E-3</v>
      </c>
      <c r="H173">
        <v>6.7210054178823697E-3</v>
      </c>
      <c r="I173">
        <v>2.6999947109998099</v>
      </c>
      <c r="J173">
        <f t="shared" si="14"/>
        <v>47.46719581681716</v>
      </c>
      <c r="K173">
        <f t="shared" si="15"/>
        <v>0.57793564090047278</v>
      </c>
      <c r="L173">
        <f t="shared" si="16"/>
        <v>0.76375061566845115</v>
      </c>
    </row>
    <row r="174" spans="2:12" x14ac:dyDescent="0.25">
      <c r="B174">
        <v>173</v>
      </c>
      <c r="C174">
        <f t="shared" si="13"/>
        <v>13</v>
      </c>
      <c r="D174" t="s">
        <v>67</v>
      </c>
      <c r="E174">
        <v>64.973222695853394</v>
      </c>
      <c r="F174">
        <v>0.41337158537743002</v>
      </c>
      <c r="G174">
        <v>8.4406199129260506E-3</v>
      </c>
      <c r="H174">
        <v>1.1060752785531799E-2</v>
      </c>
      <c r="I174">
        <v>2.6256981860005899</v>
      </c>
      <c r="J174">
        <f t="shared" si="14"/>
        <v>46.974043792889773</v>
      </c>
      <c r="K174">
        <f t="shared" si="15"/>
        <v>0.95916135374159672</v>
      </c>
      <c r="L174">
        <f t="shared" si="16"/>
        <v>1.2569037256286135</v>
      </c>
    </row>
    <row r="175" spans="2:12" x14ac:dyDescent="0.25">
      <c r="B175">
        <v>174</v>
      </c>
      <c r="C175">
        <f t="shared" si="13"/>
        <v>14</v>
      </c>
      <c r="D175" t="s">
        <v>67</v>
      </c>
      <c r="E175">
        <v>87.0340187328474</v>
      </c>
      <c r="F175">
        <v>0.42010617285103702</v>
      </c>
      <c r="G175">
        <v>2.6956445596423202E-2</v>
      </c>
      <c r="H175">
        <v>1.8976965018208902E-2</v>
      </c>
      <c r="I175">
        <v>3.4811527879992301</v>
      </c>
      <c r="J175">
        <f t="shared" si="14"/>
        <v>47.739337823981479</v>
      </c>
      <c r="K175">
        <f t="shared" si="15"/>
        <v>3.0632324541390004</v>
      </c>
      <c r="L175">
        <f t="shared" si="16"/>
        <v>2.1564732975237391</v>
      </c>
    </row>
    <row r="176" spans="2:12" x14ac:dyDescent="0.25">
      <c r="B176">
        <v>175</v>
      </c>
      <c r="C176">
        <f t="shared" si="13"/>
        <v>15</v>
      </c>
      <c r="D176" t="s">
        <v>67</v>
      </c>
      <c r="E176">
        <v>75.180304996643798</v>
      </c>
      <c r="F176">
        <v>0.42408844377826099</v>
      </c>
      <c r="G176">
        <v>8.1528275489947399E-3</v>
      </c>
      <c r="H176">
        <v>7.69131644719377E-3</v>
      </c>
      <c r="I176">
        <v>2.7177350649999399</v>
      </c>
      <c r="J176">
        <f t="shared" si="14"/>
        <v>48.191868611166022</v>
      </c>
      <c r="K176">
        <f t="shared" si="15"/>
        <v>0.92645767602212958</v>
      </c>
      <c r="L176">
        <f t="shared" si="16"/>
        <v>0.87401323263565567</v>
      </c>
    </row>
    <row r="177" spans="2:12" x14ac:dyDescent="0.25">
      <c r="B177">
        <v>176</v>
      </c>
      <c r="C177">
        <f t="shared" si="13"/>
        <v>16</v>
      </c>
      <c r="D177" t="s">
        <v>67</v>
      </c>
      <c r="E177">
        <v>69.141417225321106</v>
      </c>
      <c r="F177">
        <v>0.41771132318799098</v>
      </c>
      <c r="G177">
        <v>6.7183375064976602E-3</v>
      </c>
      <c r="H177">
        <v>6.7210054178823697E-3</v>
      </c>
      <c r="I177">
        <v>2.6835666309998398</v>
      </c>
      <c r="J177">
        <f t="shared" si="14"/>
        <v>47.46719581681716</v>
      </c>
      <c r="K177">
        <f t="shared" si="15"/>
        <v>0.76344744392018871</v>
      </c>
      <c r="L177">
        <f t="shared" si="16"/>
        <v>0.76375061566845115</v>
      </c>
    </row>
    <row r="178" spans="2:12" x14ac:dyDescent="0.25">
      <c r="B178">
        <v>177</v>
      </c>
      <c r="C178">
        <f t="shared" si="13"/>
        <v>17</v>
      </c>
      <c r="D178" t="s">
        <v>67</v>
      </c>
      <c r="E178">
        <v>63.2135475513155</v>
      </c>
      <c r="F178">
        <v>0.412039430198124</v>
      </c>
      <c r="G178">
        <v>6.6429581847770704E-3</v>
      </c>
      <c r="H178">
        <v>7.1882858206569903E-3</v>
      </c>
      <c r="I178">
        <v>2.69232362999991</v>
      </c>
      <c r="J178">
        <f t="shared" si="14"/>
        <v>46.822662522514094</v>
      </c>
      <c r="K178">
        <f t="shared" si="15"/>
        <v>0.75488161190648528</v>
      </c>
      <c r="L178">
        <f t="shared" si="16"/>
        <v>0.81685066143829432</v>
      </c>
    </row>
    <row r="179" spans="2:12" x14ac:dyDescent="0.25">
      <c r="B179">
        <v>178</v>
      </c>
      <c r="C179">
        <f t="shared" si="13"/>
        <v>18</v>
      </c>
      <c r="D179" t="s">
        <v>67</v>
      </c>
      <c r="E179">
        <v>89.866693466229407</v>
      </c>
      <c r="F179">
        <v>0.42694278060227697</v>
      </c>
      <c r="G179">
        <v>2.8775709215750699E-2</v>
      </c>
      <c r="H179">
        <v>1.87650873694039E-2</v>
      </c>
      <c r="I179">
        <v>3.30545306499971</v>
      </c>
      <c r="J179">
        <f t="shared" si="14"/>
        <v>48.516225068440569</v>
      </c>
      <c r="K179">
        <f t="shared" si="15"/>
        <v>3.2699669563353067</v>
      </c>
      <c r="L179">
        <f t="shared" si="16"/>
        <v>2.1323962919777157</v>
      </c>
    </row>
    <row r="180" spans="2:12" x14ac:dyDescent="0.25">
      <c r="B180">
        <v>179</v>
      </c>
      <c r="C180">
        <f t="shared" si="13"/>
        <v>19</v>
      </c>
      <c r="D180" t="s">
        <v>67</v>
      </c>
      <c r="E180">
        <v>89.086250396749605</v>
      </c>
      <c r="F180">
        <v>0.42374667606677802</v>
      </c>
      <c r="G180">
        <v>2.7689016049411201E-2</v>
      </c>
      <c r="H180">
        <v>1.9317601068026501E-2</v>
      </c>
      <c r="I180">
        <v>3.3486973380004201</v>
      </c>
      <c r="J180">
        <f t="shared" si="14"/>
        <v>48.153031371224778</v>
      </c>
      <c r="K180">
        <f t="shared" si="15"/>
        <v>3.1464790965240002</v>
      </c>
      <c r="L180">
        <f t="shared" si="16"/>
        <v>2.195181939548466</v>
      </c>
    </row>
    <row r="181" spans="2:12" x14ac:dyDescent="0.25">
      <c r="B181">
        <v>180</v>
      </c>
      <c r="C181">
        <f t="shared" si="13"/>
        <v>20</v>
      </c>
      <c r="D181" t="s">
        <v>67</v>
      </c>
      <c r="E181">
        <v>63.613273768913203</v>
      </c>
      <c r="F181">
        <v>0.41245934343254698</v>
      </c>
      <c r="G181">
        <v>7.2374957287980801E-3</v>
      </c>
      <c r="H181">
        <v>7.1446431612179903E-3</v>
      </c>
      <c r="I181">
        <v>2.8950795440005002</v>
      </c>
      <c r="J181">
        <f t="shared" si="14"/>
        <v>46.870379935516702</v>
      </c>
      <c r="K181">
        <f t="shared" si="15"/>
        <v>0.82244269645432733</v>
      </c>
      <c r="L181">
        <f t="shared" si="16"/>
        <v>0.81189126832022618</v>
      </c>
    </row>
    <row r="182" spans="2:12" x14ac:dyDescent="0.25">
      <c r="B182">
        <v>181</v>
      </c>
      <c r="C182">
        <f t="shared" si="13"/>
        <v>1</v>
      </c>
      <c r="D182" t="s">
        <v>68</v>
      </c>
      <c r="E182" s="1">
        <v>8.1088551924156698E-14</v>
      </c>
      <c r="F182">
        <v>0.113307057511338</v>
      </c>
      <c r="G182">
        <v>3.9286280258577201E-2</v>
      </c>
      <c r="H182">
        <v>3.3185990584285598E-2</v>
      </c>
      <c r="I182">
        <v>5.5805891480003904</v>
      </c>
      <c r="J182">
        <f t="shared" si="14"/>
        <v>12.875801989924774</v>
      </c>
      <c r="K182">
        <f t="shared" si="15"/>
        <v>4.4643500293837732</v>
      </c>
      <c r="L182">
        <f t="shared" si="16"/>
        <v>3.7711352936688178</v>
      </c>
    </row>
    <row r="183" spans="2:12" x14ac:dyDescent="0.25">
      <c r="B183">
        <v>182</v>
      </c>
      <c r="C183">
        <f t="shared" si="13"/>
        <v>2</v>
      </c>
      <c r="D183" t="s">
        <v>68</v>
      </c>
      <c r="E183">
        <v>87.845548486242805</v>
      </c>
      <c r="F183">
        <v>0.41710454710914002</v>
      </c>
      <c r="G183">
        <v>2.48178514705336E-2</v>
      </c>
      <c r="H183">
        <v>1.7721872652706701E-2</v>
      </c>
      <c r="I183">
        <v>4.7583798599998701</v>
      </c>
      <c r="J183">
        <f t="shared" si="14"/>
        <v>47.398243989675002</v>
      </c>
      <c r="K183">
        <f t="shared" si="15"/>
        <v>2.8202103943788184</v>
      </c>
      <c r="L183">
        <f t="shared" si="16"/>
        <v>2.0138491650803068</v>
      </c>
    </row>
    <row r="184" spans="2:12" x14ac:dyDescent="0.25">
      <c r="B184">
        <v>183</v>
      </c>
      <c r="C184">
        <f t="shared" si="13"/>
        <v>3</v>
      </c>
      <c r="D184" t="s">
        <v>68</v>
      </c>
      <c r="E184">
        <v>87.966610606200803</v>
      </c>
      <c r="F184">
        <v>0.41334600299950802</v>
      </c>
      <c r="G184">
        <v>3.6301974148019403E-2</v>
      </c>
      <c r="H184">
        <v>2.7898550055394902E-2</v>
      </c>
      <c r="I184">
        <v>4.9080136210004603</v>
      </c>
      <c r="J184">
        <f t="shared" si="14"/>
        <v>46.971136704489552</v>
      </c>
      <c r="K184">
        <f t="shared" si="15"/>
        <v>4.1252243350022049</v>
      </c>
      <c r="L184">
        <f t="shared" si="16"/>
        <v>3.170289779022148</v>
      </c>
    </row>
    <row r="185" spans="2:12" x14ac:dyDescent="0.25">
      <c r="B185">
        <v>184</v>
      </c>
      <c r="C185">
        <f t="shared" si="13"/>
        <v>4</v>
      </c>
      <c r="D185" t="s">
        <v>68</v>
      </c>
      <c r="E185">
        <v>81.862332555763899</v>
      </c>
      <c r="F185">
        <v>0.42874354740034798</v>
      </c>
      <c r="G185">
        <v>1.1476875607763301E-2</v>
      </c>
      <c r="H185">
        <v>1.1507791219386001E-2</v>
      </c>
      <c r="I185">
        <v>4.7206491610004297</v>
      </c>
      <c r="J185">
        <f t="shared" si="14"/>
        <v>48.720857659130452</v>
      </c>
      <c r="K185">
        <f t="shared" si="15"/>
        <v>1.3041904099731023</v>
      </c>
      <c r="L185">
        <f t="shared" si="16"/>
        <v>1.3077035476575001</v>
      </c>
    </row>
    <row r="186" spans="2:12" x14ac:dyDescent="0.25">
      <c r="B186">
        <v>185</v>
      </c>
      <c r="C186">
        <f t="shared" si="13"/>
        <v>5</v>
      </c>
      <c r="D186" t="s">
        <v>68</v>
      </c>
      <c r="E186" s="1">
        <v>5.3030444149890897E-14</v>
      </c>
      <c r="F186">
        <v>8.4894034166086596E-2</v>
      </c>
      <c r="G186">
        <v>5.0602707140539001E-2</v>
      </c>
      <c r="H186">
        <v>3.4272044919522099E-2</v>
      </c>
      <c r="I186">
        <v>5.4695586010002399</v>
      </c>
      <c r="J186">
        <f t="shared" si="14"/>
        <v>9.6470493370552948</v>
      </c>
      <c r="K186">
        <f t="shared" si="15"/>
        <v>5.7503076296067048</v>
      </c>
      <c r="L186">
        <f t="shared" si="16"/>
        <v>3.8945505590366021</v>
      </c>
    </row>
    <row r="187" spans="2:12" x14ac:dyDescent="0.25">
      <c r="B187">
        <v>186</v>
      </c>
      <c r="C187">
        <f t="shared" si="13"/>
        <v>6</v>
      </c>
      <c r="D187" t="s">
        <v>68</v>
      </c>
      <c r="E187" s="1">
        <v>9.0422336134930004E-14</v>
      </c>
      <c r="F187">
        <v>0.133126419123095</v>
      </c>
      <c r="G187">
        <v>3.0080984364301198E-2</v>
      </c>
      <c r="H187">
        <v>2.57012806759335E-2</v>
      </c>
      <c r="I187">
        <v>5.5531260009993204</v>
      </c>
      <c r="J187">
        <f t="shared" si="14"/>
        <v>15.128002173078977</v>
      </c>
      <c r="K187">
        <f t="shared" si="15"/>
        <v>3.4182936777615001</v>
      </c>
      <c r="L187">
        <f t="shared" si="16"/>
        <v>2.9206000768106253</v>
      </c>
    </row>
    <row r="188" spans="2:12" x14ac:dyDescent="0.25">
      <c r="B188">
        <v>187</v>
      </c>
      <c r="C188">
        <f t="shared" si="13"/>
        <v>7</v>
      </c>
      <c r="D188" t="s">
        <v>68</v>
      </c>
      <c r="E188">
        <v>0</v>
      </c>
      <c r="F188">
        <v>0.121520426291699</v>
      </c>
      <c r="G188">
        <v>4.2502161238153202E-2</v>
      </c>
      <c r="H188">
        <v>2.4859789194447701E-2</v>
      </c>
      <c r="I188">
        <v>5.2476456690001196</v>
      </c>
      <c r="J188">
        <f t="shared" si="14"/>
        <v>13.809139351329431</v>
      </c>
      <c r="K188">
        <f t="shared" si="15"/>
        <v>4.8297910497901366</v>
      </c>
      <c r="L188">
        <f t="shared" si="16"/>
        <v>2.8249760448236025</v>
      </c>
    </row>
    <row r="189" spans="2:12" x14ac:dyDescent="0.25">
      <c r="B189">
        <v>188</v>
      </c>
      <c r="C189">
        <f t="shared" si="13"/>
        <v>8</v>
      </c>
      <c r="D189" t="s">
        <v>68</v>
      </c>
      <c r="E189">
        <v>81.783023048640402</v>
      </c>
      <c r="F189">
        <v>0.42705249902696601</v>
      </c>
      <c r="G189">
        <v>1.01973630418113E-2</v>
      </c>
      <c r="H189">
        <v>1.15226491162914E-2</v>
      </c>
      <c r="I189">
        <v>4.2932879689997199</v>
      </c>
      <c r="J189">
        <f t="shared" si="14"/>
        <v>48.528693071246138</v>
      </c>
      <c r="K189">
        <f t="shared" si="15"/>
        <v>1.1587912547512842</v>
      </c>
      <c r="L189">
        <f t="shared" si="16"/>
        <v>1.3093919450331137</v>
      </c>
    </row>
    <row r="190" spans="2:12" x14ac:dyDescent="0.25">
      <c r="B190">
        <v>189</v>
      </c>
      <c r="C190">
        <f t="shared" si="13"/>
        <v>9</v>
      </c>
      <c r="D190" t="s">
        <v>68</v>
      </c>
      <c r="E190">
        <v>86.459116224483097</v>
      </c>
      <c r="F190">
        <v>0.41503546523486201</v>
      </c>
      <c r="G190">
        <v>3.5431456292439802E-2</v>
      </c>
      <c r="H190">
        <v>2.7851384417098699E-2</v>
      </c>
      <c r="I190">
        <v>4.3728836039999797</v>
      </c>
      <c r="J190">
        <f t="shared" si="14"/>
        <v>47.163121049416141</v>
      </c>
      <c r="K190">
        <f t="shared" si="15"/>
        <v>4.0263018514136135</v>
      </c>
      <c r="L190">
        <f t="shared" si="16"/>
        <v>3.1649300473975797</v>
      </c>
    </row>
    <row r="191" spans="2:12" x14ac:dyDescent="0.25">
      <c r="B191">
        <v>190</v>
      </c>
      <c r="C191">
        <f t="shared" si="13"/>
        <v>10</v>
      </c>
      <c r="D191" t="s">
        <v>68</v>
      </c>
      <c r="E191">
        <v>74.9998423191591</v>
      </c>
      <c r="F191">
        <v>0.43292759119933</v>
      </c>
      <c r="G191">
        <v>3.27947508958066E-2</v>
      </c>
      <c r="H191">
        <v>3.2503170544165599E-2</v>
      </c>
      <c r="I191">
        <v>4.6825555179993898</v>
      </c>
      <c r="J191">
        <f t="shared" si="14"/>
        <v>49.196317181742046</v>
      </c>
      <c r="K191">
        <f t="shared" si="15"/>
        <v>3.7266762381598411</v>
      </c>
      <c r="L191">
        <f t="shared" si="16"/>
        <v>3.6935421072915453</v>
      </c>
    </row>
    <row r="192" spans="2:12" x14ac:dyDescent="0.25">
      <c r="B192">
        <v>191</v>
      </c>
      <c r="C192">
        <f t="shared" si="13"/>
        <v>11</v>
      </c>
      <c r="D192" t="s">
        <v>68</v>
      </c>
      <c r="E192">
        <v>87.586731476995197</v>
      </c>
      <c r="F192">
        <v>0.41328089877610802</v>
      </c>
      <c r="G192">
        <v>3.4235484094284903E-2</v>
      </c>
      <c r="H192">
        <v>2.7860761162577401E-2</v>
      </c>
      <c r="I192">
        <v>4.1819701450003697</v>
      </c>
      <c r="J192">
        <f t="shared" si="14"/>
        <v>46.963738497285007</v>
      </c>
      <c r="K192">
        <f t="shared" si="15"/>
        <v>3.8903959198051026</v>
      </c>
      <c r="L192">
        <f t="shared" si="16"/>
        <v>3.165995586656523</v>
      </c>
    </row>
    <row r="193" spans="2:12" x14ac:dyDescent="0.25">
      <c r="B193">
        <v>192</v>
      </c>
      <c r="C193">
        <f t="shared" si="13"/>
        <v>12</v>
      </c>
      <c r="D193" t="s">
        <v>68</v>
      </c>
      <c r="E193" s="1">
        <v>4.7708320221952696E-15</v>
      </c>
      <c r="F193">
        <v>0.108976777600269</v>
      </c>
      <c r="G193">
        <v>3.01711320329782E-2</v>
      </c>
      <c r="H193">
        <v>2.9259669764885001E-2</v>
      </c>
      <c r="I193">
        <v>5.6463558240002296</v>
      </c>
      <c r="J193">
        <f t="shared" si="14"/>
        <v>12.383724727303296</v>
      </c>
      <c r="K193">
        <f t="shared" si="15"/>
        <v>3.4285377310202501</v>
      </c>
      <c r="L193">
        <f t="shared" si="16"/>
        <v>3.3249624732823868</v>
      </c>
    </row>
    <row r="194" spans="2:12" x14ac:dyDescent="0.25">
      <c r="B194">
        <v>193</v>
      </c>
      <c r="C194">
        <f t="shared" si="13"/>
        <v>13</v>
      </c>
      <c r="D194" t="s">
        <v>68</v>
      </c>
      <c r="E194">
        <v>81.773448249694397</v>
      </c>
      <c r="F194">
        <v>0.42865169715684098</v>
      </c>
      <c r="G194">
        <v>1.11581035299136E-2</v>
      </c>
      <c r="H194">
        <v>1.1503141906165099E-2</v>
      </c>
      <c r="I194">
        <v>3.87510493699937</v>
      </c>
      <c r="J194">
        <f t="shared" si="14"/>
        <v>48.710420131459202</v>
      </c>
      <c r="K194">
        <f t="shared" si="15"/>
        <v>1.2679663102174545</v>
      </c>
      <c r="L194">
        <f t="shared" si="16"/>
        <v>1.3071752166096704</v>
      </c>
    </row>
    <row r="195" spans="2:12" x14ac:dyDescent="0.25">
      <c r="B195">
        <v>194</v>
      </c>
      <c r="C195">
        <f t="shared" ref="C195:C258" si="17">MOD(B195-1,20)+1</f>
        <v>14</v>
      </c>
      <c r="D195" t="s">
        <v>68</v>
      </c>
      <c r="E195">
        <v>87.433117434092395</v>
      </c>
      <c r="F195">
        <v>0.412300861623073</v>
      </c>
      <c r="G195">
        <v>4.1194706731395303E-2</v>
      </c>
      <c r="H195">
        <v>2.7880727299405099E-2</v>
      </c>
      <c r="I195">
        <v>4.2532455179998498</v>
      </c>
      <c r="J195">
        <f t="shared" si="14"/>
        <v>46.852370638985569</v>
      </c>
      <c r="K195">
        <f t="shared" si="15"/>
        <v>4.6812166740221937</v>
      </c>
      <c r="L195">
        <f t="shared" si="16"/>
        <v>3.1682644658414887</v>
      </c>
    </row>
    <row r="196" spans="2:12" x14ac:dyDescent="0.25">
      <c r="B196">
        <v>195</v>
      </c>
      <c r="C196">
        <f t="shared" si="17"/>
        <v>15</v>
      </c>
      <c r="D196" t="s">
        <v>68</v>
      </c>
      <c r="E196">
        <v>87.833991282568604</v>
      </c>
      <c r="F196">
        <v>0.41598848645046899</v>
      </c>
      <c r="G196">
        <v>2.2853621257042399E-2</v>
      </c>
      <c r="H196">
        <v>1.77384412217736E-2</v>
      </c>
      <c r="I196">
        <v>4.6215217360004299</v>
      </c>
      <c r="J196">
        <f t="shared" ref="J196:J259" si="18">F196*$A$2</f>
        <v>47.271418914826022</v>
      </c>
      <c r="K196">
        <f t="shared" ref="K196:K259" si="19">G196*$A$2</f>
        <v>2.5970024155729998</v>
      </c>
      <c r="L196">
        <f t="shared" ref="L196:L259" si="20">H196*$A$2</f>
        <v>2.0157319570197272</v>
      </c>
    </row>
    <row r="197" spans="2:12" x14ac:dyDescent="0.25">
      <c r="B197">
        <v>196</v>
      </c>
      <c r="C197">
        <f t="shared" si="17"/>
        <v>16</v>
      </c>
      <c r="D197" t="s">
        <v>68</v>
      </c>
      <c r="E197" s="1">
        <v>4.8575098816935599E-14</v>
      </c>
      <c r="F197">
        <v>0.256549098994442</v>
      </c>
      <c r="G197">
        <v>1.4543655108347899E-2</v>
      </c>
      <c r="H197">
        <v>1.6373714627398901E-2</v>
      </c>
      <c r="I197">
        <v>4.7927362849995898</v>
      </c>
      <c r="J197">
        <f t="shared" si="18"/>
        <v>29.153306703913866</v>
      </c>
      <c r="K197">
        <f t="shared" si="19"/>
        <v>1.6526880804940796</v>
      </c>
      <c r="L197">
        <f t="shared" si="20"/>
        <v>1.8606493894771479</v>
      </c>
    </row>
    <row r="198" spans="2:12" x14ac:dyDescent="0.25">
      <c r="B198">
        <v>197</v>
      </c>
      <c r="C198">
        <f t="shared" si="17"/>
        <v>17</v>
      </c>
      <c r="D198" t="s">
        <v>68</v>
      </c>
      <c r="E198" s="1">
        <v>2.6082487678510799E-14</v>
      </c>
      <c r="F198">
        <v>0.140155981964523</v>
      </c>
      <c r="G198">
        <v>2.86730538743303E-2</v>
      </c>
      <c r="H198">
        <v>2.4581236841958499E-2</v>
      </c>
      <c r="I198">
        <v>5.5959502040004701</v>
      </c>
      <c r="J198">
        <f t="shared" si="18"/>
        <v>15.92681613233216</v>
      </c>
      <c r="K198">
        <f t="shared" si="19"/>
        <v>3.2583015766284431</v>
      </c>
      <c r="L198">
        <f t="shared" si="20"/>
        <v>2.7933223684043749</v>
      </c>
    </row>
    <row r="199" spans="2:12" x14ac:dyDescent="0.25">
      <c r="B199">
        <v>198</v>
      </c>
      <c r="C199">
        <f t="shared" si="17"/>
        <v>18</v>
      </c>
      <c r="D199" t="s">
        <v>68</v>
      </c>
      <c r="E199">
        <v>87.0919007262344</v>
      </c>
      <c r="F199">
        <v>0.41413734686883302</v>
      </c>
      <c r="G199">
        <v>2.9130494448740801E-2</v>
      </c>
      <c r="H199">
        <v>2.7806497897964799E-2</v>
      </c>
      <c r="I199">
        <v>4.38917801199932</v>
      </c>
      <c r="J199">
        <f t="shared" si="18"/>
        <v>47.06106214418557</v>
      </c>
      <c r="K199">
        <f t="shared" si="19"/>
        <v>3.310283460084182</v>
      </c>
      <c r="L199">
        <f t="shared" si="20"/>
        <v>3.159829306586909</v>
      </c>
    </row>
    <row r="200" spans="2:12" x14ac:dyDescent="0.25">
      <c r="B200">
        <v>199</v>
      </c>
      <c r="C200">
        <f t="shared" si="17"/>
        <v>19</v>
      </c>
      <c r="D200" t="s">
        <v>68</v>
      </c>
      <c r="E200">
        <v>81.788126330947406</v>
      </c>
      <c r="F200">
        <v>0.42745994472948401</v>
      </c>
      <c r="G200">
        <v>1.0400576208497599E-2</v>
      </c>
      <c r="H200">
        <v>1.15209336795432E-2</v>
      </c>
      <c r="I200">
        <v>4.3492239329998403</v>
      </c>
      <c r="J200">
        <f t="shared" si="18"/>
        <v>48.574993719259545</v>
      </c>
      <c r="K200">
        <f t="shared" si="19"/>
        <v>1.1818836600565454</v>
      </c>
      <c r="L200">
        <f t="shared" si="20"/>
        <v>1.3091970090390002</v>
      </c>
    </row>
    <row r="201" spans="2:12" x14ac:dyDescent="0.25">
      <c r="B201">
        <v>200</v>
      </c>
      <c r="C201">
        <f t="shared" si="17"/>
        <v>20</v>
      </c>
      <c r="D201" t="s">
        <v>68</v>
      </c>
      <c r="E201" s="1">
        <v>6.3312214480344299E-14</v>
      </c>
      <c r="F201">
        <v>0.138833651995629</v>
      </c>
      <c r="G201">
        <v>3.4472052112982501E-2</v>
      </c>
      <c r="H201">
        <v>2.4754226910287998E-2</v>
      </c>
      <c r="I201">
        <v>4.9236188680006299</v>
      </c>
      <c r="J201">
        <f t="shared" si="18"/>
        <v>15.77655136313966</v>
      </c>
      <c r="K201">
        <f t="shared" si="19"/>
        <v>3.9172786492025571</v>
      </c>
      <c r="L201">
        <f t="shared" si="20"/>
        <v>2.8129803307145456</v>
      </c>
    </row>
    <row r="202" spans="2:12" x14ac:dyDescent="0.25">
      <c r="B202">
        <v>201</v>
      </c>
      <c r="C202">
        <f t="shared" si="17"/>
        <v>1</v>
      </c>
      <c r="D202" t="s">
        <v>68</v>
      </c>
      <c r="E202">
        <v>87.990542105762202</v>
      </c>
      <c r="F202">
        <v>0.41309721739475802</v>
      </c>
      <c r="G202">
        <v>3.8672392345324803E-2</v>
      </c>
      <c r="H202">
        <v>2.7934001892363398E-2</v>
      </c>
      <c r="I202">
        <v>4.1425797619995102</v>
      </c>
      <c r="J202">
        <f t="shared" si="18"/>
        <v>46.942865613040688</v>
      </c>
      <c r="K202">
        <f t="shared" si="19"/>
        <v>4.3945900392414554</v>
      </c>
      <c r="L202">
        <f t="shared" si="20"/>
        <v>3.1743183968594773</v>
      </c>
    </row>
    <row r="203" spans="2:12" x14ac:dyDescent="0.25">
      <c r="B203">
        <v>202</v>
      </c>
      <c r="C203">
        <f t="shared" si="17"/>
        <v>2</v>
      </c>
      <c r="D203" t="s">
        <v>68</v>
      </c>
      <c r="E203">
        <v>87.7275757873456</v>
      </c>
      <c r="F203">
        <v>0.41528786689882302</v>
      </c>
      <c r="G203">
        <v>2.3339655409762398E-2</v>
      </c>
      <c r="H203">
        <v>1.7735998556536198E-2</v>
      </c>
      <c r="I203">
        <v>4.7617614029995803</v>
      </c>
      <c r="J203">
        <f t="shared" si="18"/>
        <v>47.191803056684435</v>
      </c>
      <c r="K203">
        <f t="shared" si="19"/>
        <v>2.6522335692911816</v>
      </c>
      <c r="L203">
        <f t="shared" si="20"/>
        <v>2.015454381424568</v>
      </c>
    </row>
    <row r="204" spans="2:12" x14ac:dyDescent="0.25">
      <c r="B204">
        <v>203</v>
      </c>
      <c r="C204">
        <f t="shared" si="17"/>
        <v>3</v>
      </c>
      <c r="D204" t="s">
        <v>68</v>
      </c>
      <c r="E204">
        <v>78.059270744348197</v>
      </c>
      <c r="F204">
        <v>0.41727091770237801</v>
      </c>
      <c r="G204">
        <v>2.24900030426908E-2</v>
      </c>
      <c r="H204">
        <v>1.8582868060717302E-2</v>
      </c>
      <c r="I204">
        <v>4.0652079629999198</v>
      </c>
      <c r="J204">
        <f t="shared" si="18"/>
        <v>47.417149738906595</v>
      </c>
      <c r="K204">
        <f t="shared" si="19"/>
        <v>2.5556821639421363</v>
      </c>
      <c r="L204">
        <f t="shared" si="20"/>
        <v>2.1116895523542389</v>
      </c>
    </row>
    <row r="205" spans="2:12" x14ac:dyDescent="0.25">
      <c r="B205">
        <v>204</v>
      </c>
      <c r="C205">
        <f t="shared" si="17"/>
        <v>4</v>
      </c>
      <c r="D205" t="s">
        <v>68</v>
      </c>
      <c r="E205">
        <v>82.048428191321506</v>
      </c>
      <c r="F205">
        <v>0.427569085678697</v>
      </c>
      <c r="G205">
        <v>1.12817248174726E-2</v>
      </c>
      <c r="H205">
        <v>1.15187604802001E-2</v>
      </c>
      <c r="I205">
        <v>4.6644364710000401</v>
      </c>
      <c r="J205">
        <f t="shared" si="18"/>
        <v>48.587396099851937</v>
      </c>
      <c r="K205">
        <f t="shared" si="19"/>
        <v>1.2820141838037047</v>
      </c>
      <c r="L205">
        <f t="shared" si="20"/>
        <v>1.3089500545681931</v>
      </c>
    </row>
    <row r="206" spans="2:12" x14ac:dyDescent="0.25">
      <c r="B206">
        <v>205</v>
      </c>
      <c r="C206">
        <f t="shared" si="17"/>
        <v>5</v>
      </c>
      <c r="D206" t="s">
        <v>68</v>
      </c>
      <c r="E206" s="1">
        <v>2.50437126055688E-14</v>
      </c>
      <c r="F206">
        <v>0.13964513498932399</v>
      </c>
      <c r="G206">
        <v>2.3955601880721399E-2</v>
      </c>
      <c r="H206">
        <v>2.47120756134694E-2</v>
      </c>
      <c r="I206">
        <v>5.5198425509997797</v>
      </c>
      <c r="J206">
        <f t="shared" si="18"/>
        <v>15.868765339695909</v>
      </c>
      <c r="K206">
        <f t="shared" si="19"/>
        <v>2.7222274864456137</v>
      </c>
      <c r="L206">
        <f t="shared" si="20"/>
        <v>2.8081904106215227</v>
      </c>
    </row>
    <row r="207" spans="2:12" x14ac:dyDescent="0.25">
      <c r="B207">
        <v>206</v>
      </c>
      <c r="C207">
        <f t="shared" si="17"/>
        <v>6</v>
      </c>
      <c r="D207" t="s">
        <v>68</v>
      </c>
      <c r="E207" s="1">
        <v>3.2161368850873701E-14</v>
      </c>
      <c r="F207">
        <v>0.214949491337728</v>
      </c>
      <c r="G207">
        <v>2.8287845813820801E-2</v>
      </c>
      <c r="H207">
        <v>1.5605881303856199E-2</v>
      </c>
      <c r="I207">
        <v>5.1863203610000701</v>
      </c>
      <c r="J207">
        <f t="shared" si="18"/>
        <v>24.426078561105456</v>
      </c>
      <c r="K207">
        <f t="shared" si="19"/>
        <v>3.2145279333887276</v>
      </c>
      <c r="L207">
        <f t="shared" si="20"/>
        <v>1.7733956027109319</v>
      </c>
    </row>
    <row r="208" spans="2:12" x14ac:dyDescent="0.25">
      <c r="B208">
        <v>207</v>
      </c>
      <c r="C208">
        <f t="shared" si="17"/>
        <v>7</v>
      </c>
      <c r="D208" t="s">
        <v>68</v>
      </c>
      <c r="E208" s="1">
        <v>6.0764411869527E-14</v>
      </c>
      <c r="F208">
        <v>0.139390807208539</v>
      </c>
      <c r="G208">
        <v>2.3783968530279299E-2</v>
      </c>
      <c r="H208">
        <v>2.4748064044316599E-2</v>
      </c>
      <c r="I208">
        <v>5.4942959500003701</v>
      </c>
      <c r="J208">
        <f t="shared" si="18"/>
        <v>15.839864455515796</v>
      </c>
      <c r="K208">
        <f t="shared" si="19"/>
        <v>2.7027236966226478</v>
      </c>
      <c r="L208">
        <f t="shared" si="20"/>
        <v>2.8122800050359773</v>
      </c>
    </row>
    <row r="209" spans="2:12" x14ac:dyDescent="0.25">
      <c r="B209">
        <v>208</v>
      </c>
      <c r="C209">
        <f t="shared" si="17"/>
        <v>8</v>
      </c>
      <c r="D209" t="s">
        <v>68</v>
      </c>
      <c r="E209">
        <v>68.542761100963403</v>
      </c>
      <c r="F209">
        <v>0.42662614817625699</v>
      </c>
      <c r="G209">
        <v>3.22922417011599E-2</v>
      </c>
      <c r="H209">
        <v>2.8821576450325102E-2</v>
      </c>
      <c r="I209">
        <v>4.2311030540004104</v>
      </c>
      <c r="J209">
        <f t="shared" si="18"/>
        <v>48.480244110938294</v>
      </c>
      <c r="K209">
        <f t="shared" si="19"/>
        <v>3.6695729205863525</v>
      </c>
      <c r="L209">
        <f t="shared" si="20"/>
        <v>3.2751791420823979</v>
      </c>
    </row>
    <row r="210" spans="2:12" x14ac:dyDescent="0.25">
      <c r="B210">
        <v>209</v>
      </c>
      <c r="C210">
        <f t="shared" si="17"/>
        <v>9</v>
      </c>
      <c r="D210" t="s">
        <v>68</v>
      </c>
      <c r="E210">
        <v>86.428133189444395</v>
      </c>
      <c r="F210">
        <v>0.41582637773418402</v>
      </c>
      <c r="G210">
        <v>3.5689308147141899E-2</v>
      </c>
      <c r="H210">
        <v>2.7871828654101101E-2</v>
      </c>
      <c r="I210">
        <v>4.0977703860007697</v>
      </c>
      <c r="J210">
        <f t="shared" si="18"/>
        <v>47.252997469793641</v>
      </c>
      <c r="K210">
        <f t="shared" si="19"/>
        <v>4.0556031985388525</v>
      </c>
      <c r="L210">
        <f t="shared" si="20"/>
        <v>3.1672532561478524</v>
      </c>
    </row>
    <row r="211" spans="2:12" x14ac:dyDescent="0.25">
      <c r="B211">
        <v>210</v>
      </c>
      <c r="C211">
        <f t="shared" si="17"/>
        <v>10</v>
      </c>
      <c r="D211" t="s">
        <v>68</v>
      </c>
      <c r="E211">
        <v>0</v>
      </c>
      <c r="F211">
        <v>5.8405521236182902E-2</v>
      </c>
      <c r="G211">
        <v>6.3345990169878699E-2</v>
      </c>
      <c r="H211">
        <v>4.17638706945241E-2</v>
      </c>
      <c r="I211">
        <v>5.0635343980002201</v>
      </c>
      <c r="J211">
        <f t="shared" si="18"/>
        <v>6.6369910495662392</v>
      </c>
      <c r="K211">
        <f t="shared" si="19"/>
        <v>7.1984079738498528</v>
      </c>
      <c r="L211">
        <f t="shared" si="20"/>
        <v>4.7458943971050118</v>
      </c>
    </row>
    <row r="212" spans="2:12" x14ac:dyDescent="0.25">
      <c r="B212">
        <v>211</v>
      </c>
      <c r="C212">
        <f t="shared" si="17"/>
        <v>11</v>
      </c>
      <c r="D212" t="s">
        <v>69</v>
      </c>
      <c r="E212" s="1">
        <v>8.8442870765460704E-14</v>
      </c>
      <c r="F212">
        <v>0.11496831470364401</v>
      </c>
      <c r="G212">
        <v>1.7394325878018899E-2</v>
      </c>
      <c r="H212">
        <v>2.4957942323818899E-2</v>
      </c>
      <c r="I212">
        <v>3.79401002899976</v>
      </c>
      <c r="J212">
        <f t="shared" si="18"/>
        <v>13.064581216323184</v>
      </c>
      <c r="K212">
        <f t="shared" si="19"/>
        <v>1.976627940683966</v>
      </c>
      <c r="L212">
        <f t="shared" si="20"/>
        <v>2.8361298095248748</v>
      </c>
    </row>
    <row r="213" spans="2:12" x14ac:dyDescent="0.25">
      <c r="B213">
        <v>212</v>
      </c>
      <c r="C213">
        <f t="shared" si="17"/>
        <v>12</v>
      </c>
      <c r="D213" t="s">
        <v>69</v>
      </c>
      <c r="E213">
        <v>0</v>
      </c>
      <c r="F213">
        <v>0.13954684187128899</v>
      </c>
      <c r="G213">
        <v>1.43264448760768E-2</v>
      </c>
      <c r="H213">
        <v>2.2135336515703902E-2</v>
      </c>
      <c r="I213">
        <v>3.9358570649992499</v>
      </c>
      <c r="J213">
        <f t="shared" si="18"/>
        <v>15.857595667191932</v>
      </c>
      <c r="K213">
        <f t="shared" si="19"/>
        <v>1.6280050995541819</v>
      </c>
      <c r="L213">
        <f t="shared" si="20"/>
        <v>2.5153791495118072</v>
      </c>
    </row>
    <row r="214" spans="2:12" x14ac:dyDescent="0.25">
      <c r="B214">
        <v>213</v>
      </c>
      <c r="C214">
        <f t="shared" si="17"/>
        <v>13</v>
      </c>
      <c r="D214" t="s">
        <v>69</v>
      </c>
      <c r="E214" s="1">
        <v>7.9513867036587903E-15</v>
      </c>
      <c r="F214">
        <v>4.97196434409602E-2</v>
      </c>
      <c r="G214">
        <v>2.4841263694193198E-2</v>
      </c>
      <c r="H214">
        <v>3.8254866555983799E-2</v>
      </c>
      <c r="I214">
        <v>3.8510811169999202</v>
      </c>
      <c r="J214">
        <f t="shared" si="18"/>
        <v>5.6499594819272954</v>
      </c>
      <c r="K214">
        <f t="shared" si="19"/>
        <v>2.8228708743401363</v>
      </c>
      <c r="L214">
        <f t="shared" si="20"/>
        <v>4.347143926816341</v>
      </c>
    </row>
    <row r="215" spans="2:12" x14ac:dyDescent="0.25">
      <c r="B215">
        <v>214</v>
      </c>
      <c r="C215">
        <f t="shared" si="17"/>
        <v>14</v>
      </c>
      <c r="D215" t="s">
        <v>69</v>
      </c>
      <c r="E215" s="1">
        <v>1.2162243147372901E-13</v>
      </c>
      <c r="F215">
        <v>7.3808366144642104E-2</v>
      </c>
      <c r="G215">
        <v>2.1033452462719E-2</v>
      </c>
      <c r="H215">
        <v>3.2680798866335799E-2</v>
      </c>
      <c r="I215">
        <v>3.64898708999953</v>
      </c>
      <c r="J215">
        <f t="shared" si="18"/>
        <v>8.3873143346184218</v>
      </c>
      <c r="K215">
        <f t="shared" si="19"/>
        <v>2.3901650525817044</v>
      </c>
      <c r="L215">
        <f t="shared" si="20"/>
        <v>3.7137271439017954</v>
      </c>
    </row>
    <row r="216" spans="2:12" x14ac:dyDescent="0.25">
      <c r="B216">
        <v>215</v>
      </c>
      <c r="C216">
        <f t="shared" si="17"/>
        <v>15</v>
      </c>
      <c r="D216" t="s">
        <v>69</v>
      </c>
      <c r="E216" s="1">
        <v>5.8495407286913599E-14</v>
      </c>
      <c r="F216">
        <v>0.130775617913933</v>
      </c>
      <c r="G216">
        <v>5.1177131932699698E-3</v>
      </c>
      <c r="H216">
        <v>2.50782624111912E-2</v>
      </c>
      <c r="I216">
        <v>3.7426773209999702</v>
      </c>
      <c r="J216">
        <f t="shared" si="18"/>
        <v>14.860865672037841</v>
      </c>
      <c r="K216">
        <f t="shared" si="19"/>
        <v>0.581558317417042</v>
      </c>
      <c r="L216">
        <f t="shared" si="20"/>
        <v>2.8498025467262726</v>
      </c>
    </row>
    <row r="217" spans="2:12" x14ac:dyDescent="0.25">
      <c r="B217">
        <v>216</v>
      </c>
      <c r="C217">
        <f t="shared" si="17"/>
        <v>16</v>
      </c>
      <c r="D217" t="s">
        <v>69</v>
      </c>
      <c r="E217" s="1">
        <v>1.35649818211293E-13</v>
      </c>
      <c r="F217">
        <v>7.4802772711838106E-2</v>
      </c>
      <c r="G217">
        <v>2.3154539542524999E-2</v>
      </c>
      <c r="H217">
        <v>5.9366543510498603E-2</v>
      </c>
      <c r="I217">
        <v>3.7576781790003202</v>
      </c>
      <c r="J217">
        <f t="shared" si="18"/>
        <v>8.5003150808906938</v>
      </c>
      <c r="K217">
        <f t="shared" si="19"/>
        <v>2.6311976752869319</v>
      </c>
      <c r="L217">
        <f t="shared" si="20"/>
        <v>6.7461981261930228</v>
      </c>
    </row>
    <row r="218" spans="2:12" x14ac:dyDescent="0.25">
      <c r="B218">
        <v>217</v>
      </c>
      <c r="C218">
        <f t="shared" si="17"/>
        <v>17</v>
      </c>
      <c r="D218" t="s">
        <v>69</v>
      </c>
      <c r="E218">
        <v>0</v>
      </c>
      <c r="F218">
        <v>0.13146350770594001</v>
      </c>
      <c r="G218">
        <v>6.1308620070412798E-3</v>
      </c>
      <c r="H218">
        <v>2.5034525435999901E-2</v>
      </c>
      <c r="I218">
        <v>3.8070045419999499</v>
      </c>
      <c r="J218">
        <f t="shared" si="18"/>
        <v>14.939034966584092</v>
      </c>
      <c r="K218">
        <f t="shared" si="19"/>
        <v>0.69668886443650913</v>
      </c>
      <c r="L218">
        <f t="shared" si="20"/>
        <v>2.8448324359090797</v>
      </c>
    </row>
    <row r="219" spans="2:12" x14ac:dyDescent="0.25">
      <c r="B219">
        <v>218</v>
      </c>
      <c r="C219">
        <f t="shared" si="17"/>
        <v>18</v>
      </c>
      <c r="D219" t="s">
        <v>69</v>
      </c>
      <c r="E219" s="1">
        <v>4.0513076052908097E-14</v>
      </c>
      <c r="F219">
        <v>9.2329971758029303E-2</v>
      </c>
      <c r="G219">
        <v>2.0096887748735401E-2</v>
      </c>
      <c r="H219">
        <v>4.3625259748732E-2</v>
      </c>
      <c r="I219">
        <v>3.8654753159999</v>
      </c>
      <c r="J219">
        <f t="shared" si="18"/>
        <v>10.492042245230603</v>
      </c>
      <c r="K219">
        <f t="shared" si="19"/>
        <v>2.2837372441744774</v>
      </c>
      <c r="L219">
        <f t="shared" si="20"/>
        <v>4.9574158805377273</v>
      </c>
    </row>
    <row r="220" spans="2:12" x14ac:dyDescent="0.25">
      <c r="B220">
        <v>219</v>
      </c>
      <c r="C220">
        <f t="shared" si="17"/>
        <v>19</v>
      </c>
      <c r="D220" t="s">
        <v>69</v>
      </c>
      <c r="E220" s="1">
        <v>1.1772349583680301E-13</v>
      </c>
      <c r="F220">
        <v>7.1792198060237594E-2</v>
      </c>
      <c r="G220">
        <v>2.44153061425967E-2</v>
      </c>
      <c r="H220">
        <v>5.73536388803998E-2</v>
      </c>
      <c r="I220">
        <v>3.9106676530000102</v>
      </c>
      <c r="J220">
        <f t="shared" si="18"/>
        <v>8.1582043250270004</v>
      </c>
      <c r="K220">
        <f t="shared" si="19"/>
        <v>2.7744666071132613</v>
      </c>
      <c r="L220">
        <f t="shared" si="20"/>
        <v>6.5174589636817961</v>
      </c>
    </row>
    <row r="221" spans="2:12" x14ac:dyDescent="0.25">
      <c r="B221">
        <v>220</v>
      </c>
      <c r="C221">
        <f t="shared" si="17"/>
        <v>20</v>
      </c>
      <c r="D221" t="s">
        <v>69</v>
      </c>
      <c r="E221" s="1">
        <v>6.5568814498634E-15</v>
      </c>
      <c r="F221">
        <v>0.100517772917908</v>
      </c>
      <c r="G221">
        <v>1.5972342539896801E-2</v>
      </c>
      <c r="H221">
        <v>4.2845578815873302E-2</v>
      </c>
      <c r="I221">
        <v>4.1554691090004701</v>
      </c>
      <c r="J221">
        <f t="shared" si="18"/>
        <v>11.42247419521682</v>
      </c>
      <c r="K221">
        <f t="shared" si="19"/>
        <v>1.815038924988273</v>
      </c>
      <c r="L221">
        <f t="shared" si="20"/>
        <v>4.8688157745310567</v>
      </c>
    </row>
    <row r="222" spans="2:12" x14ac:dyDescent="0.25">
      <c r="B222">
        <v>221</v>
      </c>
      <c r="C222">
        <f t="shared" si="17"/>
        <v>1</v>
      </c>
      <c r="D222" t="s">
        <v>69</v>
      </c>
      <c r="E222" s="1">
        <v>1.4009792810984899E-13</v>
      </c>
      <c r="F222">
        <v>6.4152393516216502E-2</v>
      </c>
      <c r="G222">
        <v>3.2442610188560601E-2</v>
      </c>
      <c r="H222">
        <v>6.2497422723570797E-2</v>
      </c>
      <c r="I222">
        <v>4.0792788850003401</v>
      </c>
      <c r="J222">
        <f t="shared" si="18"/>
        <v>7.2900447177518757</v>
      </c>
      <c r="K222">
        <f t="shared" si="19"/>
        <v>3.6866602487000684</v>
      </c>
      <c r="L222">
        <f t="shared" si="20"/>
        <v>7.1019798549512272</v>
      </c>
    </row>
    <row r="223" spans="2:12" x14ac:dyDescent="0.25">
      <c r="B223">
        <v>222</v>
      </c>
      <c r="C223">
        <f t="shared" si="17"/>
        <v>2</v>
      </c>
      <c r="D223" t="s">
        <v>69</v>
      </c>
      <c r="E223" s="1">
        <v>1.0122961595720201E-13</v>
      </c>
      <c r="F223">
        <v>9.1143640427366293E-2</v>
      </c>
      <c r="G223">
        <v>1.7290828152375599E-2</v>
      </c>
      <c r="H223">
        <v>4.3786061511934399E-2</v>
      </c>
      <c r="I223">
        <v>4.2797721169999896</v>
      </c>
      <c r="J223">
        <f t="shared" si="18"/>
        <v>10.35723186674617</v>
      </c>
      <c r="K223">
        <f t="shared" si="19"/>
        <v>1.9648668354972272</v>
      </c>
      <c r="L223">
        <f t="shared" si="20"/>
        <v>4.9756888081743638</v>
      </c>
    </row>
    <row r="224" spans="2:12" x14ac:dyDescent="0.25">
      <c r="B224">
        <v>223</v>
      </c>
      <c r="C224">
        <f t="shared" si="17"/>
        <v>3</v>
      </c>
      <c r="D224" t="s">
        <v>69</v>
      </c>
      <c r="E224" s="1">
        <v>2.4890253625633802E-13</v>
      </c>
      <c r="F224">
        <v>4.9684010434362401E-2</v>
      </c>
      <c r="G224">
        <v>1.7152491465076102E-2</v>
      </c>
      <c r="H224">
        <v>4.9715260600162299E-2</v>
      </c>
      <c r="I224">
        <v>3.98970351299976</v>
      </c>
      <c r="J224">
        <f t="shared" si="18"/>
        <v>5.6459102766320912</v>
      </c>
      <c r="K224">
        <f t="shared" si="19"/>
        <v>1.9491467573950116</v>
      </c>
      <c r="L224">
        <f t="shared" si="20"/>
        <v>5.6494614318366247</v>
      </c>
    </row>
    <row r="225" spans="2:12" x14ac:dyDescent="0.25">
      <c r="B225">
        <v>224</v>
      </c>
      <c r="C225">
        <f t="shared" si="17"/>
        <v>4</v>
      </c>
      <c r="D225" t="s">
        <v>69</v>
      </c>
      <c r="E225" s="1">
        <v>5.6628166153638597E-14</v>
      </c>
      <c r="F225">
        <v>0.188121311095577</v>
      </c>
      <c r="G225">
        <v>5.5911689950641202E-3</v>
      </c>
      <c r="H225">
        <v>2.2054975147683301E-2</v>
      </c>
      <c r="I225">
        <v>3.7830503039995098</v>
      </c>
      <c r="J225">
        <f t="shared" si="18"/>
        <v>21.377421715406477</v>
      </c>
      <c r="K225">
        <f t="shared" si="19"/>
        <v>0.63536011307546825</v>
      </c>
      <c r="L225">
        <f t="shared" si="20"/>
        <v>2.5062471758731024</v>
      </c>
    </row>
    <row r="226" spans="2:12" x14ac:dyDescent="0.25">
      <c r="B226">
        <v>225</v>
      </c>
      <c r="C226">
        <f t="shared" si="17"/>
        <v>5</v>
      </c>
      <c r="D226" t="s">
        <v>69</v>
      </c>
      <c r="E226" s="1">
        <v>6.4479814218182798E-14</v>
      </c>
      <c r="F226">
        <v>0.14772535341655299</v>
      </c>
      <c r="G226">
        <v>1.12079065260038E-2</v>
      </c>
      <c r="H226">
        <v>2.1337631268539398E-2</v>
      </c>
      <c r="I226">
        <v>4.2660931209993498</v>
      </c>
      <c r="J226">
        <f t="shared" si="18"/>
        <v>16.786971979153748</v>
      </c>
      <c r="K226">
        <f t="shared" si="19"/>
        <v>1.273625741591341</v>
      </c>
      <c r="L226">
        <f t="shared" si="20"/>
        <v>2.4247308259703861</v>
      </c>
    </row>
    <row r="227" spans="2:12" x14ac:dyDescent="0.25">
      <c r="B227">
        <v>226</v>
      </c>
      <c r="C227">
        <f t="shared" si="17"/>
        <v>6</v>
      </c>
      <c r="D227" t="s">
        <v>69</v>
      </c>
      <c r="E227" s="1">
        <v>4.0762006665917198E-14</v>
      </c>
      <c r="F227">
        <v>0.13120709059831701</v>
      </c>
      <c r="G227">
        <v>1.04046238025151E-2</v>
      </c>
      <c r="H227">
        <v>2.46917811969052E-2</v>
      </c>
      <c r="I227">
        <v>4.4714494849995301</v>
      </c>
      <c r="J227">
        <f t="shared" si="18"/>
        <v>14.90989665889966</v>
      </c>
      <c r="K227">
        <f t="shared" si="19"/>
        <v>1.1823436139221704</v>
      </c>
      <c r="L227">
        <f t="shared" si="20"/>
        <v>2.8058842269210453</v>
      </c>
    </row>
    <row r="228" spans="2:12" x14ac:dyDescent="0.25">
      <c r="B228">
        <v>227</v>
      </c>
      <c r="C228">
        <f t="shared" si="17"/>
        <v>7</v>
      </c>
      <c r="D228" t="s">
        <v>69</v>
      </c>
      <c r="E228">
        <v>0</v>
      </c>
      <c r="F228">
        <v>0.13971727332449899</v>
      </c>
      <c r="G228">
        <v>1.26173337384756E-2</v>
      </c>
      <c r="H228">
        <v>2.21070878559643E-2</v>
      </c>
      <c r="I228">
        <v>3.7339047710001898</v>
      </c>
      <c r="J228">
        <f t="shared" si="18"/>
        <v>15.876962877783976</v>
      </c>
      <c r="K228">
        <f t="shared" si="19"/>
        <v>1.4337879248267726</v>
      </c>
      <c r="L228">
        <f t="shared" si="20"/>
        <v>2.512169074541398</v>
      </c>
    </row>
    <row r="229" spans="2:12" x14ac:dyDescent="0.25">
      <c r="B229">
        <v>228</v>
      </c>
      <c r="C229">
        <f t="shared" si="17"/>
        <v>8</v>
      </c>
      <c r="D229" t="s">
        <v>69</v>
      </c>
      <c r="E229" s="1">
        <v>1.4312496066585799E-14</v>
      </c>
      <c r="F229">
        <v>0.12273359907672</v>
      </c>
      <c r="G229">
        <v>8.3720005492864905E-3</v>
      </c>
      <c r="H229">
        <v>2.5711023950287799E-2</v>
      </c>
      <c r="I229">
        <v>3.7558320119997002</v>
      </c>
      <c r="J229">
        <f t="shared" si="18"/>
        <v>13.946999895081818</v>
      </c>
      <c r="K229">
        <f t="shared" si="19"/>
        <v>0.95136369878255578</v>
      </c>
      <c r="L229">
        <f t="shared" si="20"/>
        <v>2.9217072670781592</v>
      </c>
    </row>
    <row r="230" spans="2:12" x14ac:dyDescent="0.25">
      <c r="B230">
        <v>229</v>
      </c>
      <c r="C230">
        <f t="shared" si="17"/>
        <v>9</v>
      </c>
      <c r="D230" t="s">
        <v>69</v>
      </c>
      <c r="E230" s="1">
        <v>1.3587335555305701E-14</v>
      </c>
      <c r="F230">
        <v>6.8360547701372995E-2</v>
      </c>
      <c r="G230">
        <v>2.59346047260634E-2</v>
      </c>
      <c r="H230">
        <v>6.0438994707138899E-2</v>
      </c>
      <c r="I230">
        <v>3.9967820229994602</v>
      </c>
      <c r="J230">
        <f t="shared" si="18"/>
        <v>7.7682440569742042</v>
      </c>
      <c r="K230">
        <f t="shared" si="19"/>
        <v>2.9471141734162956</v>
      </c>
      <c r="L230">
        <f t="shared" si="20"/>
        <v>6.8680675803566933</v>
      </c>
    </row>
    <row r="231" spans="2:12" x14ac:dyDescent="0.25">
      <c r="B231">
        <v>230</v>
      </c>
      <c r="C231">
        <f t="shared" si="17"/>
        <v>10</v>
      </c>
      <c r="D231" t="s">
        <v>69</v>
      </c>
      <c r="E231" s="1">
        <v>1.1587219488100499E-13</v>
      </c>
      <c r="F231">
        <v>6.7502244590255903E-2</v>
      </c>
      <c r="G231">
        <v>2.04992553669173E-2</v>
      </c>
      <c r="H231">
        <v>6.0015371157863102E-2</v>
      </c>
      <c r="I231">
        <v>3.9104660089997099</v>
      </c>
      <c r="J231">
        <f t="shared" si="18"/>
        <v>7.6707096125290803</v>
      </c>
      <c r="K231">
        <f t="shared" si="19"/>
        <v>2.3294608371496932</v>
      </c>
      <c r="L231">
        <f t="shared" si="20"/>
        <v>6.819928540666262</v>
      </c>
    </row>
    <row r="232" spans="2:12" x14ac:dyDescent="0.25">
      <c r="B232">
        <v>231</v>
      </c>
      <c r="C232">
        <f t="shared" si="17"/>
        <v>11</v>
      </c>
      <c r="D232" t="s">
        <v>69</v>
      </c>
      <c r="E232" s="1">
        <v>5.4372603229016498E-14</v>
      </c>
      <c r="F232">
        <v>8.1977147211851606E-2</v>
      </c>
      <c r="G232">
        <v>1.22696902749215E-2</v>
      </c>
      <c r="H232">
        <v>3.1149379079588899E-2</v>
      </c>
      <c r="I232">
        <v>3.8885433109999199</v>
      </c>
      <c r="J232">
        <f t="shared" si="18"/>
        <v>9.315584910437682</v>
      </c>
      <c r="K232">
        <f t="shared" si="19"/>
        <v>1.3942829857865342</v>
      </c>
      <c r="L232">
        <f t="shared" si="20"/>
        <v>3.5397021681351024</v>
      </c>
    </row>
    <row r="233" spans="2:12" x14ac:dyDescent="0.25">
      <c r="B233">
        <v>232</v>
      </c>
      <c r="C233">
        <f t="shared" si="17"/>
        <v>12</v>
      </c>
      <c r="D233" t="s">
        <v>69</v>
      </c>
      <c r="E233" s="1">
        <v>1.7779841184769E-14</v>
      </c>
      <c r="F233">
        <v>7.7072200619458298E-2</v>
      </c>
      <c r="G233">
        <v>2.9809689563381501E-2</v>
      </c>
      <c r="H233">
        <v>5.9022607855014897E-2</v>
      </c>
      <c r="I233">
        <v>3.9749117259998399</v>
      </c>
      <c r="J233">
        <f t="shared" si="18"/>
        <v>8.758204615847534</v>
      </c>
      <c r="K233">
        <f t="shared" si="19"/>
        <v>3.3874647231115342</v>
      </c>
      <c r="L233">
        <f t="shared" si="20"/>
        <v>6.7071145289789662</v>
      </c>
    </row>
    <row r="234" spans="2:12" x14ac:dyDescent="0.25">
      <c r="B234">
        <v>233</v>
      </c>
      <c r="C234">
        <f t="shared" si="17"/>
        <v>13</v>
      </c>
      <c r="D234" t="s">
        <v>69</v>
      </c>
      <c r="E234">
        <v>0</v>
      </c>
      <c r="F234">
        <v>7.73820368443464E-2</v>
      </c>
      <c r="G234">
        <v>2.16690915767992E-2</v>
      </c>
      <c r="H234">
        <v>5.8922379316107797E-2</v>
      </c>
      <c r="I234">
        <v>4.1245500820004901</v>
      </c>
      <c r="J234">
        <f t="shared" si="18"/>
        <v>8.7934132777666374</v>
      </c>
      <c r="K234">
        <f t="shared" si="19"/>
        <v>2.4623967700908183</v>
      </c>
      <c r="L234">
        <f t="shared" si="20"/>
        <v>6.6957249222849775</v>
      </c>
    </row>
    <row r="235" spans="2:12" x14ac:dyDescent="0.25">
      <c r="B235">
        <v>234</v>
      </c>
      <c r="C235">
        <f t="shared" si="17"/>
        <v>14</v>
      </c>
      <c r="D235" t="s">
        <v>69</v>
      </c>
      <c r="E235" s="1">
        <v>6.2730343724645895E-14</v>
      </c>
      <c r="F235">
        <v>0.13544983887838299</v>
      </c>
      <c r="G235">
        <v>2.1531363355589701E-2</v>
      </c>
      <c r="H235">
        <v>5.5028633187246899E-2</v>
      </c>
      <c r="I235">
        <v>3.8774246530001601</v>
      </c>
      <c r="J235">
        <f t="shared" si="18"/>
        <v>15.392027145270795</v>
      </c>
      <c r="K235">
        <f t="shared" si="19"/>
        <v>2.4467458358624663</v>
      </c>
      <c r="L235">
        <f t="shared" si="20"/>
        <v>6.2532537712780565</v>
      </c>
    </row>
    <row r="236" spans="2:12" x14ac:dyDescent="0.25">
      <c r="B236">
        <v>235</v>
      </c>
      <c r="C236">
        <f t="shared" si="17"/>
        <v>15</v>
      </c>
      <c r="D236" t="s">
        <v>69</v>
      </c>
      <c r="E236" s="1">
        <v>1.0356356863640101E-13</v>
      </c>
      <c r="F236">
        <v>8.2471216258694899E-2</v>
      </c>
      <c r="G236">
        <v>2.7024380053680502E-2</v>
      </c>
      <c r="H236">
        <v>5.5540483418664001E-2</v>
      </c>
      <c r="I236">
        <v>3.7485402239999499</v>
      </c>
      <c r="J236">
        <f t="shared" si="18"/>
        <v>9.3717291203062381</v>
      </c>
      <c r="K236">
        <f t="shared" si="19"/>
        <v>3.0709522788273298</v>
      </c>
      <c r="L236">
        <f t="shared" si="20"/>
        <v>6.3114185703027275</v>
      </c>
    </row>
    <row r="237" spans="2:12" x14ac:dyDescent="0.25">
      <c r="B237">
        <v>236</v>
      </c>
      <c r="C237">
        <f t="shared" si="17"/>
        <v>16</v>
      </c>
      <c r="D237" t="s">
        <v>69</v>
      </c>
      <c r="E237" s="1">
        <v>1.85456613465387E-14</v>
      </c>
      <c r="F237">
        <v>8.1408399073274601E-2</v>
      </c>
      <c r="G237">
        <v>2.2190085059894199E-2</v>
      </c>
      <c r="H237">
        <v>5.5911533304906197E-2</v>
      </c>
      <c r="I237">
        <v>3.9489445870003599</v>
      </c>
      <c r="J237">
        <f t="shared" si="18"/>
        <v>9.2509544401448416</v>
      </c>
      <c r="K237">
        <f t="shared" si="19"/>
        <v>2.5216005749879771</v>
      </c>
      <c r="L237">
        <f t="shared" si="20"/>
        <v>6.3535833301029774</v>
      </c>
    </row>
    <row r="238" spans="2:12" x14ac:dyDescent="0.25">
      <c r="B238">
        <v>237</v>
      </c>
      <c r="C238">
        <f t="shared" si="17"/>
        <v>17</v>
      </c>
      <c r="D238" t="s">
        <v>69</v>
      </c>
      <c r="E238" s="1">
        <v>3.6403112211912699E-14</v>
      </c>
      <c r="F238">
        <v>0.105344720028344</v>
      </c>
      <c r="G238">
        <v>9.4110601096123302E-3</v>
      </c>
      <c r="H238">
        <v>3.9698100196422302E-2</v>
      </c>
      <c r="I238">
        <v>3.7373771700003999</v>
      </c>
      <c r="J238">
        <f t="shared" si="18"/>
        <v>11.970990912311818</v>
      </c>
      <c r="K238">
        <f t="shared" si="19"/>
        <v>1.0694386488195831</v>
      </c>
      <c r="L238">
        <f t="shared" si="20"/>
        <v>4.5111477495934436</v>
      </c>
    </row>
    <row r="239" spans="2:12" x14ac:dyDescent="0.25">
      <c r="B239">
        <v>238</v>
      </c>
      <c r="C239">
        <f t="shared" si="17"/>
        <v>18</v>
      </c>
      <c r="D239" t="s">
        <v>69</v>
      </c>
      <c r="E239">
        <v>0</v>
      </c>
      <c r="F239">
        <v>4.9292315686842003E-2</v>
      </c>
      <c r="G239">
        <v>2.0510112002849499E-2</v>
      </c>
      <c r="H239">
        <v>4.7137338518481203E-2</v>
      </c>
      <c r="I239">
        <v>3.6543192629996999</v>
      </c>
      <c r="J239">
        <f t="shared" si="18"/>
        <v>5.6013995098684095</v>
      </c>
      <c r="K239">
        <f t="shared" si="19"/>
        <v>2.3306945457783521</v>
      </c>
      <c r="L239">
        <f t="shared" si="20"/>
        <v>5.3565157407365005</v>
      </c>
    </row>
    <row r="240" spans="2:12" x14ac:dyDescent="0.25">
      <c r="B240">
        <v>239</v>
      </c>
      <c r="C240">
        <f t="shared" si="17"/>
        <v>19</v>
      </c>
      <c r="D240" t="s">
        <v>69</v>
      </c>
      <c r="E240">
        <v>0</v>
      </c>
      <c r="F240">
        <v>7.4248617201348496E-2</v>
      </c>
      <c r="G240">
        <v>1.22564176112391E-2</v>
      </c>
      <c r="H240">
        <v>4.3066746292302699E-2</v>
      </c>
      <c r="I240">
        <v>3.6168263740000799</v>
      </c>
      <c r="J240">
        <f t="shared" si="18"/>
        <v>8.4373428637896026</v>
      </c>
      <c r="K240">
        <f t="shared" si="19"/>
        <v>1.3927747285498977</v>
      </c>
      <c r="L240">
        <f t="shared" si="20"/>
        <v>4.8939484423071251</v>
      </c>
    </row>
    <row r="241" spans="2:12" x14ac:dyDescent="0.25">
      <c r="B241">
        <v>240</v>
      </c>
      <c r="C241">
        <f t="shared" si="17"/>
        <v>20</v>
      </c>
      <c r="D241" t="s">
        <v>69</v>
      </c>
      <c r="E241" s="1">
        <v>4.4979835663949403E-15</v>
      </c>
      <c r="F241">
        <v>8.0820697948739001E-2</v>
      </c>
      <c r="G241">
        <v>1.91279146461951E-2</v>
      </c>
      <c r="H241">
        <v>3.14125080369618E-2</v>
      </c>
      <c r="I241">
        <v>4.0258368659997297</v>
      </c>
      <c r="J241">
        <f t="shared" si="18"/>
        <v>9.184170221447614</v>
      </c>
      <c r="K241">
        <f t="shared" si="19"/>
        <v>2.1736266643403526</v>
      </c>
      <c r="L241">
        <f t="shared" si="20"/>
        <v>3.5696031860183863</v>
      </c>
    </row>
    <row r="242" spans="2:12" x14ac:dyDescent="0.25">
      <c r="B242">
        <v>241</v>
      </c>
      <c r="C242">
        <f t="shared" si="17"/>
        <v>1</v>
      </c>
      <c r="D242" t="s">
        <v>70</v>
      </c>
      <c r="E242">
        <v>89.407764876056305</v>
      </c>
      <c r="F242">
        <v>0.42223553600215502</v>
      </c>
      <c r="G242">
        <v>1.6509824006181902E-2</v>
      </c>
      <c r="H242">
        <v>1.4103616242796199E-2</v>
      </c>
      <c r="I242">
        <v>1.7351040769999599</v>
      </c>
      <c r="J242">
        <f t="shared" si="18"/>
        <v>47.981310909335797</v>
      </c>
      <c r="K242">
        <f t="shared" si="19"/>
        <v>1.8761163643388525</v>
      </c>
      <c r="L242">
        <f t="shared" si="20"/>
        <v>1.6026836639541135</v>
      </c>
    </row>
    <row r="243" spans="2:12" x14ac:dyDescent="0.25">
      <c r="B243">
        <v>242</v>
      </c>
      <c r="C243">
        <f t="shared" si="17"/>
        <v>2</v>
      </c>
      <c r="D243" t="s">
        <v>70</v>
      </c>
      <c r="E243">
        <v>88.289455832810802</v>
      </c>
      <c r="F243">
        <v>0.423816854789755</v>
      </c>
      <c r="G243">
        <v>1.6180233983123599E-2</v>
      </c>
      <c r="H243">
        <v>1.4446699274414301E-2</v>
      </c>
      <c r="I243">
        <v>1.7637980830004301</v>
      </c>
      <c r="J243">
        <f t="shared" si="18"/>
        <v>48.161006226108526</v>
      </c>
      <c r="K243">
        <f t="shared" si="19"/>
        <v>1.8386629526276816</v>
      </c>
      <c r="L243">
        <f t="shared" si="20"/>
        <v>1.6416703720925343</v>
      </c>
    </row>
    <row r="244" spans="2:12" x14ac:dyDescent="0.25">
      <c r="B244">
        <v>243</v>
      </c>
      <c r="C244">
        <f t="shared" si="17"/>
        <v>3</v>
      </c>
      <c r="D244" t="s">
        <v>70</v>
      </c>
      <c r="E244">
        <v>85.264972717257905</v>
      </c>
      <c r="F244">
        <v>0.42826150261615398</v>
      </c>
      <c r="G244">
        <v>7.8924979358707195E-3</v>
      </c>
      <c r="H244">
        <v>8.4219332042994397E-3</v>
      </c>
      <c r="I244">
        <v>1.60696837500017</v>
      </c>
      <c r="J244">
        <f t="shared" si="18"/>
        <v>48.666079842744772</v>
      </c>
      <c r="K244">
        <f t="shared" si="19"/>
        <v>0.89687476543985456</v>
      </c>
      <c r="L244">
        <f t="shared" si="20"/>
        <v>0.95703786412493641</v>
      </c>
    </row>
    <row r="245" spans="2:12" x14ac:dyDescent="0.25">
      <c r="B245">
        <v>244</v>
      </c>
      <c r="C245">
        <f t="shared" si="17"/>
        <v>4</v>
      </c>
      <c r="D245" t="s">
        <v>70</v>
      </c>
      <c r="E245">
        <v>85.581970675104202</v>
      </c>
      <c r="F245">
        <v>0.42770872049606401</v>
      </c>
      <c r="G245">
        <v>7.6338856092367799E-3</v>
      </c>
      <c r="H245">
        <v>8.3809880451079805E-3</v>
      </c>
      <c r="I245">
        <v>1.95313613400048</v>
      </c>
      <c r="J245">
        <f t="shared" si="18"/>
        <v>48.603263692734551</v>
      </c>
      <c r="K245">
        <f t="shared" si="19"/>
        <v>0.86748700104963417</v>
      </c>
      <c r="L245">
        <f t="shared" si="20"/>
        <v>0.95238500512590696</v>
      </c>
    </row>
    <row r="246" spans="2:12" x14ac:dyDescent="0.25">
      <c r="B246">
        <v>245</v>
      </c>
      <c r="C246">
        <f t="shared" si="17"/>
        <v>5</v>
      </c>
      <c r="D246" t="s">
        <v>70</v>
      </c>
      <c r="E246">
        <v>84.864323464706999</v>
      </c>
      <c r="F246">
        <v>0.41479335238374798</v>
      </c>
      <c r="G246">
        <v>5.1260083513755402E-3</v>
      </c>
      <c r="H246">
        <v>7.8760082594709294E-3</v>
      </c>
      <c r="I246">
        <v>1.76189304200033</v>
      </c>
      <c r="J246">
        <f t="shared" si="18"/>
        <v>47.135608225425912</v>
      </c>
      <c r="K246">
        <f t="shared" si="19"/>
        <v>0.58250094901994776</v>
      </c>
      <c r="L246">
        <f t="shared" si="20"/>
        <v>0.89500093857624197</v>
      </c>
    </row>
    <row r="247" spans="2:12" x14ac:dyDescent="0.25">
      <c r="B247">
        <v>246</v>
      </c>
      <c r="C247">
        <f t="shared" si="17"/>
        <v>6</v>
      </c>
      <c r="D247" t="s">
        <v>70</v>
      </c>
      <c r="E247">
        <v>64.713266183498405</v>
      </c>
      <c r="F247">
        <v>0.41229016959248699</v>
      </c>
      <c r="G247">
        <v>6.9747925225302097E-3</v>
      </c>
      <c r="H247">
        <v>7.6629984995065896E-3</v>
      </c>
      <c r="I247">
        <v>1.79292956500012</v>
      </c>
      <c r="J247">
        <f t="shared" si="18"/>
        <v>46.851155635509883</v>
      </c>
      <c r="K247">
        <f t="shared" si="19"/>
        <v>0.79259005937843297</v>
      </c>
      <c r="L247">
        <f t="shared" si="20"/>
        <v>0.87079528403483974</v>
      </c>
    </row>
    <row r="248" spans="2:12" x14ac:dyDescent="0.25">
      <c r="B248">
        <v>247</v>
      </c>
      <c r="C248">
        <f t="shared" si="17"/>
        <v>7</v>
      </c>
      <c r="D248" t="s">
        <v>70</v>
      </c>
      <c r="E248">
        <v>82.828840932374405</v>
      </c>
      <c r="F248">
        <v>0.43242772048973499</v>
      </c>
      <c r="G248">
        <v>8.2716756342892106E-3</v>
      </c>
      <c r="H248">
        <v>8.8178799240586601E-3</v>
      </c>
      <c r="I248">
        <v>1.80789904500034</v>
      </c>
      <c r="J248">
        <f t="shared" si="18"/>
        <v>49.139513692015342</v>
      </c>
      <c r="K248">
        <f t="shared" si="19"/>
        <v>0.93996314026013761</v>
      </c>
      <c r="L248">
        <f t="shared" si="20"/>
        <v>1.0020318095521206</v>
      </c>
    </row>
    <row r="249" spans="2:12" x14ac:dyDescent="0.25">
      <c r="B249">
        <v>248</v>
      </c>
      <c r="C249">
        <f t="shared" si="17"/>
        <v>8</v>
      </c>
      <c r="D249" t="s">
        <v>70</v>
      </c>
      <c r="E249">
        <v>85.299573836958501</v>
      </c>
      <c r="F249">
        <v>0.42842619417956901</v>
      </c>
      <c r="G249">
        <v>7.6764348550924996E-3</v>
      </c>
      <c r="H249">
        <v>8.4548890177910292E-3</v>
      </c>
      <c r="I249">
        <v>1.9226930940003499</v>
      </c>
      <c r="J249">
        <f t="shared" si="18"/>
        <v>48.684794793132845</v>
      </c>
      <c r="K249">
        <f t="shared" si="19"/>
        <v>0.87232214262414776</v>
      </c>
      <c r="L249">
        <f t="shared" si="20"/>
        <v>0.96078284293079885</v>
      </c>
    </row>
    <row r="250" spans="2:12" x14ac:dyDescent="0.25">
      <c r="B250">
        <v>249</v>
      </c>
      <c r="C250">
        <f t="shared" si="17"/>
        <v>9</v>
      </c>
      <c r="D250" t="s">
        <v>70</v>
      </c>
      <c r="E250">
        <v>89.099998599951803</v>
      </c>
      <c r="F250">
        <v>0.42271749863309699</v>
      </c>
      <c r="G250">
        <v>1.7395895988636698E-2</v>
      </c>
      <c r="H250">
        <v>1.42199388962877E-2</v>
      </c>
      <c r="I250">
        <v>1.7845984430005</v>
      </c>
      <c r="J250">
        <f t="shared" si="18"/>
        <v>48.036079390124662</v>
      </c>
      <c r="K250">
        <f t="shared" si="19"/>
        <v>1.9768063623450793</v>
      </c>
      <c r="L250">
        <f t="shared" si="20"/>
        <v>1.6159021473054205</v>
      </c>
    </row>
    <row r="251" spans="2:12" x14ac:dyDescent="0.25">
      <c r="B251">
        <v>250</v>
      </c>
      <c r="C251">
        <f t="shared" si="17"/>
        <v>10</v>
      </c>
      <c r="D251" t="s">
        <v>70</v>
      </c>
      <c r="E251">
        <v>64.7237890577765</v>
      </c>
      <c r="F251">
        <v>0.412108087432837</v>
      </c>
      <c r="G251">
        <v>6.7304309206827799E-3</v>
      </c>
      <c r="H251">
        <v>7.6762913397582901E-3</v>
      </c>
      <c r="I251">
        <v>1.8960793879996301</v>
      </c>
      <c r="J251">
        <f t="shared" si="18"/>
        <v>46.830464481004206</v>
      </c>
      <c r="K251">
        <f t="shared" si="19"/>
        <v>0.76482169553213408</v>
      </c>
      <c r="L251">
        <f t="shared" si="20"/>
        <v>0.87230583406344209</v>
      </c>
    </row>
    <row r="252" spans="2:12" x14ac:dyDescent="0.25">
      <c r="B252">
        <v>251</v>
      </c>
      <c r="C252">
        <f t="shared" si="17"/>
        <v>11</v>
      </c>
      <c r="D252" t="s">
        <v>70</v>
      </c>
      <c r="E252">
        <v>89.460703175052899</v>
      </c>
      <c r="F252">
        <v>0.42226559884790399</v>
      </c>
      <c r="G252">
        <v>1.62329271844961E-2</v>
      </c>
      <c r="H252">
        <v>1.4147808133188E-2</v>
      </c>
      <c r="I252">
        <v>1.97463408099974</v>
      </c>
      <c r="J252">
        <f t="shared" si="18"/>
        <v>47.984727141807276</v>
      </c>
      <c r="K252">
        <f t="shared" si="19"/>
        <v>1.8446508164200115</v>
      </c>
      <c r="L252">
        <f t="shared" si="20"/>
        <v>1.6077054696804547</v>
      </c>
    </row>
    <row r="253" spans="2:12" x14ac:dyDescent="0.25">
      <c r="B253">
        <v>252</v>
      </c>
      <c r="C253">
        <f t="shared" si="17"/>
        <v>12</v>
      </c>
      <c r="D253" t="s">
        <v>70</v>
      </c>
      <c r="E253">
        <v>85.488066012428504</v>
      </c>
      <c r="F253">
        <v>0.41544722251765098</v>
      </c>
      <c r="G253">
        <v>5.3588078834120303E-3</v>
      </c>
      <c r="H253">
        <v>7.80845409083325E-3</v>
      </c>
      <c r="I253">
        <v>1.83766768300029</v>
      </c>
      <c r="J253">
        <f t="shared" si="18"/>
        <v>47.209911649733066</v>
      </c>
      <c r="K253">
        <f t="shared" si="19"/>
        <v>0.60895544129682166</v>
      </c>
      <c r="L253">
        <f t="shared" si="20"/>
        <v>0.8873243285037784</v>
      </c>
    </row>
    <row r="254" spans="2:12" x14ac:dyDescent="0.25">
      <c r="B254">
        <v>253</v>
      </c>
      <c r="C254">
        <f t="shared" si="17"/>
        <v>13</v>
      </c>
      <c r="D254" t="s">
        <v>70</v>
      </c>
      <c r="E254">
        <v>89.176235190425103</v>
      </c>
      <c r="F254">
        <v>0.42264970256238199</v>
      </c>
      <c r="G254">
        <v>1.72284591958385E-2</v>
      </c>
      <c r="H254">
        <v>1.4308365770033299E-2</v>
      </c>
      <c r="I254">
        <v>2.1316507230003401</v>
      </c>
      <c r="J254">
        <f t="shared" si="18"/>
        <v>48.028375291179771</v>
      </c>
      <c r="K254">
        <f t="shared" si="19"/>
        <v>1.9577794540725568</v>
      </c>
      <c r="L254">
        <f t="shared" si="20"/>
        <v>1.6259506556856023</v>
      </c>
    </row>
    <row r="255" spans="2:12" x14ac:dyDescent="0.25">
      <c r="B255">
        <v>254</v>
      </c>
      <c r="C255">
        <f t="shared" si="17"/>
        <v>14</v>
      </c>
      <c r="D255" t="s">
        <v>70</v>
      </c>
      <c r="E255">
        <v>67.141093926974094</v>
      </c>
      <c r="F255">
        <v>0.414565024213913</v>
      </c>
      <c r="G255">
        <v>8.0564943616790504E-3</v>
      </c>
      <c r="H255">
        <v>7.9699013598686294E-3</v>
      </c>
      <c r="I255">
        <v>1.7913076389995599</v>
      </c>
      <c r="J255">
        <f t="shared" si="18"/>
        <v>47.109661842490112</v>
      </c>
      <c r="K255">
        <f t="shared" si="19"/>
        <v>0.91551072291807389</v>
      </c>
      <c r="L255">
        <f t="shared" si="20"/>
        <v>0.90567060907598063</v>
      </c>
    </row>
    <row r="256" spans="2:12" x14ac:dyDescent="0.25">
      <c r="B256">
        <v>255</v>
      </c>
      <c r="C256">
        <f t="shared" si="17"/>
        <v>15</v>
      </c>
      <c r="D256" t="s">
        <v>70</v>
      </c>
      <c r="E256">
        <v>82.659771535930304</v>
      </c>
      <c r="F256">
        <v>0.41290425119648</v>
      </c>
      <c r="G256">
        <v>5.6682000788812296E-3</v>
      </c>
      <c r="H256">
        <v>8.0194879379227903E-3</v>
      </c>
      <c r="I256">
        <v>1.81790056699992</v>
      </c>
      <c r="J256">
        <f t="shared" si="18"/>
        <v>46.920937635963639</v>
      </c>
      <c r="K256">
        <f t="shared" si="19"/>
        <v>0.64411364532741244</v>
      </c>
      <c r="L256">
        <f t="shared" si="20"/>
        <v>0.91130544749122622</v>
      </c>
    </row>
    <row r="257" spans="2:12" x14ac:dyDescent="0.25">
      <c r="B257">
        <v>256</v>
      </c>
      <c r="C257">
        <f t="shared" si="17"/>
        <v>16</v>
      </c>
      <c r="D257" t="s">
        <v>70</v>
      </c>
      <c r="E257">
        <v>83.038415047024799</v>
      </c>
      <c r="F257">
        <v>0.43205243960636402</v>
      </c>
      <c r="G257">
        <v>9.0302167251456299E-3</v>
      </c>
      <c r="H257">
        <v>8.7289400843893698E-3</v>
      </c>
      <c r="I257">
        <v>1.73693665300015</v>
      </c>
      <c r="J257">
        <f t="shared" si="18"/>
        <v>49.096868137086823</v>
      </c>
      <c r="K257">
        <f t="shared" si="19"/>
        <v>1.0261609914938217</v>
      </c>
      <c r="L257">
        <f t="shared" si="20"/>
        <v>0.99192500958970109</v>
      </c>
    </row>
    <row r="258" spans="2:12" x14ac:dyDescent="0.25">
      <c r="B258">
        <v>257</v>
      </c>
      <c r="C258">
        <f t="shared" si="17"/>
        <v>17</v>
      </c>
      <c r="D258" t="s">
        <v>70</v>
      </c>
      <c r="E258">
        <v>82.676793055764193</v>
      </c>
      <c r="F258">
        <v>0.41268972121868103</v>
      </c>
      <c r="G258">
        <v>5.6425335427578403E-3</v>
      </c>
      <c r="H258">
        <v>8.07249351570484E-3</v>
      </c>
      <c r="I258">
        <v>1.95315301400023</v>
      </c>
      <c r="J258">
        <f t="shared" si="18"/>
        <v>46.896559229395571</v>
      </c>
      <c r="K258">
        <f t="shared" si="19"/>
        <v>0.6411969934952092</v>
      </c>
      <c r="L258">
        <f t="shared" si="20"/>
        <v>0.91732880860282273</v>
      </c>
    </row>
    <row r="259" spans="2:12" x14ac:dyDescent="0.25">
      <c r="B259">
        <v>258</v>
      </c>
      <c r="C259">
        <f t="shared" ref="C259:C301" si="21">MOD(B259-1,20)+1</f>
        <v>18</v>
      </c>
      <c r="D259" t="s">
        <v>70</v>
      </c>
      <c r="E259">
        <v>89.417976660775395</v>
      </c>
      <c r="F259">
        <v>0.42287872512913799</v>
      </c>
      <c r="G259">
        <v>1.91333667086259E-2</v>
      </c>
      <c r="H259">
        <v>1.46122038487709E-2</v>
      </c>
      <c r="I259">
        <v>1.81584693999957</v>
      </c>
      <c r="J259">
        <f t="shared" si="18"/>
        <v>48.054400582856594</v>
      </c>
      <c r="K259">
        <f t="shared" si="19"/>
        <v>2.1742462168893071</v>
      </c>
      <c r="L259">
        <f t="shared" si="20"/>
        <v>1.6604777100876023</v>
      </c>
    </row>
    <row r="260" spans="2:12" x14ac:dyDescent="0.25">
      <c r="B260">
        <v>259</v>
      </c>
      <c r="C260">
        <f t="shared" si="21"/>
        <v>19</v>
      </c>
      <c r="D260" t="s">
        <v>70</v>
      </c>
      <c r="E260">
        <v>84.595755661185805</v>
      </c>
      <c r="F260">
        <v>0.41441414912455898</v>
      </c>
      <c r="G260">
        <v>5.2381459961766703E-3</v>
      </c>
      <c r="H260">
        <v>7.7358003601151401E-3</v>
      </c>
      <c r="I260">
        <v>1.6729491890000601</v>
      </c>
      <c r="J260">
        <f t="shared" ref="J260:J301" si="22">F260*$A$2</f>
        <v>47.092516945972612</v>
      </c>
      <c r="K260">
        <f t="shared" ref="K260:K301" si="23">G260*$A$2</f>
        <v>0.59524386320189437</v>
      </c>
      <c r="L260">
        <f t="shared" ref="L260:L301" si="24">H260*$A$2</f>
        <v>0.8790682227403569</v>
      </c>
    </row>
    <row r="261" spans="2:12" x14ac:dyDescent="0.25">
      <c r="B261">
        <v>260</v>
      </c>
      <c r="C261">
        <f t="shared" si="21"/>
        <v>20</v>
      </c>
      <c r="D261" t="s">
        <v>70</v>
      </c>
      <c r="E261">
        <v>85.550185942347795</v>
      </c>
      <c r="F261">
        <v>0.42799321406116803</v>
      </c>
      <c r="G261">
        <v>6.6574703108169099E-3</v>
      </c>
      <c r="H261">
        <v>8.4281465769622099E-3</v>
      </c>
      <c r="I261">
        <v>2.02260993799973</v>
      </c>
      <c r="J261">
        <f t="shared" si="22"/>
        <v>48.635592506950914</v>
      </c>
      <c r="K261">
        <f t="shared" si="23"/>
        <v>0.75653071713828524</v>
      </c>
      <c r="L261">
        <f t="shared" si="24"/>
        <v>0.9577439292002512</v>
      </c>
    </row>
    <row r="262" spans="2:12" x14ac:dyDescent="0.25">
      <c r="B262">
        <v>261</v>
      </c>
      <c r="C262">
        <f t="shared" si="21"/>
        <v>1</v>
      </c>
      <c r="D262" t="s">
        <v>70</v>
      </c>
      <c r="E262">
        <v>85.391251968470598</v>
      </c>
      <c r="F262">
        <v>0.42194483948064898</v>
      </c>
      <c r="G262">
        <v>1.42101994825727E-2</v>
      </c>
      <c r="H262">
        <v>1.03488945422222E-2</v>
      </c>
      <c r="I262">
        <v>2.0082574930002002</v>
      </c>
      <c r="J262">
        <f t="shared" si="22"/>
        <v>47.948277213710114</v>
      </c>
      <c r="K262">
        <f t="shared" si="23"/>
        <v>1.6147953957468979</v>
      </c>
      <c r="L262">
        <f t="shared" si="24"/>
        <v>1.176010743434341</v>
      </c>
    </row>
    <row r="263" spans="2:12" x14ac:dyDescent="0.25">
      <c r="B263">
        <v>262</v>
      </c>
      <c r="C263">
        <f t="shared" si="21"/>
        <v>2</v>
      </c>
      <c r="D263" t="s">
        <v>70</v>
      </c>
      <c r="E263">
        <v>85.5083548509389</v>
      </c>
      <c r="F263">
        <v>0.42798840147719103</v>
      </c>
      <c r="G263">
        <v>7.9553826095151298E-3</v>
      </c>
      <c r="H263">
        <v>8.4450182542287807E-3</v>
      </c>
      <c r="I263">
        <v>1.88806850400033</v>
      </c>
      <c r="J263">
        <f t="shared" si="22"/>
        <v>48.635045622408072</v>
      </c>
      <c r="K263">
        <f t="shared" si="23"/>
        <v>0.90402075108126478</v>
      </c>
      <c r="L263">
        <f t="shared" si="24"/>
        <v>0.95966116525327061</v>
      </c>
    </row>
    <row r="264" spans="2:12" x14ac:dyDescent="0.25">
      <c r="B264">
        <v>263</v>
      </c>
      <c r="C264">
        <f t="shared" si="21"/>
        <v>3</v>
      </c>
      <c r="D264" t="s">
        <v>70</v>
      </c>
      <c r="E264">
        <v>89.303642789398296</v>
      </c>
      <c r="F264">
        <v>0.42242755071194499</v>
      </c>
      <c r="G264">
        <v>1.73608445438618E-2</v>
      </c>
      <c r="H264">
        <v>1.44766775295052E-2</v>
      </c>
      <c r="I264">
        <v>1.8273024469999599</v>
      </c>
      <c r="J264">
        <f t="shared" si="22"/>
        <v>48.003130762721021</v>
      </c>
      <c r="K264">
        <f t="shared" si="23"/>
        <v>1.9728232436206592</v>
      </c>
      <c r="L264">
        <f t="shared" si="24"/>
        <v>1.6450769919892274</v>
      </c>
    </row>
    <row r="265" spans="2:12" x14ac:dyDescent="0.25">
      <c r="B265">
        <v>264</v>
      </c>
      <c r="C265">
        <f t="shared" si="21"/>
        <v>4</v>
      </c>
      <c r="D265" t="s">
        <v>70</v>
      </c>
      <c r="E265">
        <v>82.571702351688899</v>
      </c>
      <c r="F265">
        <v>0.412781779024194</v>
      </c>
      <c r="G265">
        <v>6.7372530906091802E-3</v>
      </c>
      <c r="H265">
        <v>8.0204897332498207E-3</v>
      </c>
      <c r="I265">
        <v>1.9917132730006399</v>
      </c>
      <c r="J265">
        <f t="shared" si="22"/>
        <v>46.907020343658409</v>
      </c>
      <c r="K265">
        <f t="shared" si="23"/>
        <v>0.76559694211467955</v>
      </c>
      <c r="L265">
        <f t="shared" si="24"/>
        <v>0.91141928786929782</v>
      </c>
    </row>
    <row r="266" spans="2:12" x14ac:dyDescent="0.25">
      <c r="B266">
        <v>265</v>
      </c>
      <c r="C266">
        <f t="shared" si="21"/>
        <v>5</v>
      </c>
      <c r="D266" t="s">
        <v>70</v>
      </c>
      <c r="E266">
        <v>84.898407358974893</v>
      </c>
      <c r="F266">
        <v>0.42861504440167802</v>
      </c>
      <c r="G266">
        <v>8.5510899583855597E-3</v>
      </c>
      <c r="H266">
        <v>8.5119900039939203E-3</v>
      </c>
      <c r="I266">
        <v>1.7428516749996501</v>
      </c>
      <c r="J266">
        <f t="shared" si="22"/>
        <v>48.706255045645229</v>
      </c>
      <c r="K266">
        <f t="shared" si="23"/>
        <v>0.9717147679983591</v>
      </c>
      <c r="L266">
        <f t="shared" si="24"/>
        <v>0.96727159136294549</v>
      </c>
    </row>
    <row r="267" spans="2:12" x14ac:dyDescent="0.25">
      <c r="B267">
        <v>266</v>
      </c>
      <c r="C267">
        <f t="shared" si="21"/>
        <v>6</v>
      </c>
      <c r="D267" t="s">
        <v>70</v>
      </c>
      <c r="E267">
        <v>89.520387752776898</v>
      </c>
      <c r="F267">
        <v>0.42204781499820598</v>
      </c>
      <c r="G267">
        <v>1.69070479820977E-2</v>
      </c>
      <c r="H267">
        <v>1.42087366303307E-2</v>
      </c>
      <c r="I267">
        <v>1.9568988470000399</v>
      </c>
      <c r="J267">
        <f t="shared" si="22"/>
        <v>47.959978977068864</v>
      </c>
      <c r="K267">
        <f t="shared" si="23"/>
        <v>1.9212554525111023</v>
      </c>
      <c r="L267">
        <f t="shared" si="24"/>
        <v>1.6146291625375797</v>
      </c>
    </row>
    <row r="268" spans="2:12" x14ac:dyDescent="0.25">
      <c r="B268">
        <v>267</v>
      </c>
      <c r="C268">
        <f t="shared" si="21"/>
        <v>7</v>
      </c>
      <c r="D268" t="s">
        <v>70</v>
      </c>
      <c r="E268">
        <v>82.617869809338004</v>
      </c>
      <c r="F268">
        <v>0.41261148931931502</v>
      </c>
      <c r="G268">
        <v>4.9755449384068099E-3</v>
      </c>
      <c r="H268">
        <v>7.8989856996585107E-3</v>
      </c>
      <c r="I268">
        <v>1.99739384200074</v>
      </c>
      <c r="J268">
        <f t="shared" si="22"/>
        <v>46.887669240831251</v>
      </c>
      <c r="K268">
        <f t="shared" si="23"/>
        <v>0.56540283390986479</v>
      </c>
      <c r="L268">
        <f t="shared" si="24"/>
        <v>0.89761201132483082</v>
      </c>
    </row>
    <row r="269" spans="2:12" x14ac:dyDescent="0.25">
      <c r="B269">
        <v>268</v>
      </c>
      <c r="C269">
        <f t="shared" si="21"/>
        <v>8</v>
      </c>
      <c r="D269" t="s">
        <v>70</v>
      </c>
      <c r="E269">
        <v>85.778489464788507</v>
      </c>
      <c r="F269">
        <v>0.415825561600144</v>
      </c>
      <c r="G269">
        <v>5.6876979681887698E-3</v>
      </c>
      <c r="H269">
        <v>7.8122428438577498E-3</v>
      </c>
      <c r="I269">
        <v>1.81212640000012</v>
      </c>
      <c r="J269">
        <f t="shared" si="22"/>
        <v>47.252904727289092</v>
      </c>
      <c r="K269">
        <f t="shared" si="23"/>
        <v>0.64632931456690568</v>
      </c>
      <c r="L269">
        <f t="shared" si="24"/>
        <v>0.88775486862019892</v>
      </c>
    </row>
    <row r="270" spans="2:12" x14ac:dyDescent="0.25">
      <c r="B270">
        <v>269</v>
      </c>
      <c r="C270">
        <f t="shared" si="21"/>
        <v>9</v>
      </c>
      <c r="D270" t="s">
        <v>70</v>
      </c>
      <c r="E270">
        <v>88.246356987122397</v>
      </c>
      <c r="F270">
        <v>0.423959670552159</v>
      </c>
      <c r="G270">
        <v>1.6586634414245099E-2</v>
      </c>
      <c r="H270">
        <v>1.4389146166344499E-2</v>
      </c>
      <c r="I270">
        <v>2.05894406999959</v>
      </c>
      <c r="J270">
        <f t="shared" si="22"/>
        <v>48.177235290018068</v>
      </c>
      <c r="K270">
        <f t="shared" si="23"/>
        <v>1.8848448198005796</v>
      </c>
      <c r="L270">
        <f t="shared" si="24"/>
        <v>1.6351302461755113</v>
      </c>
    </row>
    <row r="271" spans="2:12" x14ac:dyDescent="0.25">
      <c r="B271">
        <v>270</v>
      </c>
      <c r="C271">
        <f t="shared" si="21"/>
        <v>10</v>
      </c>
      <c r="D271" t="s">
        <v>70</v>
      </c>
      <c r="E271">
        <v>84.443888085502607</v>
      </c>
      <c r="F271">
        <v>0.42337550956311398</v>
      </c>
      <c r="G271">
        <v>1.50056207625846E-2</v>
      </c>
      <c r="H271">
        <v>1.01826750607312E-2</v>
      </c>
      <c r="I271">
        <v>1.9847261149998301</v>
      </c>
      <c r="J271">
        <f t="shared" si="22"/>
        <v>48.110853359444775</v>
      </c>
      <c r="K271">
        <f t="shared" si="23"/>
        <v>1.7051841775664318</v>
      </c>
      <c r="L271">
        <f t="shared" si="24"/>
        <v>1.1571221659921818</v>
      </c>
    </row>
    <row r="272" spans="2:12" x14ac:dyDescent="0.25">
      <c r="B272">
        <v>271</v>
      </c>
      <c r="C272">
        <f t="shared" si="21"/>
        <v>11</v>
      </c>
      <c r="D272" t="s">
        <v>71</v>
      </c>
      <c r="E272">
        <v>0</v>
      </c>
      <c r="F272">
        <v>4.7418038217147199E-2</v>
      </c>
      <c r="G272">
        <v>1.2364727763630699E-2</v>
      </c>
      <c r="H272">
        <v>0.22600007350582799</v>
      </c>
      <c r="I272">
        <v>2.7499022949996199</v>
      </c>
      <c r="J272">
        <f t="shared" si="22"/>
        <v>5.3884134337667273</v>
      </c>
      <c r="K272">
        <f t="shared" si="23"/>
        <v>1.4050827004125794</v>
      </c>
      <c r="L272">
        <f t="shared" si="24"/>
        <v>25.681826534753181</v>
      </c>
    </row>
    <row r="273" spans="2:12" x14ac:dyDescent="0.25">
      <c r="B273">
        <v>272</v>
      </c>
      <c r="C273">
        <f t="shared" si="21"/>
        <v>12</v>
      </c>
      <c r="D273" t="s">
        <v>71</v>
      </c>
      <c r="E273">
        <v>82.671837521176997</v>
      </c>
      <c r="F273">
        <v>0.43113077040757802</v>
      </c>
      <c r="G273">
        <v>7.4421180054429197E-3</v>
      </c>
      <c r="H273">
        <v>7.1523988639459E-3</v>
      </c>
      <c r="I273">
        <v>1.35228842700053</v>
      </c>
      <c r="J273">
        <f t="shared" si="22"/>
        <v>48.992133000861138</v>
      </c>
      <c r="K273">
        <f t="shared" si="23"/>
        <v>0.84569522789124085</v>
      </c>
      <c r="L273">
        <f t="shared" si="24"/>
        <v>0.81277259817567049</v>
      </c>
    </row>
    <row r="274" spans="2:12" x14ac:dyDescent="0.25">
      <c r="B274">
        <v>273</v>
      </c>
      <c r="C274">
        <f t="shared" si="21"/>
        <v>13</v>
      </c>
      <c r="D274" t="s">
        <v>71</v>
      </c>
      <c r="E274">
        <v>75.3557699422864</v>
      </c>
      <c r="F274">
        <v>0.43250382808752702</v>
      </c>
      <c r="G274">
        <v>6.4546233017131601E-3</v>
      </c>
      <c r="H274">
        <v>7.0533408414956101E-3</v>
      </c>
      <c r="I274">
        <v>1.4042037190001699</v>
      </c>
      <c r="J274">
        <f t="shared" si="22"/>
        <v>49.148162282673525</v>
      </c>
      <c r="K274">
        <f t="shared" si="23"/>
        <v>0.73347992064922274</v>
      </c>
      <c r="L274">
        <f t="shared" si="24"/>
        <v>0.80151600471541029</v>
      </c>
    </row>
    <row r="275" spans="2:12" x14ac:dyDescent="0.25">
      <c r="B275">
        <v>274</v>
      </c>
      <c r="C275">
        <f t="shared" si="21"/>
        <v>14</v>
      </c>
      <c r="D275" t="s">
        <v>71</v>
      </c>
      <c r="E275">
        <v>77.244382586582006</v>
      </c>
      <c r="F275">
        <v>0.42334964222793198</v>
      </c>
      <c r="G275">
        <v>6.4147163332649399E-3</v>
      </c>
      <c r="H275">
        <v>7.2274598281355804E-3</v>
      </c>
      <c r="I275">
        <v>1.3438209960004299</v>
      </c>
      <c r="J275">
        <f t="shared" si="22"/>
        <v>48.107913889537727</v>
      </c>
      <c r="K275">
        <f t="shared" si="23"/>
        <v>0.72894503787101594</v>
      </c>
      <c r="L275">
        <f t="shared" si="24"/>
        <v>0.82130225319722505</v>
      </c>
    </row>
    <row r="276" spans="2:12" x14ac:dyDescent="0.25">
      <c r="B276">
        <v>275</v>
      </c>
      <c r="C276">
        <f t="shared" si="21"/>
        <v>15</v>
      </c>
      <c r="D276" t="s">
        <v>71</v>
      </c>
      <c r="E276">
        <v>81.632225417559098</v>
      </c>
      <c r="F276">
        <v>0.42835515360253701</v>
      </c>
      <c r="G276">
        <v>6.5445890276703096E-3</v>
      </c>
      <c r="H276">
        <v>7.5378356851804199E-3</v>
      </c>
      <c r="I276">
        <v>1.39277193799989</v>
      </c>
      <c r="J276">
        <f t="shared" si="22"/>
        <v>48.676722000288301</v>
      </c>
      <c r="K276">
        <f t="shared" si="23"/>
        <v>0.74370329859889883</v>
      </c>
      <c r="L276">
        <f t="shared" si="24"/>
        <v>0.85657223695232043</v>
      </c>
    </row>
    <row r="277" spans="2:12" x14ac:dyDescent="0.25">
      <c r="B277">
        <v>276</v>
      </c>
      <c r="C277">
        <f t="shared" si="21"/>
        <v>16</v>
      </c>
      <c r="D277" t="s">
        <v>71</v>
      </c>
      <c r="E277">
        <v>80.619066101492095</v>
      </c>
      <c r="F277">
        <v>0.42586778516575802</v>
      </c>
      <c r="G277">
        <v>6.1623758571349597E-3</v>
      </c>
      <c r="H277">
        <v>7.5477692017076803E-3</v>
      </c>
      <c r="I277">
        <v>1.3167549979998501</v>
      </c>
      <c r="J277">
        <f t="shared" si="22"/>
        <v>48.39406649610887</v>
      </c>
      <c r="K277">
        <f t="shared" si="23"/>
        <v>0.70026998376533633</v>
      </c>
      <c r="L277">
        <f t="shared" si="24"/>
        <v>0.85770104564860006</v>
      </c>
    </row>
    <row r="278" spans="2:12" x14ac:dyDescent="0.25">
      <c r="B278">
        <v>277</v>
      </c>
      <c r="C278">
        <f t="shared" si="21"/>
        <v>17</v>
      </c>
      <c r="D278" t="s">
        <v>71</v>
      </c>
      <c r="E278">
        <v>81.957973662854599</v>
      </c>
      <c r="F278">
        <v>0.42991367169910999</v>
      </c>
      <c r="G278">
        <v>6.0126540975241104E-3</v>
      </c>
      <c r="H278">
        <v>7.0965491055242401E-3</v>
      </c>
      <c r="I278">
        <v>1.5289179170003899</v>
      </c>
      <c r="J278">
        <f t="shared" si="22"/>
        <v>48.853826329444317</v>
      </c>
      <c r="K278">
        <f t="shared" si="23"/>
        <v>0.68325614744592167</v>
      </c>
      <c r="L278">
        <f t="shared" si="24"/>
        <v>0.8064260347186637</v>
      </c>
    </row>
    <row r="279" spans="2:12" x14ac:dyDescent="0.25">
      <c r="B279">
        <v>278</v>
      </c>
      <c r="C279">
        <f t="shared" si="21"/>
        <v>18</v>
      </c>
      <c r="D279" t="s">
        <v>71</v>
      </c>
      <c r="E279">
        <v>81.1523421331908</v>
      </c>
      <c r="F279">
        <v>0.42643380071186598</v>
      </c>
      <c r="G279">
        <v>3.9080221483457104E-3</v>
      </c>
      <c r="H279">
        <v>7.4776050437148798E-3</v>
      </c>
      <c r="I279">
        <v>1.50631239999984</v>
      </c>
      <c r="J279">
        <f t="shared" si="22"/>
        <v>48.458386444530227</v>
      </c>
      <c r="K279">
        <f t="shared" si="23"/>
        <v>0.4440934259483762</v>
      </c>
      <c r="L279">
        <f t="shared" si="24"/>
        <v>0.84972784587669092</v>
      </c>
    </row>
    <row r="280" spans="2:12" x14ac:dyDescent="0.25">
      <c r="B280">
        <v>279</v>
      </c>
      <c r="C280">
        <f t="shared" si="21"/>
        <v>19</v>
      </c>
      <c r="D280" t="s">
        <v>71</v>
      </c>
      <c r="E280">
        <v>77.545600643644505</v>
      </c>
      <c r="F280">
        <v>0.42229775483767301</v>
      </c>
      <c r="G280">
        <v>5.43916634917782E-3</v>
      </c>
      <c r="H280">
        <v>7.2458608382570504E-3</v>
      </c>
      <c r="I280">
        <v>1.4811831449996999</v>
      </c>
      <c r="J280">
        <f t="shared" si="22"/>
        <v>47.988381231553753</v>
      </c>
      <c r="K280">
        <f t="shared" si="23"/>
        <v>0.61808708513384325</v>
      </c>
      <c r="L280">
        <f t="shared" si="24"/>
        <v>0.82339327707466481</v>
      </c>
    </row>
    <row r="281" spans="2:12" x14ac:dyDescent="0.25">
      <c r="B281">
        <v>280</v>
      </c>
      <c r="C281">
        <f t="shared" si="21"/>
        <v>20</v>
      </c>
      <c r="D281" t="s">
        <v>71</v>
      </c>
      <c r="E281">
        <v>82.285068303860797</v>
      </c>
      <c r="F281">
        <v>0.430329421465804</v>
      </c>
      <c r="G281">
        <v>6.2252466765797803E-3</v>
      </c>
      <c r="H281">
        <v>7.0995467447916199E-3</v>
      </c>
      <c r="I281">
        <v>1.5066648930005599</v>
      </c>
      <c r="J281">
        <f t="shared" si="22"/>
        <v>48.901070621114094</v>
      </c>
      <c r="K281">
        <f t="shared" si="23"/>
        <v>0.70741439506588411</v>
      </c>
      <c r="L281">
        <f t="shared" si="24"/>
        <v>0.80676667554450232</v>
      </c>
    </row>
    <row r="282" spans="2:12" x14ac:dyDescent="0.25">
      <c r="B282">
        <v>281</v>
      </c>
      <c r="C282">
        <f t="shared" si="21"/>
        <v>1</v>
      </c>
      <c r="D282" t="s">
        <v>71</v>
      </c>
      <c r="E282">
        <v>78.615759458702797</v>
      </c>
      <c r="F282">
        <v>0.42353879691828999</v>
      </c>
      <c r="G282">
        <v>4.5637652148887899E-3</v>
      </c>
      <c r="H282">
        <v>7.2638378273465302E-3</v>
      </c>
      <c r="I282">
        <v>1.44586740199974</v>
      </c>
      <c r="J282">
        <f t="shared" si="22"/>
        <v>48.129408740714773</v>
      </c>
      <c r="K282">
        <f t="shared" si="23"/>
        <v>0.51860968351008974</v>
      </c>
      <c r="L282">
        <f t="shared" si="24"/>
        <v>0.82543611674392392</v>
      </c>
    </row>
    <row r="283" spans="2:12" x14ac:dyDescent="0.25">
      <c r="B283">
        <v>282</v>
      </c>
      <c r="C283">
        <f t="shared" si="21"/>
        <v>2</v>
      </c>
      <c r="D283" t="s">
        <v>71</v>
      </c>
      <c r="E283">
        <v>80.510502629112807</v>
      </c>
      <c r="F283">
        <v>0.42898607713937797</v>
      </c>
      <c r="G283">
        <v>7.2348860469791301E-3</v>
      </c>
      <c r="H283">
        <v>7.3336544155134303E-3</v>
      </c>
      <c r="I283">
        <v>1.41902930800006</v>
      </c>
      <c r="J283">
        <f t="shared" si="22"/>
        <v>48.748417856747501</v>
      </c>
      <c r="K283">
        <f t="shared" si="23"/>
        <v>0.82214614170217393</v>
      </c>
      <c r="L283">
        <f t="shared" si="24"/>
        <v>0.83336981994470805</v>
      </c>
    </row>
    <row r="284" spans="2:12" x14ac:dyDescent="0.25">
      <c r="B284">
        <v>283</v>
      </c>
      <c r="C284">
        <f t="shared" si="21"/>
        <v>3</v>
      </c>
      <c r="D284" t="s">
        <v>71</v>
      </c>
      <c r="E284" s="1">
        <v>1.12820062528342E-13</v>
      </c>
      <c r="F284">
        <v>6.1198743194787603E-2</v>
      </c>
      <c r="G284">
        <v>4.3136704278815399E-2</v>
      </c>
      <c r="H284">
        <v>0.22770122549578001</v>
      </c>
      <c r="I284">
        <v>2.9666593229994702</v>
      </c>
      <c r="J284">
        <f t="shared" si="22"/>
        <v>6.9544026357713191</v>
      </c>
      <c r="K284">
        <f t="shared" si="23"/>
        <v>4.9018982135017497</v>
      </c>
      <c r="L284">
        <f t="shared" si="24"/>
        <v>25.875139260884094</v>
      </c>
    </row>
    <row r="285" spans="2:12" x14ac:dyDescent="0.25">
      <c r="B285">
        <v>284</v>
      </c>
      <c r="C285">
        <f t="shared" si="21"/>
        <v>4</v>
      </c>
      <c r="D285" t="s">
        <v>71</v>
      </c>
      <c r="E285">
        <v>76.592121868384098</v>
      </c>
      <c r="F285">
        <v>0.43218652176459499</v>
      </c>
      <c r="G285">
        <v>4.6575359644914303E-3</v>
      </c>
      <c r="H285">
        <v>6.9886782780224201E-3</v>
      </c>
      <c r="I285">
        <v>2.0697713710005701</v>
      </c>
      <c r="J285">
        <f t="shared" si="22"/>
        <v>49.112104745976708</v>
      </c>
      <c r="K285">
        <f t="shared" si="23"/>
        <v>0.52926545051038987</v>
      </c>
      <c r="L285">
        <f t="shared" si="24"/>
        <v>0.79416798613891137</v>
      </c>
    </row>
    <row r="286" spans="2:12" x14ac:dyDescent="0.25">
      <c r="B286">
        <v>285</v>
      </c>
      <c r="C286">
        <f t="shared" si="21"/>
        <v>5</v>
      </c>
      <c r="D286" t="s">
        <v>71</v>
      </c>
      <c r="E286">
        <v>76.303749051822606</v>
      </c>
      <c r="F286">
        <v>0.42106315905832797</v>
      </c>
      <c r="G286">
        <v>4.6930672195035798E-3</v>
      </c>
      <c r="H286">
        <v>7.2161819511735604E-3</v>
      </c>
      <c r="I286">
        <v>1.5660528680000401</v>
      </c>
      <c r="J286">
        <f t="shared" si="22"/>
        <v>47.848086256628179</v>
      </c>
      <c r="K286">
        <f t="shared" si="23"/>
        <v>0.5333030931254068</v>
      </c>
      <c r="L286">
        <f t="shared" si="24"/>
        <v>0.82002067626972275</v>
      </c>
    </row>
    <row r="287" spans="2:12" x14ac:dyDescent="0.25">
      <c r="B287">
        <v>286</v>
      </c>
      <c r="C287">
        <f t="shared" si="21"/>
        <v>6</v>
      </c>
      <c r="D287" t="s">
        <v>71</v>
      </c>
      <c r="E287">
        <v>75.315979475782399</v>
      </c>
      <c r="F287">
        <v>0.42135027411021497</v>
      </c>
      <c r="G287">
        <v>5.2979160453376899E-3</v>
      </c>
      <c r="H287">
        <v>7.2880791371525396E-3</v>
      </c>
      <c r="I287">
        <v>1.5115181950004599</v>
      </c>
      <c r="J287">
        <f t="shared" si="22"/>
        <v>47.880712967069883</v>
      </c>
      <c r="K287">
        <f t="shared" si="23"/>
        <v>0.60203591424291936</v>
      </c>
      <c r="L287">
        <f t="shared" si="24"/>
        <v>0.82819081104006131</v>
      </c>
    </row>
    <row r="288" spans="2:12" x14ac:dyDescent="0.25">
      <c r="B288">
        <v>287</v>
      </c>
      <c r="C288">
        <f t="shared" si="21"/>
        <v>7</v>
      </c>
      <c r="D288" t="s">
        <v>71</v>
      </c>
      <c r="E288">
        <v>81.662511904932998</v>
      </c>
      <c r="F288">
        <v>0.42703118773558602</v>
      </c>
      <c r="G288">
        <v>4.8039832290426698E-3</v>
      </c>
      <c r="H288">
        <v>7.5683447232254199E-3</v>
      </c>
      <c r="I288">
        <v>1.4692121500002</v>
      </c>
      <c r="J288">
        <f t="shared" si="22"/>
        <v>48.526271333589321</v>
      </c>
      <c r="K288">
        <f t="shared" si="23"/>
        <v>0.54590718511848524</v>
      </c>
      <c r="L288">
        <f t="shared" si="24"/>
        <v>0.86003917309379774</v>
      </c>
    </row>
    <row r="289" spans="2:12" x14ac:dyDescent="0.25">
      <c r="B289">
        <v>288</v>
      </c>
      <c r="C289">
        <f t="shared" si="21"/>
        <v>8</v>
      </c>
      <c r="D289" t="s">
        <v>71</v>
      </c>
      <c r="E289" s="1">
        <v>1.3926508218068001E-13</v>
      </c>
      <c r="F289">
        <v>7.3834544351118303E-2</v>
      </c>
      <c r="G289">
        <v>7.8528299281041495E-3</v>
      </c>
      <c r="H289">
        <v>0.24268050928447099</v>
      </c>
      <c r="I289">
        <v>2.7048878349996799</v>
      </c>
      <c r="J289">
        <f t="shared" si="22"/>
        <v>8.3902891308088989</v>
      </c>
      <c r="K289">
        <f t="shared" si="23"/>
        <v>0.89236703728456246</v>
      </c>
      <c r="L289">
        <f t="shared" si="24"/>
        <v>27.57733060050807</v>
      </c>
    </row>
    <row r="290" spans="2:12" x14ac:dyDescent="0.25">
      <c r="B290">
        <v>289</v>
      </c>
      <c r="C290">
        <f t="shared" si="21"/>
        <v>9</v>
      </c>
      <c r="D290" t="s">
        <v>71</v>
      </c>
      <c r="E290">
        <v>78.927869969437197</v>
      </c>
      <c r="F290">
        <v>0.42672064983414698</v>
      </c>
      <c r="G290">
        <v>7.4615342113081703E-3</v>
      </c>
      <c r="H290">
        <v>7.2649369614376401E-3</v>
      </c>
      <c r="I290">
        <v>1.48600489999989</v>
      </c>
      <c r="J290">
        <f t="shared" si="22"/>
        <v>48.490982935698526</v>
      </c>
      <c r="K290">
        <f t="shared" si="23"/>
        <v>0.84790161492138305</v>
      </c>
      <c r="L290">
        <f t="shared" si="24"/>
        <v>0.82556101834518636</v>
      </c>
    </row>
    <row r="291" spans="2:12" x14ac:dyDescent="0.25">
      <c r="B291">
        <v>290</v>
      </c>
      <c r="C291">
        <f t="shared" si="21"/>
        <v>10</v>
      </c>
      <c r="D291" t="s">
        <v>71</v>
      </c>
      <c r="E291">
        <v>75.315979475782399</v>
      </c>
      <c r="F291">
        <v>0.42135027411021497</v>
      </c>
      <c r="G291">
        <v>5.1405840536352804E-3</v>
      </c>
      <c r="H291">
        <v>7.2880791371525396E-3</v>
      </c>
      <c r="I291">
        <v>1.3528361090002301</v>
      </c>
      <c r="J291">
        <f t="shared" si="22"/>
        <v>47.880712967069883</v>
      </c>
      <c r="K291">
        <f t="shared" si="23"/>
        <v>0.58415727882219093</v>
      </c>
      <c r="L291">
        <f t="shared" si="24"/>
        <v>0.82819081104006131</v>
      </c>
    </row>
    <row r="292" spans="2:12" x14ac:dyDescent="0.25">
      <c r="B292">
        <v>291</v>
      </c>
      <c r="C292">
        <f t="shared" si="21"/>
        <v>11</v>
      </c>
      <c r="D292" t="s">
        <v>71</v>
      </c>
      <c r="E292">
        <v>76.306170517044507</v>
      </c>
      <c r="F292">
        <v>0.42106604601438902</v>
      </c>
      <c r="G292">
        <v>5.6519791354237899E-3</v>
      </c>
      <c r="H292">
        <v>7.2146298893794904E-3</v>
      </c>
      <c r="I292">
        <v>1.5210868070007499</v>
      </c>
      <c r="J292">
        <f t="shared" si="22"/>
        <v>47.848414319816932</v>
      </c>
      <c r="K292">
        <f t="shared" si="23"/>
        <v>0.64227035629815799</v>
      </c>
      <c r="L292">
        <f t="shared" si="24"/>
        <v>0.81984430561130572</v>
      </c>
    </row>
    <row r="293" spans="2:12" x14ac:dyDescent="0.25">
      <c r="B293">
        <v>292</v>
      </c>
      <c r="C293">
        <f t="shared" si="21"/>
        <v>12</v>
      </c>
      <c r="D293" t="s">
        <v>71</v>
      </c>
      <c r="E293">
        <v>0</v>
      </c>
      <c r="F293">
        <v>9.8014629056218203E-2</v>
      </c>
      <c r="G293">
        <v>1.9202547156255501E-3</v>
      </c>
      <c r="H293">
        <v>0.22274950717931</v>
      </c>
      <c r="I293">
        <v>2.7417070240007799</v>
      </c>
      <c r="J293">
        <f t="shared" si="22"/>
        <v>11.138026029115705</v>
      </c>
      <c r="K293">
        <f t="shared" si="23"/>
        <v>0.21821076313926707</v>
      </c>
      <c r="L293">
        <f t="shared" si="24"/>
        <v>25.312443997648863</v>
      </c>
    </row>
    <row r="294" spans="2:12" x14ac:dyDescent="0.25">
      <c r="B294">
        <v>293</v>
      </c>
      <c r="C294">
        <f t="shared" si="21"/>
        <v>13</v>
      </c>
      <c r="D294" t="s">
        <v>71</v>
      </c>
      <c r="E294">
        <v>81.618488553511199</v>
      </c>
      <c r="F294">
        <v>0.42841160970431902</v>
      </c>
      <c r="G294">
        <v>5.7432844268461101E-3</v>
      </c>
      <c r="H294">
        <v>7.5376602842282901E-3</v>
      </c>
      <c r="I294">
        <v>1.32657455800017</v>
      </c>
      <c r="J294">
        <f t="shared" si="22"/>
        <v>48.683137466399891</v>
      </c>
      <c r="K294">
        <f t="shared" si="23"/>
        <v>0.65264595759614885</v>
      </c>
      <c r="L294">
        <f t="shared" si="24"/>
        <v>0.85655230502594204</v>
      </c>
    </row>
    <row r="295" spans="2:12" x14ac:dyDescent="0.25">
      <c r="B295">
        <v>294</v>
      </c>
      <c r="C295">
        <f t="shared" si="21"/>
        <v>14</v>
      </c>
      <c r="D295" t="s">
        <v>71</v>
      </c>
      <c r="E295">
        <v>76.251407220098997</v>
      </c>
      <c r="F295">
        <v>0.43177389805682298</v>
      </c>
      <c r="G295">
        <v>4.6307475298956796E-3</v>
      </c>
      <c r="H295">
        <v>6.9582679285474696E-3</v>
      </c>
      <c r="I295">
        <v>1.59456372699969</v>
      </c>
      <c r="J295">
        <f t="shared" si="22"/>
        <v>49.065215688275337</v>
      </c>
      <c r="K295">
        <f t="shared" si="23"/>
        <v>0.52622131021541818</v>
      </c>
      <c r="L295">
        <f t="shared" si="24"/>
        <v>0.79071226460766697</v>
      </c>
    </row>
    <row r="296" spans="2:12" x14ac:dyDescent="0.25">
      <c r="B296">
        <v>295</v>
      </c>
      <c r="C296">
        <f t="shared" si="21"/>
        <v>15</v>
      </c>
      <c r="D296" t="s">
        <v>71</v>
      </c>
      <c r="E296">
        <v>78.014656930890098</v>
      </c>
      <c r="F296">
        <v>0.42421943125469203</v>
      </c>
      <c r="G296">
        <v>4.0128116039593797E-3</v>
      </c>
      <c r="H296">
        <v>7.2460214042923497E-3</v>
      </c>
      <c r="I296">
        <v>1.30986466199919</v>
      </c>
      <c r="J296">
        <f t="shared" si="22"/>
        <v>48.20675355166955</v>
      </c>
      <c r="K296">
        <f t="shared" si="23"/>
        <v>0.4560013186317477</v>
      </c>
      <c r="L296">
        <f t="shared" si="24"/>
        <v>0.82341152321503974</v>
      </c>
    </row>
    <row r="297" spans="2:12" x14ac:dyDescent="0.25">
      <c r="B297">
        <v>296</v>
      </c>
      <c r="C297">
        <f t="shared" si="21"/>
        <v>16</v>
      </c>
      <c r="D297" t="s">
        <v>71</v>
      </c>
      <c r="E297">
        <v>75.784141286987193</v>
      </c>
      <c r="F297">
        <v>0.43142386445345499</v>
      </c>
      <c r="G297">
        <v>5.01542734357461E-3</v>
      </c>
      <c r="H297">
        <v>6.9777118056856997E-3</v>
      </c>
      <c r="I297">
        <v>1.39772794300006</v>
      </c>
      <c r="J297">
        <f t="shared" si="22"/>
        <v>49.025439142438067</v>
      </c>
      <c r="K297">
        <f t="shared" si="23"/>
        <v>0.56993492540620572</v>
      </c>
      <c r="L297">
        <f t="shared" si="24"/>
        <v>0.79292179610064772</v>
      </c>
    </row>
    <row r="298" spans="2:12" x14ac:dyDescent="0.25">
      <c r="B298">
        <v>297</v>
      </c>
      <c r="C298">
        <f t="shared" si="21"/>
        <v>17</v>
      </c>
      <c r="D298" t="s">
        <v>71</v>
      </c>
      <c r="E298">
        <v>76.176920230665701</v>
      </c>
      <c r="F298">
        <v>0.42091627786268998</v>
      </c>
      <c r="G298">
        <v>4.7465120530643303E-3</v>
      </c>
      <c r="H298">
        <v>7.2184020834329399E-3</v>
      </c>
      <c r="I298">
        <v>1.2423553250000601</v>
      </c>
      <c r="J298">
        <f t="shared" si="22"/>
        <v>47.831395211669317</v>
      </c>
      <c r="K298">
        <f t="shared" si="23"/>
        <v>0.53937636966640123</v>
      </c>
      <c r="L298">
        <f t="shared" si="24"/>
        <v>0.82027296402647043</v>
      </c>
    </row>
    <row r="299" spans="2:12" x14ac:dyDescent="0.25">
      <c r="B299">
        <v>298</v>
      </c>
      <c r="C299">
        <f t="shared" si="21"/>
        <v>18</v>
      </c>
      <c r="D299" t="s">
        <v>71</v>
      </c>
      <c r="E299">
        <v>77.441795187617302</v>
      </c>
      <c r="F299">
        <v>0.42349638769921999</v>
      </c>
      <c r="G299">
        <v>3.96084887766092E-3</v>
      </c>
      <c r="H299">
        <v>7.2517800585650801E-3</v>
      </c>
      <c r="I299">
        <v>1.4913266539997401</v>
      </c>
      <c r="J299">
        <f t="shared" si="22"/>
        <v>48.124589511274998</v>
      </c>
      <c r="K299">
        <f t="shared" si="23"/>
        <v>0.45009646337055909</v>
      </c>
      <c r="L299">
        <f t="shared" si="24"/>
        <v>0.82406591574603183</v>
      </c>
    </row>
    <row r="300" spans="2:12" x14ac:dyDescent="0.25">
      <c r="B300">
        <v>299</v>
      </c>
      <c r="C300">
        <f t="shared" si="21"/>
        <v>19</v>
      </c>
      <c r="D300" t="s">
        <v>71</v>
      </c>
      <c r="E300">
        <v>81.398196239209099</v>
      </c>
      <c r="F300">
        <v>0.42814011582227601</v>
      </c>
      <c r="G300">
        <v>5.3958048465614803E-3</v>
      </c>
      <c r="H300">
        <v>7.5063685716354103E-3</v>
      </c>
      <c r="I300">
        <v>1.49233252300018</v>
      </c>
      <c r="J300">
        <f t="shared" si="22"/>
        <v>48.652285888895001</v>
      </c>
      <c r="K300">
        <f t="shared" si="23"/>
        <v>0.61315964165471371</v>
      </c>
      <c r="L300">
        <f t="shared" si="24"/>
        <v>0.85299642859493296</v>
      </c>
    </row>
    <row r="301" spans="2:12" x14ac:dyDescent="0.25">
      <c r="B301">
        <v>300</v>
      </c>
      <c r="C301">
        <f t="shared" si="21"/>
        <v>20</v>
      </c>
      <c r="D301" t="s">
        <v>71</v>
      </c>
      <c r="E301">
        <v>82.223537996114601</v>
      </c>
      <c r="F301">
        <v>0.43025598610611798</v>
      </c>
      <c r="G301">
        <v>3.9250284285836804E-3</v>
      </c>
      <c r="H301">
        <v>7.0994902765582702E-3</v>
      </c>
      <c r="I301">
        <v>1.5850389260003701</v>
      </c>
      <c r="J301">
        <f t="shared" si="22"/>
        <v>48.892725693877047</v>
      </c>
      <c r="K301">
        <f t="shared" si="23"/>
        <v>0.44602595779360005</v>
      </c>
      <c r="L301">
        <f t="shared" si="24"/>
        <v>0.8067602586998035</v>
      </c>
    </row>
    <row r="302" spans="2:12" x14ac:dyDescent="0.25">
      <c r="B302">
        <v>301</v>
      </c>
      <c r="C302">
        <f t="shared" ref="C302:C365" si="25">MOD(B302-1,20)+1</f>
        <v>1</v>
      </c>
      <c r="D302" t="s">
        <v>72</v>
      </c>
      <c r="E302" s="1">
        <v>2.2769306405580199E-14</v>
      </c>
      <c r="F302">
        <v>0.27451427316999699</v>
      </c>
      <c r="G302">
        <v>2.9742405430446602E-2</v>
      </c>
      <c r="H302">
        <v>3.7203493426374801E-2</v>
      </c>
      <c r="I302">
        <v>7.5559458419993399</v>
      </c>
      <c r="J302">
        <f t="shared" ref="J302:J365" si="26">F302*$A$2</f>
        <v>31.19480376931784</v>
      </c>
      <c r="K302">
        <f t="shared" ref="K302:K365" si="27">G302*$A$2</f>
        <v>3.3798187989143869</v>
      </c>
      <c r="L302">
        <f t="shared" ref="L302:L365" si="28">H302*$A$2</f>
        <v>4.2276697075425913</v>
      </c>
    </row>
    <row r="303" spans="2:12" x14ac:dyDescent="0.25">
      <c r="B303">
        <v>302</v>
      </c>
      <c r="C303">
        <f t="shared" si="25"/>
        <v>2</v>
      </c>
      <c r="D303" t="s">
        <v>72</v>
      </c>
      <c r="E303" s="1">
        <v>4.6960327105205798E-14</v>
      </c>
      <c r="F303">
        <v>0.18473342344349</v>
      </c>
      <c r="G303">
        <v>3.4664900905170798E-2</v>
      </c>
      <c r="H303">
        <v>2.9486369601879201E-2</v>
      </c>
      <c r="I303">
        <v>7.6647604780000602</v>
      </c>
      <c r="J303">
        <f t="shared" si="26"/>
        <v>20.992434482214772</v>
      </c>
      <c r="K303">
        <f t="shared" si="27"/>
        <v>3.9391932846784998</v>
      </c>
      <c r="L303">
        <f t="shared" si="28"/>
        <v>3.3507238183953638</v>
      </c>
    </row>
    <row r="304" spans="2:12" x14ac:dyDescent="0.25">
      <c r="B304">
        <v>303</v>
      </c>
      <c r="C304">
        <f t="shared" si="25"/>
        <v>3</v>
      </c>
      <c r="D304" t="s">
        <v>72</v>
      </c>
      <c r="E304">
        <v>70.028485429518099</v>
      </c>
      <c r="F304">
        <v>0.41514646111371201</v>
      </c>
      <c r="G304">
        <v>2.0828536938815301E-2</v>
      </c>
      <c r="H304">
        <v>1.78141458126467E-2</v>
      </c>
      <c r="I304">
        <v>5.1968009920001297</v>
      </c>
      <c r="J304">
        <f t="shared" si="26"/>
        <v>47.175734217467273</v>
      </c>
      <c r="K304">
        <f t="shared" si="27"/>
        <v>2.366879197592648</v>
      </c>
      <c r="L304">
        <f t="shared" si="28"/>
        <v>2.024334751437125</v>
      </c>
    </row>
    <row r="305" spans="2:12" x14ac:dyDescent="0.25">
      <c r="B305">
        <v>304</v>
      </c>
      <c r="C305">
        <f t="shared" si="25"/>
        <v>4</v>
      </c>
      <c r="D305" t="s">
        <v>72</v>
      </c>
      <c r="E305">
        <v>87.274718058603199</v>
      </c>
      <c r="F305">
        <v>0.41832255070163898</v>
      </c>
      <c r="G305">
        <v>2.0496868241581302E-2</v>
      </c>
      <c r="H305">
        <v>2.00370803472468E-2</v>
      </c>
      <c r="I305">
        <v>7.6794722980002899</v>
      </c>
      <c r="J305">
        <f t="shared" si="26"/>
        <v>47.536653488822616</v>
      </c>
      <c r="K305">
        <f t="shared" si="27"/>
        <v>2.3291895729069663</v>
      </c>
      <c r="L305">
        <f t="shared" si="28"/>
        <v>2.2769409485507728</v>
      </c>
    </row>
    <row r="306" spans="2:12" x14ac:dyDescent="0.25">
      <c r="B306">
        <v>305</v>
      </c>
      <c r="C306">
        <f t="shared" si="25"/>
        <v>5</v>
      </c>
      <c r="D306" t="s">
        <v>72</v>
      </c>
      <c r="E306">
        <v>48.135028305129602</v>
      </c>
      <c r="F306">
        <v>0.41421241671445302</v>
      </c>
      <c r="G306">
        <v>3.7180870250465098E-2</v>
      </c>
      <c r="H306">
        <v>3.3412695347349301E-2</v>
      </c>
      <c r="I306">
        <v>4.8719005619996096</v>
      </c>
      <c r="J306">
        <f t="shared" si="26"/>
        <v>47.06959280846057</v>
      </c>
      <c r="K306">
        <f t="shared" si="27"/>
        <v>4.2250988920983064</v>
      </c>
      <c r="L306">
        <f t="shared" si="28"/>
        <v>3.7968971985624207</v>
      </c>
    </row>
    <row r="307" spans="2:12" x14ac:dyDescent="0.25">
      <c r="B307">
        <v>306</v>
      </c>
      <c r="C307">
        <f t="shared" si="25"/>
        <v>6</v>
      </c>
      <c r="D307" t="s">
        <v>72</v>
      </c>
      <c r="E307">
        <v>49.351118407100003</v>
      </c>
      <c r="F307">
        <v>0.41198010244726302</v>
      </c>
      <c r="G307">
        <v>3.6118787678642801E-2</v>
      </c>
      <c r="H307">
        <v>3.3526951002459997E-2</v>
      </c>
      <c r="I307">
        <v>4.3343411650002901</v>
      </c>
      <c r="J307">
        <f t="shared" si="26"/>
        <v>46.815920732643526</v>
      </c>
      <c r="K307">
        <f t="shared" si="27"/>
        <v>4.1044076907548641</v>
      </c>
      <c r="L307">
        <f t="shared" si="28"/>
        <v>3.8098807957340908</v>
      </c>
    </row>
    <row r="308" spans="2:12" x14ac:dyDescent="0.25">
      <c r="B308">
        <v>307</v>
      </c>
      <c r="C308">
        <f t="shared" si="25"/>
        <v>7</v>
      </c>
      <c r="D308" t="s">
        <v>72</v>
      </c>
      <c r="E308" s="1">
        <v>4.41856777676142E-14</v>
      </c>
      <c r="F308">
        <v>0.18058147383352299</v>
      </c>
      <c r="G308">
        <v>4.09703557697009E-2</v>
      </c>
      <c r="H308">
        <v>3.2290268370281101E-2</v>
      </c>
      <c r="I308">
        <v>7.4885208579998999</v>
      </c>
      <c r="J308">
        <f t="shared" si="26"/>
        <v>20.520622026536703</v>
      </c>
      <c r="K308">
        <f t="shared" si="27"/>
        <v>4.6557222465569206</v>
      </c>
      <c r="L308">
        <f t="shared" si="28"/>
        <v>3.6693486784410343</v>
      </c>
    </row>
    <row r="309" spans="2:12" x14ac:dyDescent="0.25">
      <c r="B309">
        <v>308</v>
      </c>
      <c r="C309">
        <f t="shared" si="25"/>
        <v>8</v>
      </c>
      <c r="D309" t="s">
        <v>72</v>
      </c>
      <c r="E309">
        <v>84.381541032495505</v>
      </c>
      <c r="F309">
        <v>0.415575321582205</v>
      </c>
      <c r="G309">
        <v>1.9808468262684301E-2</v>
      </c>
      <c r="H309">
        <v>1.9075224646862898E-2</v>
      </c>
      <c r="I309">
        <v>6.6758500980004101</v>
      </c>
      <c r="J309">
        <f t="shared" si="26"/>
        <v>47.224468361614207</v>
      </c>
      <c r="K309">
        <f t="shared" si="27"/>
        <v>2.2509623025777614</v>
      </c>
      <c r="L309">
        <f t="shared" si="28"/>
        <v>2.1676391644162387</v>
      </c>
    </row>
    <row r="310" spans="2:12" x14ac:dyDescent="0.25">
      <c r="B310">
        <v>309</v>
      </c>
      <c r="C310">
        <f t="shared" si="25"/>
        <v>9</v>
      </c>
      <c r="D310" t="s">
        <v>72</v>
      </c>
      <c r="E310">
        <v>47.519679949086999</v>
      </c>
      <c r="F310">
        <v>0.41673852592698002</v>
      </c>
      <c r="G310">
        <v>3.4222484660899E-2</v>
      </c>
      <c r="H310">
        <v>3.2213907746466902E-2</v>
      </c>
      <c r="I310">
        <v>6.4445972969997403</v>
      </c>
      <c r="J310">
        <f t="shared" si="26"/>
        <v>47.356650673520456</v>
      </c>
      <c r="K310">
        <f t="shared" si="27"/>
        <v>3.8889187114657955</v>
      </c>
      <c r="L310">
        <f t="shared" si="28"/>
        <v>3.6606713348257847</v>
      </c>
    </row>
    <row r="311" spans="2:12" x14ac:dyDescent="0.25">
      <c r="B311">
        <v>310</v>
      </c>
      <c r="C311">
        <f t="shared" si="25"/>
        <v>10</v>
      </c>
      <c r="D311" t="s">
        <v>72</v>
      </c>
      <c r="E311">
        <v>56.062616535395698</v>
      </c>
      <c r="F311">
        <v>0.424734241595707</v>
      </c>
      <c r="G311">
        <v>3.1295105494662197E-2</v>
      </c>
      <c r="H311">
        <v>3.0338390992911E-2</v>
      </c>
      <c r="I311">
        <v>6.7957046940000501</v>
      </c>
      <c r="J311">
        <f t="shared" si="26"/>
        <v>48.265254726784889</v>
      </c>
      <c r="K311">
        <f t="shared" si="27"/>
        <v>3.5562619880297954</v>
      </c>
      <c r="L311">
        <f t="shared" si="28"/>
        <v>3.4475444310126138</v>
      </c>
    </row>
    <row r="312" spans="2:12" x14ac:dyDescent="0.25">
      <c r="B312">
        <v>311</v>
      </c>
      <c r="C312">
        <f t="shared" si="25"/>
        <v>11</v>
      </c>
      <c r="D312" t="s">
        <v>72</v>
      </c>
      <c r="E312">
        <v>86.883004432682597</v>
      </c>
      <c r="F312">
        <v>0.41362061687294699</v>
      </c>
      <c r="G312">
        <v>1.9369703722934999E-2</v>
      </c>
      <c r="H312">
        <v>1.8049200162017599E-2</v>
      </c>
      <c r="I312">
        <v>4.2972343749997801</v>
      </c>
      <c r="J312">
        <f t="shared" si="26"/>
        <v>47.002342826471249</v>
      </c>
      <c r="K312">
        <f t="shared" si="27"/>
        <v>2.2011026957880682</v>
      </c>
      <c r="L312">
        <f t="shared" si="28"/>
        <v>2.0510454729565453</v>
      </c>
    </row>
    <row r="313" spans="2:12" x14ac:dyDescent="0.25">
      <c r="B313">
        <v>312</v>
      </c>
      <c r="C313">
        <f t="shared" si="25"/>
        <v>12</v>
      </c>
      <c r="D313" t="s">
        <v>72</v>
      </c>
      <c r="E313" s="1">
        <v>6.4420955406994902E-14</v>
      </c>
      <c r="F313">
        <v>0.15350148242832401</v>
      </c>
      <c r="G313">
        <v>4.6807960883920197E-2</v>
      </c>
      <c r="H313">
        <v>3.8442050508153899E-2</v>
      </c>
      <c r="I313">
        <v>7.0568077469997599</v>
      </c>
      <c r="J313">
        <f t="shared" si="26"/>
        <v>17.44335027594591</v>
      </c>
      <c r="K313">
        <f t="shared" si="27"/>
        <v>5.3190864640818409</v>
      </c>
      <c r="L313">
        <f t="shared" si="28"/>
        <v>4.3684148304720338</v>
      </c>
    </row>
    <row r="314" spans="2:12" x14ac:dyDescent="0.25">
      <c r="B314">
        <v>313</v>
      </c>
      <c r="C314">
        <f t="shared" si="25"/>
        <v>13</v>
      </c>
      <c r="D314" t="s">
        <v>72</v>
      </c>
      <c r="E314">
        <v>17.45648465192</v>
      </c>
      <c r="F314">
        <v>0.43184969117496202</v>
      </c>
      <c r="G314">
        <v>1.91917462773032E-2</v>
      </c>
      <c r="H314">
        <v>2.0414506791434101E-2</v>
      </c>
      <c r="I314">
        <v>7.0818098950003296</v>
      </c>
      <c r="J314">
        <f t="shared" si="26"/>
        <v>49.07382854260932</v>
      </c>
      <c r="K314">
        <f t="shared" si="27"/>
        <v>2.1808802587844545</v>
      </c>
      <c r="L314">
        <f t="shared" si="28"/>
        <v>2.3198303172084205</v>
      </c>
    </row>
    <row r="315" spans="2:12" x14ac:dyDescent="0.25">
      <c r="B315">
        <v>314</v>
      </c>
      <c r="C315">
        <f t="shared" si="25"/>
        <v>14</v>
      </c>
      <c r="D315" t="s">
        <v>72</v>
      </c>
      <c r="E315">
        <v>84.901854185450205</v>
      </c>
      <c r="F315">
        <v>0.41881926875730702</v>
      </c>
      <c r="G315">
        <v>2.04641562402854E-2</v>
      </c>
      <c r="H315">
        <v>2.1067582165941699E-2</v>
      </c>
      <c r="I315">
        <v>6.4665235020002001</v>
      </c>
      <c r="J315">
        <f t="shared" si="26"/>
        <v>47.593098722421253</v>
      </c>
      <c r="K315">
        <f t="shared" si="27"/>
        <v>2.3254723000324318</v>
      </c>
      <c r="L315">
        <f t="shared" si="28"/>
        <v>2.3940434279479206</v>
      </c>
    </row>
    <row r="316" spans="2:12" x14ac:dyDescent="0.25">
      <c r="B316">
        <v>315</v>
      </c>
      <c r="C316">
        <f t="shared" si="25"/>
        <v>15</v>
      </c>
      <c r="D316" t="s">
        <v>72</v>
      </c>
      <c r="E316">
        <v>84.206826225240803</v>
      </c>
      <c r="F316">
        <v>0.41725100564068202</v>
      </c>
      <c r="G316">
        <v>1.9523095990799301E-2</v>
      </c>
      <c r="H316">
        <v>1.9021259297467501E-2</v>
      </c>
      <c r="I316">
        <v>4.7836295739998604</v>
      </c>
      <c r="J316">
        <f t="shared" si="26"/>
        <v>47.414887004622955</v>
      </c>
      <c r="K316">
        <f t="shared" si="27"/>
        <v>2.2185336353181024</v>
      </c>
      <c r="L316">
        <f t="shared" si="28"/>
        <v>2.1615067383485798</v>
      </c>
    </row>
    <row r="317" spans="2:12" x14ac:dyDescent="0.25">
      <c r="B317">
        <v>316</v>
      </c>
      <c r="C317">
        <f t="shared" si="25"/>
        <v>16</v>
      </c>
      <c r="D317" t="s">
        <v>72</v>
      </c>
      <c r="E317">
        <v>56.807554112981201</v>
      </c>
      <c r="F317">
        <v>0.42412588921441202</v>
      </c>
      <c r="G317">
        <v>3.7461203612909E-2</v>
      </c>
      <c r="H317">
        <v>3.0552334568105102E-2</v>
      </c>
      <c r="I317">
        <v>9.1961999490004001</v>
      </c>
      <c r="J317">
        <f t="shared" si="26"/>
        <v>48.196123774365006</v>
      </c>
      <c r="K317">
        <f t="shared" si="27"/>
        <v>4.256954956012386</v>
      </c>
      <c r="L317">
        <f t="shared" si="28"/>
        <v>3.4718562009210343</v>
      </c>
    </row>
    <row r="318" spans="2:12" x14ac:dyDescent="0.25">
      <c r="B318">
        <v>317</v>
      </c>
      <c r="C318">
        <f t="shared" si="25"/>
        <v>17</v>
      </c>
      <c r="D318" t="s">
        <v>72</v>
      </c>
      <c r="E318">
        <v>88.214317140587596</v>
      </c>
      <c r="F318">
        <v>0.41690161817818699</v>
      </c>
      <c r="G318">
        <v>2.28877793264252E-2</v>
      </c>
      <c r="H318">
        <v>1.9632698178350502E-2</v>
      </c>
      <c r="I318">
        <v>7.88917888699961</v>
      </c>
      <c r="J318">
        <f t="shared" si="26"/>
        <v>47.375183883884887</v>
      </c>
      <c r="K318">
        <f t="shared" si="27"/>
        <v>2.6008840143665002</v>
      </c>
      <c r="L318">
        <f t="shared" si="28"/>
        <v>2.2309884293580118</v>
      </c>
    </row>
    <row r="319" spans="2:12" x14ac:dyDescent="0.25">
      <c r="B319">
        <v>318</v>
      </c>
      <c r="C319">
        <f t="shared" si="25"/>
        <v>18</v>
      </c>
      <c r="D319" t="s">
        <v>72</v>
      </c>
      <c r="E319" s="1">
        <v>3.4405830353132702E-14</v>
      </c>
      <c r="F319">
        <v>0.138618044940614</v>
      </c>
      <c r="G319">
        <v>7.0960645840381503E-2</v>
      </c>
      <c r="H319">
        <v>0.103619460941411</v>
      </c>
      <c r="I319">
        <v>7.0246126869997099</v>
      </c>
      <c r="J319">
        <f t="shared" si="26"/>
        <v>15.752050561433409</v>
      </c>
      <c r="K319">
        <f t="shared" si="27"/>
        <v>8.0637097545888068</v>
      </c>
      <c r="L319">
        <f t="shared" si="28"/>
        <v>11.77493874334216</v>
      </c>
    </row>
    <row r="320" spans="2:12" x14ac:dyDescent="0.25">
      <c r="B320">
        <v>319</v>
      </c>
      <c r="C320">
        <f t="shared" si="25"/>
        <v>19</v>
      </c>
      <c r="D320" t="s">
        <v>72</v>
      </c>
      <c r="E320">
        <v>18.579236488350301</v>
      </c>
      <c r="F320">
        <v>0.41522459024672997</v>
      </c>
      <c r="G320">
        <v>2.0366107276323701E-2</v>
      </c>
      <c r="H320">
        <v>2.17204829161881E-2</v>
      </c>
      <c r="I320">
        <v>6.1163529429995798</v>
      </c>
      <c r="J320">
        <f t="shared" si="26"/>
        <v>47.184612528037498</v>
      </c>
      <c r="K320">
        <f t="shared" si="27"/>
        <v>2.3143303723095117</v>
      </c>
      <c r="L320">
        <f t="shared" si="28"/>
        <v>2.4682366950213752</v>
      </c>
    </row>
    <row r="321" spans="2:12" x14ac:dyDescent="0.25">
      <c r="B321">
        <v>320</v>
      </c>
      <c r="C321">
        <f t="shared" si="25"/>
        <v>20</v>
      </c>
      <c r="D321" t="s">
        <v>72</v>
      </c>
      <c r="E321">
        <v>70.794854291064794</v>
      </c>
      <c r="F321">
        <v>0.41650761809500098</v>
      </c>
      <c r="G321">
        <v>4.3155903391469998E-2</v>
      </c>
      <c r="H321">
        <v>3.8578730999157103E-2</v>
      </c>
      <c r="I321">
        <v>9.6713949380000397</v>
      </c>
      <c r="J321">
        <f t="shared" si="26"/>
        <v>47.330411147159204</v>
      </c>
      <c r="K321">
        <f t="shared" si="27"/>
        <v>4.9040799308488632</v>
      </c>
      <c r="L321">
        <f t="shared" si="28"/>
        <v>4.3839467044496709</v>
      </c>
    </row>
    <row r="322" spans="2:12" x14ac:dyDescent="0.25">
      <c r="B322">
        <v>321</v>
      </c>
      <c r="C322">
        <f t="shared" si="25"/>
        <v>1</v>
      </c>
      <c r="D322" t="s">
        <v>72</v>
      </c>
      <c r="E322">
        <v>69.404602537100104</v>
      </c>
      <c r="F322">
        <v>0.41554283653456098</v>
      </c>
      <c r="G322">
        <v>2.17280087092603E-2</v>
      </c>
      <c r="H322">
        <v>1.7807444293213699E-2</v>
      </c>
      <c r="I322">
        <v>5.2689748540005796</v>
      </c>
      <c r="J322">
        <f t="shared" si="26"/>
        <v>47.220776878927389</v>
      </c>
      <c r="K322">
        <f t="shared" si="27"/>
        <v>2.4690918987795798</v>
      </c>
      <c r="L322">
        <f t="shared" si="28"/>
        <v>2.0235732151379202</v>
      </c>
    </row>
    <row r="323" spans="2:12" x14ac:dyDescent="0.25">
      <c r="B323">
        <v>322</v>
      </c>
      <c r="C323">
        <f t="shared" si="25"/>
        <v>2</v>
      </c>
      <c r="D323" t="s">
        <v>72</v>
      </c>
      <c r="E323">
        <v>86.182127004903506</v>
      </c>
      <c r="F323">
        <v>0.41450812991480002</v>
      </c>
      <c r="G323">
        <v>1.6805253846189101E-2</v>
      </c>
      <c r="H323">
        <v>1.83520229475817E-2</v>
      </c>
      <c r="I323">
        <v>4.0338227369993502</v>
      </c>
      <c r="J323">
        <f t="shared" si="26"/>
        <v>47.103196581227273</v>
      </c>
      <c r="K323">
        <f t="shared" si="27"/>
        <v>1.9096879370669433</v>
      </c>
      <c r="L323">
        <f t="shared" si="28"/>
        <v>2.0854571531342843</v>
      </c>
    </row>
    <row r="324" spans="2:12" x14ac:dyDescent="0.25">
      <c r="B324">
        <v>323</v>
      </c>
      <c r="C324">
        <f t="shared" si="25"/>
        <v>3</v>
      </c>
      <c r="D324" t="s">
        <v>72</v>
      </c>
      <c r="E324">
        <v>86.182127004903506</v>
      </c>
      <c r="F324">
        <v>0.41450812991480002</v>
      </c>
      <c r="G324">
        <v>1.9095078521280201E-2</v>
      </c>
      <c r="H324">
        <v>1.83520229475817E-2</v>
      </c>
      <c r="I324">
        <v>4.62411624100059</v>
      </c>
      <c r="J324">
        <f t="shared" si="26"/>
        <v>47.103196581227273</v>
      </c>
      <c r="K324">
        <f t="shared" si="27"/>
        <v>2.1698952865091137</v>
      </c>
      <c r="L324">
        <f t="shared" si="28"/>
        <v>2.0854571531342843</v>
      </c>
    </row>
    <row r="325" spans="2:12" x14ac:dyDescent="0.25">
      <c r="B325">
        <v>324</v>
      </c>
      <c r="C325">
        <f t="shared" si="25"/>
        <v>4</v>
      </c>
      <c r="D325" t="s">
        <v>72</v>
      </c>
      <c r="E325">
        <v>88.212330827146502</v>
      </c>
      <c r="F325">
        <v>0.41687944768526702</v>
      </c>
      <c r="G325">
        <v>2.1221636187325699E-2</v>
      </c>
      <c r="H325">
        <v>1.9349855387210499E-2</v>
      </c>
      <c r="I325">
        <v>7.36843473499993</v>
      </c>
      <c r="J325">
        <f t="shared" si="26"/>
        <v>47.372664509689436</v>
      </c>
      <c r="K325">
        <f t="shared" si="27"/>
        <v>2.4115495667415567</v>
      </c>
      <c r="L325">
        <f t="shared" si="28"/>
        <v>2.198847203092102</v>
      </c>
    </row>
    <row r="326" spans="2:12" x14ac:dyDescent="0.25">
      <c r="B326">
        <v>325</v>
      </c>
      <c r="C326">
        <f t="shared" si="25"/>
        <v>5</v>
      </c>
      <c r="D326" t="s">
        <v>72</v>
      </c>
      <c r="E326">
        <v>17.4837837137969</v>
      </c>
      <c r="F326">
        <v>0.43156205200194497</v>
      </c>
      <c r="G326">
        <v>1.7380027371379E-2</v>
      </c>
      <c r="H326">
        <v>2.04792900134045E-2</v>
      </c>
      <c r="I326">
        <v>5.3789686910004004</v>
      </c>
      <c r="J326">
        <f t="shared" si="26"/>
        <v>49.041142272948292</v>
      </c>
      <c r="K326">
        <f t="shared" si="27"/>
        <v>1.9750031103839774</v>
      </c>
      <c r="L326">
        <f t="shared" si="28"/>
        <v>2.327192046977784</v>
      </c>
    </row>
    <row r="327" spans="2:12" x14ac:dyDescent="0.25">
      <c r="B327">
        <v>326</v>
      </c>
      <c r="C327">
        <f t="shared" si="25"/>
        <v>6</v>
      </c>
      <c r="D327" t="s">
        <v>72</v>
      </c>
      <c r="E327" s="1">
        <v>4.7789421693906199E-14</v>
      </c>
      <c r="F327">
        <v>0.12568028628546199</v>
      </c>
      <c r="G327">
        <v>7.3353054406359405E-2</v>
      </c>
      <c r="H327">
        <v>0.104076974628043</v>
      </c>
      <c r="I327">
        <v>7.4688969099997804</v>
      </c>
      <c r="J327">
        <f t="shared" si="26"/>
        <v>14.281850714257045</v>
      </c>
      <c r="K327">
        <f t="shared" si="27"/>
        <v>8.3355743643590241</v>
      </c>
      <c r="L327">
        <f t="shared" si="28"/>
        <v>11.826928935004887</v>
      </c>
    </row>
    <row r="328" spans="2:12" x14ac:dyDescent="0.25">
      <c r="B328">
        <v>327</v>
      </c>
      <c r="C328">
        <f t="shared" si="25"/>
        <v>7</v>
      </c>
      <c r="D328" t="s">
        <v>72</v>
      </c>
      <c r="E328">
        <v>86.938913637060296</v>
      </c>
      <c r="F328">
        <v>0.41366418533657401</v>
      </c>
      <c r="G328">
        <v>1.9543993391624499E-2</v>
      </c>
      <c r="H328">
        <v>1.8399223439865098E-2</v>
      </c>
      <c r="I328">
        <v>7.4624708219998803</v>
      </c>
      <c r="J328">
        <f t="shared" si="26"/>
        <v>47.007293788247047</v>
      </c>
      <c r="K328">
        <f t="shared" si="27"/>
        <v>2.2209083399573295</v>
      </c>
      <c r="L328">
        <f t="shared" si="28"/>
        <v>2.0908208454392159</v>
      </c>
    </row>
    <row r="329" spans="2:12" x14ac:dyDescent="0.25">
      <c r="B329">
        <v>328</v>
      </c>
      <c r="C329">
        <f t="shared" si="25"/>
        <v>8</v>
      </c>
      <c r="D329" t="s">
        <v>72</v>
      </c>
      <c r="E329" s="1">
        <v>7.1119364739076107E-15</v>
      </c>
      <c r="F329">
        <v>9.5456492233311305E-2</v>
      </c>
      <c r="G329">
        <v>9.7804174869753693E-2</v>
      </c>
      <c r="H329">
        <v>0.135249684661055</v>
      </c>
      <c r="I329">
        <v>7.6429915360003999</v>
      </c>
      <c r="J329">
        <f t="shared" si="26"/>
        <v>10.847328662876285</v>
      </c>
      <c r="K329">
        <f t="shared" si="27"/>
        <v>11.11411078065383</v>
      </c>
      <c r="L329">
        <f t="shared" si="28"/>
        <v>15.369282347847159</v>
      </c>
    </row>
    <row r="330" spans="2:12" x14ac:dyDescent="0.25">
      <c r="B330">
        <v>329</v>
      </c>
      <c r="C330">
        <f t="shared" si="25"/>
        <v>9</v>
      </c>
      <c r="D330" t="s">
        <v>72</v>
      </c>
      <c r="E330" s="1">
        <v>1.78146555887456E-13</v>
      </c>
      <c r="F330">
        <v>0.19543916508380599</v>
      </c>
      <c r="G330">
        <v>3.1875625116577697E-2</v>
      </c>
      <c r="H330">
        <v>2.6834448635771599E-2</v>
      </c>
      <c r="I330">
        <v>7.2709130060002201</v>
      </c>
      <c r="J330">
        <f t="shared" si="26"/>
        <v>22.208996032250681</v>
      </c>
      <c r="K330">
        <f t="shared" si="27"/>
        <v>3.6222301268838293</v>
      </c>
      <c r="L330">
        <f t="shared" si="28"/>
        <v>3.0493691631558635</v>
      </c>
    </row>
    <row r="331" spans="2:12" x14ac:dyDescent="0.25">
      <c r="B331">
        <v>330</v>
      </c>
      <c r="C331">
        <f t="shared" si="25"/>
        <v>10</v>
      </c>
      <c r="D331" t="s">
        <v>72</v>
      </c>
      <c r="E331">
        <v>47.807310043850002</v>
      </c>
      <c r="F331">
        <v>0.416143683138464</v>
      </c>
      <c r="G331">
        <v>3.2893173237759803E-2</v>
      </c>
      <c r="H331">
        <v>3.2206186952407297E-2</v>
      </c>
      <c r="I331">
        <v>6.6117290829997701</v>
      </c>
      <c r="J331">
        <f t="shared" si="26"/>
        <v>47.289054902098187</v>
      </c>
      <c r="K331">
        <f t="shared" si="27"/>
        <v>3.7378605951999777</v>
      </c>
      <c r="L331">
        <f t="shared" si="28"/>
        <v>3.6597939718644659</v>
      </c>
    </row>
    <row r="332" spans="2:12" x14ac:dyDescent="0.25">
      <c r="B332">
        <v>331</v>
      </c>
      <c r="C332">
        <f t="shared" si="25"/>
        <v>11</v>
      </c>
      <c r="D332" t="s">
        <v>73</v>
      </c>
      <c r="E332">
        <v>75.823775190526305</v>
      </c>
      <c r="F332">
        <v>0.420125766100933</v>
      </c>
      <c r="G332">
        <v>3.3630735922154799E-2</v>
      </c>
      <c r="H332">
        <v>2.8774383982253099E-2</v>
      </c>
      <c r="I332">
        <v>9.4795051700002606</v>
      </c>
      <c r="J332">
        <f t="shared" si="26"/>
        <v>47.741564329651482</v>
      </c>
      <c r="K332">
        <f t="shared" si="27"/>
        <v>3.8216745366085001</v>
      </c>
      <c r="L332">
        <f t="shared" si="28"/>
        <v>3.2698163616196703</v>
      </c>
    </row>
    <row r="333" spans="2:12" x14ac:dyDescent="0.25">
      <c r="B333">
        <v>332</v>
      </c>
      <c r="C333">
        <f t="shared" si="25"/>
        <v>12</v>
      </c>
      <c r="D333" t="s">
        <v>73</v>
      </c>
      <c r="E333" s="1">
        <v>5.0288985080680098E-15</v>
      </c>
      <c r="F333">
        <v>0.14527768580861</v>
      </c>
      <c r="G333">
        <v>5.6682979437094903E-2</v>
      </c>
      <c r="H333">
        <v>9.5214513857571195E-2</v>
      </c>
      <c r="I333">
        <v>6.7315124960004997</v>
      </c>
      <c r="J333">
        <f t="shared" si="26"/>
        <v>16.508827932796592</v>
      </c>
      <c r="K333">
        <f t="shared" si="27"/>
        <v>6.441247663306239</v>
      </c>
      <c r="L333">
        <f t="shared" si="28"/>
        <v>10.819831120178545</v>
      </c>
    </row>
    <row r="334" spans="2:12" x14ac:dyDescent="0.25">
      <c r="B334">
        <v>333</v>
      </c>
      <c r="C334">
        <f t="shared" si="25"/>
        <v>13</v>
      </c>
      <c r="D334" t="s">
        <v>73</v>
      </c>
      <c r="E334" s="1">
        <v>7.3446025417369601E-14</v>
      </c>
      <c r="F334">
        <v>0.29113374952313498</v>
      </c>
      <c r="G334">
        <v>1.1284088082977701E-2</v>
      </c>
      <c r="H334">
        <v>1.23551462211867E-2</v>
      </c>
      <c r="I334">
        <v>6.6060166560000599</v>
      </c>
      <c r="J334">
        <f t="shared" si="26"/>
        <v>33.083380627628976</v>
      </c>
      <c r="K334">
        <f t="shared" si="27"/>
        <v>1.2822827367020115</v>
      </c>
      <c r="L334">
        <f t="shared" si="28"/>
        <v>1.403993888771216</v>
      </c>
    </row>
    <row r="335" spans="2:12" x14ac:dyDescent="0.25">
      <c r="B335">
        <v>334</v>
      </c>
      <c r="C335">
        <f t="shared" si="25"/>
        <v>14</v>
      </c>
      <c r="D335" t="s">
        <v>73</v>
      </c>
      <c r="E335">
        <v>84.465444550809593</v>
      </c>
      <c r="F335">
        <v>0.42617921848949197</v>
      </c>
      <c r="G335">
        <v>2.8737822982509799E-2</v>
      </c>
      <c r="H335">
        <v>2.7533492374318201E-2</v>
      </c>
      <c r="I335">
        <v>5.1768223870003496</v>
      </c>
      <c r="J335">
        <f t="shared" si="26"/>
        <v>48.429456646533183</v>
      </c>
      <c r="K335">
        <f t="shared" si="27"/>
        <v>3.265661702557932</v>
      </c>
      <c r="L335">
        <f t="shared" si="28"/>
        <v>3.1288059516270685</v>
      </c>
    </row>
    <row r="336" spans="2:12" x14ac:dyDescent="0.25">
      <c r="B336">
        <v>335</v>
      </c>
      <c r="C336">
        <f t="shared" si="25"/>
        <v>15</v>
      </c>
      <c r="D336" t="s">
        <v>73</v>
      </c>
      <c r="E336" s="1">
        <v>4.1866976972614001E-13</v>
      </c>
      <c r="F336">
        <v>9.0716643889914197E-2</v>
      </c>
      <c r="G336">
        <v>5.0852602785141802E-2</v>
      </c>
      <c r="H336">
        <v>6.9348099843813196E-2</v>
      </c>
      <c r="I336">
        <v>6.9833651139997501</v>
      </c>
      <c r="J336">
        <f t="shared" si="26"/>
        <v>10.308709532944796</v>
      </c>
      <c r="K336">
        <f t="shared" si="27"/>
        <v>5.778704861947932</v>
      </c>
      <c r="L336">
        <f t="shared" si="28"/>
        <v>7.8804658913424088</v>
      </c>
    </row>
    <row r="337" spans="2:12" x14ac:dyDescent="0.25">
      <c r="B337">
        <v>336</v>
      </c>
      <c r="C337">
        <f t="shared" si="25"/>
        <v>16</v>
      </c>
      <c r="D337" t="s">
        <v>73</v>
      </c>
      <c r="E337" s="1">
        <v>1.3338214192188E-14</v>
      </c>
      <c r="F337">
        <v>0.128978656851579</v>
      </c>
      <c r="G337">
        <v>5.0919872293962297E-2</v>
      </c>
      <c r="H337">
        <v>8.1531032408745194E-2</v>
      </c>
      <c r="I337">
        <v>6.6861686699994598</v>
      </c>
      <c r="J337">
        <f t="shared" si="26"/>
        <v>14.656665551315795</v>
      </c>
      <c r="K337">
        <f t="shared" si="27"/>
        <v>5.7863491243138974</v>
      </c>
      <c r="L337">
        <f t="shared" si="28"/>
        <v>9.2648900464483184</v>
      </c>
    </row>
    <row r="338" spans="2:12" x14ac:dyDescent="0.25">
      <c r="B338">
        <v>337</v>
      </c>
      <c r="C338">
        <f t="shared" si="25"/>
        <v>17</v>
      </c>
      <c r="D338" t="s">
        <v>73</v>
      </c>
      <c r="E338">
        <v>0</v>
      </c>
      <c r="F338">
        <v>0.171864614097025</v>
      </c>
      <c r="G338">
        <v>4.2624097740350697E-2</v>
      </c>
      <c r="H338">
        <v>3.90794955709826E-2</v>
      </c>
      <c r="I338">
        <v>6.8724073240000498</v>
      </c>
      <c r="J338">
        <f t="shared" si="26"/>
        <v>19.53006978375284</v>
      </c>
      <c r="K338">
        <f t="shared" si="27"/>
        <v>4.8436474704943979</v>
      </c>
      <c r="L338">
        <f t="shared" si="28"/>
        <v>4.4408517694298411</v>
      </c>
    </row>
    <row r="339" spans="2:12" x14ac:dyDescent="0.25">
      <c r="B339">
        <v>338</v>
      </c>
      <c r="C339">
        <f t="shared" si="25"/>
        <v>18</v>
      </c>
      <c r="D339" t="s">
        <v>73</v>
      </c>
      <c r="E339">
        <v>85.665935734089899</v>
      </c>
      <c r="F339">
        <v>0.42240321028929201</v>
      </c>
      <c r="G339">
        <v>4.5550617472619397E-2</v>
      </c>
      <c r="H339">
        <v>4.0589102863097901E-2</v>
      </c>
      <c r="I339">
        <v>7.7861700069997797</v>
      </c>
      <c r="J339">
        <f t="shared" si="26"/>
        <v>48.000364805601365</v>
      </c>
      <c r="K339">
        <f t="shared" si="27"/>
        <v>5.1762065309794769</v>
      </c>
      <c r="L339">
        <f t="shared" si="28"/>
        <v>4.6123980526247612</v>
      </c>
    </row>
    <row r="340" spans="2:12" x14ac:dyDescent="0.25">
      <c r="B340">
        <v>339</v>
      </c>
      <c r="C340">
        <f t="shared" si="25"/>
        <v>19</v>
      </c>
      <c r="D340" t="s">
        <v>73</v>
      </c>
      <c r="E340">
        <v>84.042639898445103</v>
      </c>
      <c r="F340">
        <v>0.42045351864135799</v>
      </c>
      <c r="G340">
        <v>3.6614993930893E-2</v>
      </c>
      <c r="H340">
        <v>2.8561248023040799E-2</v>
      </c>
      <c r="I340">
        <v>5.4085418080003302</v>
      </c>
      <c r="J340">
        <f t="shared" si="26"/>
        <v>47.778808936517954</v>
      </c>
      <c r="K340">
        <f t="shared" si="27"/>
        <v>4.160794764874205</v>
      </c>
      <c r="L340">
        <f t="shared" si="28"/>
        <v>3.2455963662546363</v>
      </c>
    </row>
    <row r="341" spans="2:12" x14ac:dyDescent="0.25">
      <c r="B341">
        <v>340</v>
      </c>
      <c r="C341">
        <f t="shared" si="25"/>
        <v>20</v>
      </c>
      <c r="D341" t="s">
        <v>73</v>
      </c>
      <c r="E341">
        <v>84.402612914098995</v>
      </c>
      <c r="F341">
        <v>0.41976478762520197</v>
      </c>
      <c r="G341">
        <v>3.2896856516334103E-2</v>
      </c>
      <c r="H341">
        <v>2.8619892760527701E-2</v>
      </c>
      <c r="I341">
        <v>7.1978811010003403</v>
      </c>
      <c r="J341">
        <f t="shared" si="26"/>
        <v>47.700544048318406</v>
      </c>
      <c r="K341">
        <f t="shared" si="27"/>
        <v>3.7382791495834207</v>
      </c>
      <c r="L341">
        <f t="shared" si="28"/>
        <v>3.2522605409690568</v>
      </c>
    </row>
    <row r="342" spans="2:12" x14ac:dyDescent="0.25">
      <c r="B342">
        <v>341</v>
      </c>
      <c r="C342">
        <f t="shared" si="25"/>
        <v>1</v>
      </c>
      <c r="D342" t="s">
        <v>73</v>
      </c>
      <c r="E342">
        <v>89.379308081064195</v>
      </c>
      <c r="F342">
        <v>0.415500780967758</v>
      </c>
      <c r="G342">
        <v>1.73928267651242E-2</v>
      </c>
      <c r="H342">
        <v>1.85155212647326E-2</v>
      </c>
      <c r="I342">
        <v>4.9708820939995304</v>
      </c>
      <c r="J342">
        <f t="shared" si="26"/>
        <v>47.215997837245226</v>
      </c>
      <c r="K342">
        <f t="shared" si="27"/>
        <v>1.976457586945932</v>
      </c>
      <c r="L342">
        <f t="shared" si="28"/>
        <v>2.1040365073559775</v>
      </c>
    </row>
    <row r="343" spans="2:12" x14ac:dyDescent="0.25">
      <c r="B343">
        <v>342</v>
      </c>
      <c r="C343">
        <f t="shared" si="25"/>
        <v>2</v>
      </c>
      <c r="D343" t="s">
        <v>73</v>
      </c>
      <c r="E343" s="1">
        <v>2.7828035943638202E-13</v>
      </c>
      <c r="F343">
        <v>8.1771695384027204E-2</v>
      </c>
      <c r="G343">
        <v>4.7510347834299797E-2</v>
      </c>
      <c r="H343">
        <v>7.3878316189933096E-2</v>
      </c>
      <c r="I343">
        <v>6.5110803270008502</v>
      </c>
      <c r="J343">
        <f t="shared" si="26"/>
        <v>9.2922381118212733</v>
      </c>
      <c r="K343">
        <f t="shared" si="27"/>
        <v>5.3989031629886135</v>
      </c>
      <c r="L343">
        <f t="shared" si="28"/>
        <v>8.3952632034014893</v>
      </c>
    </row>
    <row r="344" spans="2:12" x14ac:dyDescent="0.25">
      <c r="B344">
        <v>343</v>
      </c>
      <c r="C344">
        <f t="shared" si="25"/>
        <v>3</v>
      </c>
      <c r="D344" t="s">
        <v>73</v>
      </c>
      <c r="E344">
        <v>88.4023549720022</v>
      </c>
      <c r="F344">
        <v>0.41675283854165401</v>
      </c>
      <c r="G344">
        <v>1.7896419377041398E-2</v>
      </c>
      <c r="H344">
        <v>1.9084987673534001E-2</v>
      </c>
      <c r="I344">
        <v>5.1621345880002902</v>
      </c>
      <c r="J344">
        <f t="shared" si="26"/>
        <v>47.358277107006138</v>
      </c>
      <c r="K344">
        <f t="shared" si="27"/>
        <v>2.0336840201183408</v>
      </c>
      <c r="L344">
        <f t="shared" si="28"/>
        <v>2.1687485992652276</v>
      </c>
    </row>
    <row r="345" spans="2:12" x14ac:dyDescent="0.25">
      <c r="B345">
        <v>344</v>
      </c>
      <c r="C345">
        <f t="shared" si="25"/>
        <v>4</v>
      </c>
      <c r="D345" t="s">
        <v>73</v>
      </c>
      <c r="E345">
        <v>87.879330586959696</v>
      </c>
      <c r="F345">
        <v>0.418202620866304</v>
      </c>
      <c r="G345">
        <v>1.79639228091685E-2</v>
      </c>
      <c r="H345">
        <v>1.5785497760187998E-2</v>
      </c>
      <c r="I345">
        <v>3.9731157470005201</v>
      </c>
      <c r="J345">
        <f t="shared" si="26"/>
        <v>47.52302509844364</v>
      </c>
      <c r="K345">
        <f t="shared" si="27"/>
        <v>2.0413548646782389</v>
      </c>
      <c r="L345">
        <f t="shared" si="28"/>
        <v>1.7938065636577272</v>
      </c>
    </row>
    <row r="346" spans="2:12" x14ac:dyDescent="0.25">
      <c r="B346">
        <v>345</v>
      </c>
      <c r="C346">
        <f t="shared" si="25"/>
        <v>5</v>
      </c>
      <c r="D346" t="s">
        <v>73</v>
      </c>
      <c r="E346">
        <v>89.559378856528596</v>
      </c>
      <c r="F346">
        <v>0.41337545715264701</v>
      </c>
      <c r="G346">
        <v>1.9836003515608099E-2</v>
      </c>
      <c r="H346">
        <v>1.8650775718277401E-2</v>
      </c>
      <c r="I346">
        <v>4.40035560200067</v>
      </c>
      <c r="J346">
        <f t="shared" si="26"/>
        <v>46.97448376734625</v>
      </c>
      <c r="K346">
        <f t="shared" si="27"/>
        <v>2.2540913085918297</v>
      </c>
      <c r="L346">
        <f t="shared" si="28"/>
        <v>2.1194063316224319</v>
      </c>
    </row>
    <row r="347" spans="2:12" x14ac:dyDescent="0.25">
      <c r="B347">
        <v>346</v>
      </c>
      <c r="C347">
        <f t="shared" si="25"/>
        <v>6</v>
      </c>
      <c r="D347" t="s">
        <v>73</v>
      </c>
      <c r="E347" s="1">
        <v>4.1984526533594201E-14</v>
      </c>
      <c r="F347">
        <v>0.22754456863255201</v>
      </c>
      <c r="G347">
        <v>2.0555657697658901E-2</v>
      </c>
      <c r="H347">
        <v>2.1229839602053002E-2</v>
      </c>
      <c r="I347">
        <v>6.52959259199997</v>
      </c>
      <c r="J347">
        <f t="shared" si="26"/>
        <v>25.857337344608183</v>
      </c>
      <c r="K347">
        <f t="shared" si="27"/>
        <v>2.3358701929157841</v>
      </c>
      <c r="L347">
        <f t="shared" si="28"/>
        <v>2.4124817729605685</v>
      </c>
    </row>
    <row r="348" spans="2:12" x14ac:dyDescent="0.25">
      <c r="B348">
        <v>347</v>
      </c>
      <c r="C348">
        <f t="shared" si="25"/>
        <v>7</v>
      </c>
      <c r="D348" t="s">
        <v>73</v>
      </c>
      <c r="E348">
        <v>75.861318037528505</v>
      </c>
      <c r="F348">
        <v>0.42002129488659301</v>
      </c>
      <c r="G348">
        <v>3.7249821545675098E-2</v>
      </c>
      <c r="H348">
        <v>2.8689757836658399E-2</v>
      </c>
      <c r="I348">
        <v>8.7594241980004792</v>
      </c>
      <c r="J348">
        <f t="shared" si="26"/>
        <v>47.72969260074921</v>
      </c>
      <c r="K348">
        <f t="shared" si="27"/>
        <v>4.2329342665539889</v>
      </c>
      <c r="L348">
        <f t="shared" si="28"/>
        <v>3.2601997541657273</v>
      </c>
    </row>
    <row r="349" spans="2:12" x14ac:dyDescent="0.25">
      <c r="B349">
        <v>348</v>
      </c>
      <c r="C349">
        <f t="shared" si="25"/>
        <v>8</v>
      </c>
      <c r="D349" t="s">
        <v>73</v>
      </c>
      <c r="E349" s="1">
        <v>7.9514823099675898E-14</v>
      </c>
      <c r="F349">
        <v>0.17048614741697601</v>
      </c>
      <c r="G349">
        <v>5.1882187948521397E-2</v>
      </c>
      <c r="H349">
        <v>7.91769658802111E-2</v>
      </c>
      <c r="I349">
        <v>6.9476025909989403</v>
      </c>
      <c r="J349">
        <f t="shared" si="26"/>
        <v>19.373425842838184</v>
      </c>
      <c r="K349">
        <f t="shared" si="27"/>
        <v>5.8957031759683405</v>
      </c>
      <c r="L349">
        <f t="shared" si="28"/>
        <v>8.9973824863876253</v>
      </c>
    </row>
    <row r="350" spans="2:12" x14ac:dyDescent="0.25">
      <c r="B350">
        <v>349</v>
      </c>
      <c r="C350">
        <f t="shared" si="25"/>
        <v>9</v>
      </c>
      <c r="D350" t="s">
        <v>73</v>
      </c>
      <c r="E350">
        <v>87.879330586959696</v>
      </c>
      <c r="F350">
        <v>0.418202620866304</v>
      </c>
      <c r="G350">
        <v>1.6752981899928601E-2</v>
      </c>
      <c r="H350">
        <v>1.5785497760187998E-2</v>
      </c>
      <c r="I350">
        <v>4.57024780900064</v>
      </c>
      <c r="J350">
        <f t="shared" si="26"/>
        <v>47.52302509844364</v>
      </c>
      <c r="K350">
        <f t="shared" si="27"/>
        <v>1.9037479431737048</v>
      </c>
      <c r="L350">
        <f t="shared" si="28"/>
        <v>1.7938065636577272</v>
      </c>
    </row>
    <row r="351" spans="2:12" x14ac:dyDescent="0.25">
      <c r="B351">
        <v>350</v>
      </c>
      <c r="C351">
        <f t="shared" si="25"/>
        <v>10</v>
      </c>
      <c r="D351" t="s">
        <v>73</v>
      </c>
      <c r="E351">
        <v>78.830191299582907</v>
      </c>
      <c r="F351">
        <v>0.416402248570162</v>
      </c>
      <c r="G351">
        <v>3.4587005494362097E-2</v>
      </c>
      <c r="H351">
        <v>2.7567495527924198E-2</v>
      </c>
      <c r="I351">
        <v>4.99077256999953</v>
      </c>
      <c r="J351">
        <f t="shared" si="26"/>
        <v>47.318437337518411</v>
      </c>
      <c r="K351">
        <f t="shared" si="27"/>
        <v>3.9303415334502385</v>
      </c>
      <c r="L351">
        <f t="shared" si="28"/>
        <v>3.1326699463550227</v>
      </c>
    </row>
    <row r="352" spans="2:12" x14ac:dyDescent="0.25">
      <c r="B352">
        <v>351</v>
      </c>
      <c r="C352">
        <f t="shared" si="25"/>
        <v>11</v>
      </c>
      <c r="D352" t="s">
        <v>73</v>
      </c>
      <c r="E352">
        <v>76.824056460177104</v>
      </c>
      <c r="F352">
        <v>0.41814226684285299</v>
      </c>
      <c r="G352">
        <v>3.5046146008101201E-2</v>
      </c>
      <c r="H352">
        <v>2.7994765454565699E-2</v>
      </c>
      <c r="I352">
        <v>6.9361457859995399</v>
      </c>
      <c r="J352">
        <f t="shared" si="26"/>
        <v>47.516166686687839</v>
      </c>
      <c r="K352">
        <f t="shared" si="27"/>
        <v>3.9825165918296821</v>
      </c>
      <c r="L352">
        <f t="shared" si="28"/>
        <v>3.1812233471097384</v>
      </c>
    </row>
    <row r="353" spans="2:12" x14ac:dyDescent="0.25">
      <c r="B353">
        <v>352</v>
      </c>
      <c r="C353">
        <f t="shared" si="25"/>
        <v>12</v>
      </c>
      <c r="D353" t="s">
        <v>73</v>
      </c>
      <c r="E353">
        <v>87.825477506553696</v>
      </c>
      <c r="F353">
        <v>0.41252712973757599</v>
      </c>
      <c r="G353">
        <v>1.6015207676689999E-2</v>
      </c>
      <c r="H353">
        <v>1.6301873055205099E-2</v>
      </c>
      <c r="I353">
        <v>6.0367931389992</v>
      </c>
      <c r="J353">
        <f t="shared" si="26"/>
        <v>46.878082924724545</v>
      </c>
      <c r="K353">
        <f t="shared" si="27"/>
        <v>1.8199099632602271</v>
      </c>
      <c r="L353">
        <f t="shared" si="28"/>
        <v>1.852485574455125</v>
      </c>
    </row>
    <row r="354" spans="2:12" x14ac:dyDescent="0.25">
      <c r="B354">
        <v>353</v>
      </c>
      <c r="C354">
        <f t="shared" si="25"/>
        <v>13</v>
      </c>
      <c r="D354" t="s">
        <v>73</v>
      </c>
      <c r="E354" s="1">
        <v>3.6515829037275803E-14</v>
      </c>
      <c r="F354">
        <v>0.296003101529899</v>
      </c>
      <c r="G354">
        <v>1.2742781876621499E-2</v>
      </c>
      <c r="H354">
        <v>1.18640076060676E-2</v>
      </c>
      <c r="I354">
        <v>6.3916850570003501</v>
      </c>
      <c r="J354">
        <f t="shared" si="26"/>
        <v>33.636716082943067</v>
      </c>
      <c r="K354">
        <f t="shared" si="27"/>
        <v>1.4480433950706251</v>
      </c>
      <c r="L354">
        <f t="shared" si="28"/>
        <v>1.3481826825076819</v>
      </c>
    </row>
    <row r="355" spans="2:12" x14ac:dyDescent="0.25">
      <c r="B355">
        <v>354</v>
      </c>
      <c r="C355">
        <f t="shared" si="25"/>
        <v>14</v>
      </c>
      <c r="D355" t="s">
        <v>73</v>
      </c>
      <c r="E355" s="1">
        <v>8.5662123448447597E-15</v>
      </c>
      <c r="F355">
        <v>0.153769103800486</v>
      </c>
      <c r="G355">
        <v>3.51409040710461E-2</v>
      </c>
      <c r="H355">
        <v>6.6521444553446496E-2</v>
      </c>
      <c r="I355">
        <v>6.5077977929995496</v>
      </c>
      <c r="J355">
        <f t="shared" si="26"/>
        <v>17.473761795509773</v>
      </c>
      <c r="K355">
        <f t="shared" si="27"/>
        <v>3.9932845535279662</v>
      </c>
      <c r="L355">
        <f t="shared" si="28"/>
        <v>7.5592550628916477</v>
      </c>
    </row>
    <row r="356" spans="2:12" x14ac:dyDescent="0.25">
      <c r="B356">
        <v>355</v>
      </c>
      <c r="C356">
        <f t="shared" si="25"/>
        <v>15</v>
      </c>
      <c r="D356" t="s">
        <v>73</v>
      </c>
      <c r="E356">
        <v>71.637256450485907</v>
      </c>
      <c r="F356">
        <v>0.42275385106873897</v>
      </c>
      <c r="G356">
        <v>3.2123880914344198E-2</v>
      </c>
      <c r="H356">
        <v>3.0923807913997799E-2</v>
      </c>
      <c r="I356">
        <v>8.69245398400016</v>
      </c>
      <c r="J356">
        <f t="shared" si="26"/>
        <v>48.040210348720336</v>
      </c>
      <c r="K356">
        <f t="shared" si="27"/>
        <v>3.6504410129936589</v>
      </c>
      <c r="L356">
        <f t="shared" si="28"/>
        <v>3.5140690811361135</v>
      </c>
    </row>
    <row r="357" spans="2:12" x14ac:dyDescent="0.25">
      <c r="B357">
        <v>356</v>
      </c>
      <c r="C357">
        <f t="shared" si="25"/>
        <v>16</v>
      </c>
      <c r="D357" t="s">
        <v>73</v>
      </c>
      <c r="E357">
        <v>71.752610978968903</v>
      </c>
      <c r="F357">
        <v>0.42257722679391302</v>
      </c>
      <c r="G357">
        <v>3.4046729960622697E-2</v>
      </c>
      <c r="H357">
        <v>3.0946432324943499E-2</v>
      </c>
      <c r="I357">
        <v>6.9483333410007599</v>
      </c>
      <c r="J357">
        <f t="shared" si="26"/>
        <v>48.02013940839921</v>
      </c>
      <c r="K357">
        <f t="shared" si="27"/>
        <v>3.8689465864343977</v>
      </c>
      <c r="L357">
        <f t="shared" si="28"/>
        <v>3.5166400369253976</v>
      </c>
    </row>
    <row r="358" spans="2:12" x14ac:dyDescent="0.25">
      <c r="B358">
        <v>357</v>
      </c>
      <c r="C358">
        <f t="shared" si="25"/>
        <v>17</v>
      </c>
      <c r="D358" t="s">
        <v>73</v>
      </c>
      <c r="E358">
        <v>89.235054568203296</v>
      </c>
      <c r="F358">
        <v>0.41376021777807498</v>
      </c>
      <c r="G358">
        <v>1.9905172400280099E-2</v>
      </c>
      <c r="H358">
        <v>1.8646200564431802E-2</v>
      </c>
      <c r="I358">
        <v>7.6291384989999598</v>
      </c>
      <c r="J358">
        <f t="shared" si="26"/>
        <v>47.018206565690342</v>
      </c>
      <c r="K358">
        <f t="shared" si="27"/>
        <v>2.2619514091227386</v>
      </c>
      <c r="L358">
        <f t="shared" si="28"/>
        <v>2.1188864277763413</v>
      </c>
    </row>
    <row r="359" spans="2:12" x14ac:dyDescent="0.25">
      <c r="B359">
        <v>358</v>
      </c>
      <c r="C359">
        <f t="shared" si="25"/>
        <v>18</v>
      </c>
      <c r="D359" t="s">
        <v>73</v>
      </c>
      <c r="E359">
        <v>64.467796655866906</v>
      </c>
      <c r="F359">
        <v>0.41229776024850401</v>
      </c>
      <c r="G359">
        <v>4.7750630657088802E-2</v>
      </c>
      <c r="H359">
        <v>4.2472909695189798E-2</v>
      </c>
      <c r="I359">
        <v>6.4919160070003201</v>
      </c>
      <c r="J359">
        <f t="shared" si="26"/>
        <v>46.852018210057274</v>
      </c>
      <c r="K359">
        <f t="shared" si="27"/>
        <v>5.4262080292146369</v>
      </c>
      <c r="L359">
        <f t="shared" si="28"/>
        <v>4.8264670108170229</v>
      </c>
    </row>
    <row r="360" spans="2:12" x14ac:dyDescent="0.25">
      <c r="B360">
        <v>359</v>
      </c>
      <c r="C360">
        <f t="shared" si="25"/>
        <v>19</v>
      </c>
      <c r="D360" t="s">
        <v>73</v>
      </c>
      <c r="E360">
        <v>74.6330921811617</v>
      </c>
      <c r="F360">
        <v>0.42277979531211402</v>
      </c>
      <c r="G360">
        <v>3.2268466126371499E-2</v>
      </c>
      <c r="H360">
        <v>2.5903616824911602E-2</v>
      </c>
      <c r="I360">
        <v>6.3290956159998997</v>
      </c>
      <c r="J360">
        <f t="shared" si="26"/>
        <v>48.043158558194776</v>
      </c>
      <c r="K360">
        <f t="shared" si="27"/>
        <v>3.6668711507240341</v>
      </c>
      <c r="L360">
        <f t="shared" si="28"/>
        <v>2.943592821012682</v>
      </c>
    </row>
    <row r="361" spans="2:12" x14ac:dyDescent="0.25">
      <c r="B361">
        <v>360</v>
      </c>
      <c r="C361">
        <f t="shared" si="25"/>
        <v>20</v>
      </c>
      <c r="D361" t="s">
        <v>73</v>
      </c>
      <c r="E361">
        <v>65.739553286649993</v>
      </c>
      <c r="F361">
        <v>0.41748631999389502</v>
      </c>
      <c r="G361">
        <v>5.11006825618412E-2</v>
      </c>
      <c r="H361">
        <v>4.2255972289164799E-2</v>
      </c>
      <c r="I361">
        <v>5.64235892800024</v>
      </c>
      <c r="J361">
        <f t="shared" si="26"/>
        <v>47.441627272033529</v>
      </c>
      <c r="K361">
        <f t="shared" si="27"/>
        <v>5.8068957456637733</v>
      </c>
      <c r="L361">
        <f t="shared" si="28"/>
        <v>4.8018150328596363</v>
      </c>
    </row>
    <row r="362" spans="2:12" x14ac:dyDescent="0.25">
      <c r="B362">
        <v>361</v>
      </c>
      <c r="C362">
        <f t="shared" si="25"/>
        <v>1</v>
      </c>
      <c r="D362" t="s">
        <v>74</v>
      </c>
      <c r="E362">
        <v>57.5884610970948</v>
      </c>
      <c r="F362">
        <v>0.41410465904654598</v>
      </c>
      <c r="G362">
        <v>5.6686288748091299E-3</v>
      </c>
      <c r="H362">
        <v>7.9169919201207695E-3</v>
      </c>
      <c r="I362">
        <v>3.6883989689995298</v>
      </c>
      <c r="J362">
        <f t="shared" si="26"/>
        <v>47.057347618925682</v>
      </c>
      <c r="K362">
        <f t="shared" si="27"/>
        <v>0.64416237213740113</v>
      </c>
      <c r="L362">
        <f t="shared" si="28"/>
        <v>0.89965817274099658</v>
      </c>
    </row>
    <row r="363" spans="2:12" x14ac:dyDescent="0.25">
      <c r="B363">
        <v>362</v>
      </c>
      <c r="C363">
        <f t="shared" si="25"/>
        <v>2</v>
      </c>
      <c r="D363" t="s">
        <v>74</v>
      </c>
      <c r="E363">
        <v>24.349180666490501</v>
      </c>
      <c r="F363">
        <v>0.43146527392642697</v>
      </c>
      <c r="G363">
        <v>9.2426153741176006E-3</v>
      </c>
      <c r="H363">
        <v>1.15497131321728E-2</v>
      </c>
      <c r="I363">
        <v>4.0550916749998498</v>
      </c>
      <c r="J363">
        <f t="shared" si="26"/>
        <v>49.030144764366703</v>
      </c>
      <c r="K363">
        <f t="shared" si="27"/>
        <v>1.0502972016042729</v>
      </c>
      <c r="L363">
        <f t="shared" si="28"/>
        <v>1.3124674013832729</v>
      </c>
    </row>
    <row r="364" spans="2:12" x14ac:dyDescent="0.25">
      <c r="B364">
        <v>363</v>
      </c>
      <c r="C364">
        <f t="shared" si="25"/>
        <v>3</v>
      </c>
      <c r="D364" t="s">
        <v>74</v>
      </c>
      <c r="E364">
        <v>34.4782545188841</v>
      </c>
      <c r="F364">
        <v>0.43265297736303299</v>
      </c>
      <c r="G364">
        <v>5.9071819812084696E-3</v>
      </c>
      <c r="H364">
        <v>7.38877065779812E-3</v>
      </c>
      <c r="I364">
        <v>3.7412932529987302</v>
      </c>
      <c r="J364">
        <f t="shared" si="26"/>
        <v>49.165111063981023</v>
      </c>
      <c r="K364">
        <f t="shared" si="27"/>
        <v>0.67127067968278065</v>
      </c>
      <c r="L364">
        <f t="shared" si="28"/>
        <v>0.83963302929524097</v>
      </c>
    </row>
    <row r="365" spans="2:12" x14ac:dyDescent="0.25">
      <c r="B365">
        <v>364</v>
      </c>
      <c r="C365">
        <f t="shared" si="25"/>
        <v>4</v>
      </c>
      <c r="D365" t="s">
        <v>74</v>
      </c>
      <c r="E365">
        <v>30.411273796383501</v>
      </c>
      <c r="F365">
        <v>0.43152693113907098</v>
      </c>
      <c r="G365">
        <v>6.8939697834385803E-3</v>
      </c>
      <c r="H365">
        <v>8.1666420067783106E-3</v>
      </c>
      <c r="I365">
        <v>3.6956938240000401</v>
      </c>
      <c r="J365">
        <f t="shared" si="26"/>
        <v>49.037151265803523</v>
      </c>
      <c r="K365">
        <f t="shared" si="27"/>
        <v>0.78340565720892963</v>
      </c>
      <c r="L365">
        <f t="shared" si="28"/>
        <v>0.92802750077026264</v>
      </c>
    </row>
    <row r="366" spans="2:12" x14ac:dyDescent="0.25">
      <c r="B366">
        <v>365</v>
      </c>
      <c r="C366">
        <f t="shared" ref="C366:C429" si="29">MOD(B366-1,20)+1</f>
        <v>5</v>
      </c>
      <c r="D366" t="s">
        <v>74</v>
      </c>
      <c r="E366">
        <v>60.347830130688997</v>
      </c>
      <c r="F366">
        <v>0.41629121344665299</v>
      </c>
      <c r="G366">
        <v>7.5090411976481497E-3</v>
      </c>
      <c r="H366">
        <v>8.6482354134284293E-3</v>
      </c>
      <c r="I366">
        <v>3.8659641779995502</v>
      </c>
      <c r="J366">
        <f t="shared" ref="J366:J429" si="30">F366*$A$2</f>
        <v>47.305819709846929</v>
      </c>
      <c r="K366">
        <f t="shared" ref="K366:K429" si="31">G366*$A$2</f>
        <v>0.85330013609638067</v>
      </c>
      <c r="L366">
        <f t="shared" ref="L366:L429" si="32">H366*$A$2</f>
        <v>0.98275402425323066</v>
      </c>
    </row>
    <row r="367" spans="2:12" x14ac:dyDescent="0.25">
      <c r="B367">
        <v>366</v>
      </c>
      <c r="C367">
        <f t="shared" si="29"/>
        <v>6</v>
      </c>
      <c r="D367" t="s">
        <v>74</v>
      </c>
      <c r="E367">
        <v>30.5937364514261</v>
      </c>
      <c r="F367">
        <v>0.43085907925386602</v>
      </c>
      <c r="G367">
        <v>6.0889789988297803E-3</v>
      </c>
      <c r="H367">
        <v>8.1962420799787591E-3</v>
      </c>
      <c r="I367">
        <v>3.93244110500018</v>
      </c>
      <c r="J367">
        <f t="shared" si="30"/>
        <v>48.961259006121139</v>
      </c>
      <c r="K367">
        <f t="shared" si="31"/>
        <v>0.69192943168520238</v>
      </c>
      <c r="L367">
        <f t="shared" si="32"/>
        <v>0.93139114545213175</v>
      </c>
    </row>
    <row r="368" spans="2:12" x14ac:dyDescent="0.25">
      <c r="B368">
        <v>367</v>
      </c>
      <c r="C368">
        <f t="shared" si="29"/>
        <v>7</v>
      </c>
      <c r="D368" t="s">
        <v>74</v>
      </c>
      <c r="E368">
        <v>28.199314139932898</v>
      </c>
      <c r="F368">
        <v>0.430777236962545</v>
      </c>
      <c r="G368">
        <v>6.3659661885857102E-3</v>
      </c>
      <c r="H368">
        <v>8.2768508894585299E-3</v>
      </c>
      <c r="I368">
        <v>3.98813711599905</v>
      </c>
      <c r="J368">
        <f t="shared" si="30"/>
        <v>48.951958745743752</v>
      </c>
      <c r="K368">
        <f t="shared" si="31"/>
        <v>0.72340524870292167</v>
      </c>
      <c r="L368">
        <f t="shared" si="32"/>
        <v>0.94055123743846936</v>
      </c>
    </row>
    <row r="369" spans="2:12" x14ac:dyDescent="0.25">
      <c r="B369">
        <v>368</v>
      </c>
      <c r="C369">
        <f t="shared" si="29"/>
        <v>8</v>
      </c>
      <c r="D369" t="s">
        <v>74</v>
      </c>
      <c r="E369">
        <v>32.821459820189602</v>
      </c>
      <c r="F369">
        <v>0.43169072835426803</v>
      </c>
      <c r="G369">
        <v>1.13578532149142E-2</v>
      </c>
      <c r="H369">
        <v>1.4106085322920601E-2</v>
      </c>
      <c r="I369">
        <v>3.78439117599918</v>
      </c>
      <c r="J369">
        <f t="shared" si="30"/>
        <v>49.055764585712275</v>
      </c>
      <c r="K369">
        <f t="shared" si="31"/>
        <v>1.290665138058432</v>
      </c>
      <c r="L369">
        <f t="shared" si="32"/>
        <v>1.6029642412409775</v>
      </c>
    </row>
    <row r="370" spans="2:12" x14ac:dyDescent="0.25">
      <c r="B370">
        <v>369</v>
      </c>
      <c r="C370">
        <f t="shared" si="29"/>
        <v>9</v>
      </c>
      <c r="D370" t="s">
        <v>74</v>
      </c>
      <c r="E370">
        <v>24.194436612285401</v>
      </c>
      <c r="F370">
        <v>0.42844359625079798</v>
      </c>
      <c r="G370">
        <v>7.6269261927170403E-3</v>
      </c>
      <c r="H370">
        <v>1.0552661156605799E-2</v>
      </c>
      <c r="I370">
        <v>3.9812357020000402</v>
      </c>
      <c r="J370">
        <f t="shared" si="30"/>
        <v>48.686772301227045</v>
      </c>
      <c r="K370">
        <f t="shared" si="31"/>
        <v>0.86669615826330004</v>
      </c>
      <c r="L370">
        <f t="shared" si="32"/>
        <v>1.1991660405233864</v>
      </c>
    </row>
    <row r="371" spans="2:12" x14ac:dyDescent="0.25">
      <c r="B371">
        <v>370</v>
      </c>
      <c r="C371">
        <f t="shared" si="29"/>
        <v>10</v>
      </c>
      <c r="D371" t="s">
        <v>74</v>
      </c>
      <c r="E371">
        <v>32.156315656868102</v>
      </c>
      <c r="F371">
        <v>0.43143680578579402</v>
      </c>
      <c r="G371">
        <v>1.05269241983964E-2</v>
      </c>
      <c r="H371">
        <v>1.40181286013381E-2</v>
      </c>
      <c r="I371">
        <v>3.8472744910013699</v>
      </c>
      <c r="J371">
        <f t="shared" si="30"/>
        <v>49.026909748385684</v>
      </c>
      <c r="K371">
        <f t="shared" si="31"/>
        <v>1.1962413861814092</v>
      </c>
      <c r="L371">
        <f t="shared" si="32"/>
        <v>1.592969159242966</v>
      </c>
    </row>
    <row r="372" spans="2:12" x14ac:dyDescent="0.25">
      <c r="B372">
        <v>371</v>
      </c>
      <c r="C372">
        <f t="shared" si="29"/>
        <v>11</v>
      </c>
      <c r="D372" t="s">
        <v>74</v>
      </c>
      <c r="E372">
        <v>50.8516894170264</v>
      </c>
      <c r="F372">
        <v>0.41947170595678401</v>
      </c>
      <c r="G372">
        <v>5.1719361518802699E-3</v>
      </c>
      <c r="H372">
        <v>6.4439434768309503E-3</v>
      </c>
      <c r="I372">
        <v>3.6105434439996298</v>
      </c>
      <c r="J372">
        <f t="shared" si="30"/>
        <v>47.667239313270912</v>
      </c>
      <c r="K372">
        <f t="shared" si="31"/>
        <v>0.5877200172591216</v>
      </c>
      <c r="L372">
        <f t="shared" si="32"/>
        <v>0.73226630418533534</v>
      </c>
    </row>
    <row r="373" spans="2:12" x14ac:dyDescent="0.25">
      <c r="B373">
        <v>372</v>
      </c>
      <c r="C373">
        <f t="shared" si="29"/>
        <v>12</v>
      </c>
      <c r="D373" t="s">
        <v>74</v>
      </c>
      <c r="E373">
        <v>28.895230473523998</v>
      </c>
      <c r="F373">
        <v>0.43027527395788101</v>
      </c>
      <c r="G373">
        <v>6.2894885446937998E-3</v>
      </c>
      <c r="H373">
        <v>8.1701460689440498E-3</v>
      </c>
      <c r="I373">
        <v>3.8149367879996099</v>
      </c>
      <c r="J373">
        <f t="shared" si="30"/>
        <v>48.894917495213754</v>
      </c>
      <c r="K373">
        <f t="shared" si="31"/>
        <v>0.71471460735156822</v>
      </c>
      <c r="L373">
        <f t="shared" si="32"/>
        <v>0.92842568965273298</v>
      </c>
    </row>
    <row r="374" spans="2:12" x14ac:dyDescent="0.25">
      <c r="B374">
        <v>373</v>
      </c>
      <c r="C374">
        <f t="shared" si="29"/>
        <v>13</v>
      </c>
      <c r="D374" t="s">
        <v>74</v>
      </c>
      <c r="E374">
        <v>84.550295789502897</v>
      </c>
      <c r="F374">
        <v>0.41511644309599299</v>
      </c>
      <c r="G374">
        <v>1.50165579874486E-2</v>
      </c>
      <c r="H374">
        <v>2.0961640846602899E-2</v>
      </c>
      <c r="I374">
        <v>4.2320987869989004</v>
      </c>
      <c r="J374">
        <f t="shared" si="30"/>
        <v>47.172323079090113</v>
      </c>
      <c r="K374">
        <f t="shared" si="31"/>
        <v>1.7064270440282501</v>
      </c>
      <c r="L374">
        <f t="shared" si="32"/>
        <v>2.3820046416594205</v>
      </c>
    </row>
    <row r="375" spans="2:12" x14ac:dyDescent="0.25">
      <c r="B375">
        <v>374</v>
      </c>
      <c r="C375">
        <f t="shared" si="29"/>
        <v>14</v>
      </c>
      <c r="D375" t="s">
        <v>74</v>
      </c>
      <c r="E375">
        <v>57.102402256932997</v>
      </c>
      <c r="F375">
        <v>0.42066867154232801</v>
      </c>
      <c r="G375">
        <v>8.8331132212412199E-3</v>
      </c>
      <c r="H375">
        <v>1.1566314510156E-2</v>
      </c>
      <c r="I375">
        <v>4.0169942339998599</v>
      </c>
      <c r="J375">
        <f t="shared" si="30"/>
        <v>47.803258129810004</v>
      </c>
      <c r="K375">
        <f t="shared" si="31"/>
        <v>1.0037628660501388</v>
      </c>
      <c r="L375">
        <f t="shared" si="32"/>
        <v>1.3143539216086364</v>
      </c>
    </row>
    <row r="376" spans="2:12" x14ac:dyDescent="0.25">
      <c r="B376">
        <v>375</v>
      </c>
      <c r="C376">
        <f t="shared" si="29"/>
        <v>15</v>
      </c>
      <c r="D376" t="s">
        <v>74</v>
      </c>
      <c r="E376">
        <v>54.502984667866997</v>
      </c>
      <c r="F376">
        <v>0.41193570585015099</v>
      </c>
      <c r="G376">
        <v>6.4267589347421199E-3</v>
      </c>
      <c r="H376">
        <v>8.1918545872027605E-3</v>
      </c>
      <c r="I376">
        <v>3.75819529600084</v>
      </c>
      <c r="J376">
        <f t="shared" si="30"/>
        <v>46.81087566478989</v>
      </c>
      <c r="K376">
        <f t="shared" si="31"/>
        <v>0.7303135153116046</v>
      </c>
      <c r="L376">
        <f t="shared" si="32"/>
        <v>0.93089256672758647</v>
      </c>
    </row>
    <row r="377" spans="2:12" x14ac:dyDescent="0.25">
      <c r="B377">
        <v>376</v>
      </c>
      <c r="C377">
        <f t="shared" si="29"/>
        <v>16</v>
      </c>
      <c r="D377" t="s">
        <v>74</v>
      </c>
      <c r="E377">
        <v>24.382085812225299</v>
      </c>
      <c r="F377">
        <v>0.428826340806025</v>
      </c>
      <c r="G377">
        <v>8.1461191565999503E-3</v>
      </c>
      <c r="H377">
        <v>1.0436463153047901E-2</v>
      </c>
      <c r="I377">
        <v>4.1640003969987402</v>
      </c>
      <c r="J377">
        <f t="shared" si="30"/>
        <v>48.730266000684658</v>
      </c>
      <c r="K377">
        <f t="shared" si="31"/>
        <v>0.92569535870453978</v>
      </c>
      <c r="L377">
        <f t="shared" si="32"/>
        <v>1.1859617219372616</v>
      </c>
    </row>
    <row r="378" spans="2:12" x14ac:dyDescent="0.25">
      <c r="B378">
        <v>377</v>
      </c>
      <c r="C378">
        <f t="shared" si="29"/>
        <v>17</v>
      </c>
      <c r="D378" t="s">
        <v>74</v>
      </c>
      <c r="E378">
        <v>45.4500838069726</v>
      </c>
      <c r="F378">
        <v>0.41309190181075101</v>
      </c>
      <c r="G378">
        <v>8.5684762277874697E-3</v>
      </c>
      <c r="H378">
        <v>1.07415726955727E-2</v>
      </c>
      <c r="I378">
        <v>4.0648521019993398</v>
      </c>
      <c r="J378">
        <f t="shared" si="30"/>
        <v>46.942261569403527</v>
      </c>
      <c r="K378">
        <f t="shared" si="31"/>
        <v>0.9736904804303943</v>
      </c>
      <c r="L378">
        <f t="shared" si="32"/>
        <v>1.2206332608605341</v>
      </c>
    </row>
    <row r="379" spans="2:12" x14ac:dyDescent="0.25">
      <c r="B379">
        <v>378</v>
      </c>
      <c r="C379">
        <f t="shared" si="29"/>
        <v>18</v>
      </c>
      <c r="D379" t="s">
        <v>74</v>
      </c>
      <c r="E379">
        <v>63.653025694744798</v>
      </c>
      <c r="F379">
        <v>0.42592944681355999</v>
      </c>
      <c r="G379">
        <v>1.0932449402995001E-2</v>
      </c>
      <c r="H379">
        <v>1.35550044548728E-2</v>
      </c>
      <c r="I379">
        <v>3.8612660750004499</v>
      </c>
      <c r="J379">
        <f t="shared" si="30"/>
        <v>48.401073501540907</v>
      </c>
      <c r="K379">
        <f t="shared" si="31"/>
        <v>1.2423237957948865</v>
      </c>
      <c r="L379">
        <f t="shared" si="32"/>
        <v>1.5403414153264545</v>
      </c>
    </row>
    <row r="380" spans="2:12" x14ac:dyDescent="0.25">
      <c r="B380">
        <v>379</v>
      </c>
      <c r="C380">
        <f t="shared" si="29"/>
        <v>19</v>
      </c>
      <c r="D380" t="s">
        <v>74</v>
      </c>
      <c r="E380">
        <v>43.4952200809606</v>
      </c>
      <c r="F380">
        <v>0.41367748685049899</v>
      </c>
      <c r="G380">
        <v>1.05897481104417E-2</v>
      </c>
      <c r="H380">
        <v>1.05398231903371E-2</v>
      </c>
      <c r="I380">
        <v>3.8805907469995802</v>
      </c>
      <c r="J380">
        <f t="shared" si="30"/>
        <v>47.008805323920342</v>
      </c>
      <c r="K380">
        <f t="shared" si="31"/>
        <v>1.2033804670956478</v>
      </c>
      <c r="L380">
        <f t="shared" si="32"/>
        <v>1.1977071807201252</v>
      </c>
    </row>
    <row r="381" spans="2:12" x14ac:dyDescent="0.25">
      <c r="B381">
        <v>380</v>
      </c>
      <c r="C381">
        <f t="shared" si="29"/>
        <v>20</v>
      </c>
      <c r="D381" t="s">
        <v>74</v>
      </c>
      <c r="E381">
        <v>49.429290376587801</v>
      </c>
      <c r="F381">
        <v>0.41885791554978402</v>
      </c>
      <c r="G381">
        <v>4.3836949741622999E-3</v>
      </c>
      <c r="H381">
        <v>5.8858168674639404E-3</v>
      </c>
      <c r="I381">
        <v>4.14494638900032</v>
      </c>
      <c r="J381">
        <f t="shared" si="30"/>
        <v>47.597490403384548</v>
      </c>
      <c r="K381">
        <f t="shared" si="31"/>
        <v>0.49814715615480681</v>
      </c>
      <c r="L381">
        <f t="shared" si="32"/>
        <v>0.66884282584817512</v>
      </c>
    </row>
    <row r="382" spans="2:12" x14ac:dyDescent="0.25">
      <c r="B382">
        <v>381</v>
      </c>
      <c r="C382">
        <f t="shared" si="29"/>
        <v>1</v>
      </c>
      <c r="D382" t="s">
        <v>74</v>
      </c>
      <c r="E382">
        <v>60.404718266022797</v>
      </c>
      <c r="F382">
        <v>0.42647432968927601</v>
      </c>
      <c r="G382">
        <v>7.4919046047093301E-3</v>
      </c>
      <c r="H382">
        <v>7.4963794800084896E-3</v>
      </c>
      <c r="I382">
        <v>4.0231784700008504</v>
      </c>
      <c r="J382">
        <f t="shared" si="30"/>
        <v>48.462992010145001</v>
      </c>
      <c r="K382">
        <f t="shared" si="31"/>
        <v>0.8513527959896966</v>
      </c>
      <c r="L382">
        <f t="shared" si="32"/>
        <v>0.85186130454641928</v>
      </c>
    </row>
    <row r="383" spans="2:12" x14ac:dyDescent="0.25">
      <c r="B383">
        <v>382</v>
      </c>
      <c r="C383">
        <f t="shared" si="29"/>
        <v>2</v>
      </c>
      <c r="D383" t="s">
        <v>74</v>
      </c>
      <c r="E383">
        <v>43.2500595777163</v>
      </c>
      <c r="F383">
        <v>0.41550099591290102</v>
      </c>
      <c r="G383">
        <v>6.2578115427513502E-3</v>
      </c>
      <c r="H383">
        <v>6.60547275355409E-3</v>
      </c>
      <c r="I383">
        <v>3.90268267499959</v>
      </c>
      <c r="J383">
        <f t="shared" si="30"/>
        <v>47.216022262829661</v>
      </c>
      <c r="K383">
        <f t="shared" si="31"/>
        <v>0.71111494803992614</v>
      </c>
      <c r="L383">
        <f t="shared" si="32"/>
        <v>0.75062190381296479</v>
      </c>
    </row>
    <row r="384" spans="2:12" x14ac:dyDescent="0.25">
      <c r="B384">
        <v>383</v>
      </c>
      <c r="C384">
        <f t="shared" si="29"/>
        <v>3</v>
      </c>
      <c r="D384" t="s">
        <v>74</v>
      </c>
      <c r="E384">
        <v>59.777804874314597</v>
      </c>
      <c r="F384">
        <v>0.41583341064981</v>
      </c>
      <c r="G384">
        <v>6.7691031527168603E-3</v>
      </c>
      <c r="H384">
        <v>8.7041420592092397E-3</v>
      </c>
      <c r="I384">
        <v>4.07749809900087</v>
      </c>
      <c r="J384">
        <f t="shared" si="30"/>
        <v>47.253796664751135</v>
      </c>
      <c r="K384">
        <f t="shared" si="31"/>
        <v>0.76921626735418869</v>
      </c>
      <c r="L384">
        <f t="shared" si="32"/>
        <v>0.98910705218286821</v>
      </c>
    </row>
    <row r="385" spans="2:12" x14ac:dyDescent="0.25">
      <c r="B385">
        <v>384</v>
      </c>
      <c r="C385">
        <f t="shared" si="29"/>
        <v>4</v>
      </c>
      <c r="D385" t="s">
        <v>74</v>
      </c>
      <c r="E385">
        <v>52.441738359867301</v>
      </c>
      <c r="F385">
        <v>0.41733865785991398</v>
      </c>
      <c r="G385">
        <v>8.0772489776567407E-3</v>
      </c>
      <c r="H385">
        <v>1.10853874530484E-2</v>
      </c>
      <c r="I385">
        <v>4.0128045229994296</v>
      </c>
      <c r="J385">
        <f t="shared" si="30"/>
        <v>47.424847484081134</v>
      </c>
      <c r="K385">
        <f t="shared" si="31"/>
        <v>0.91786920200644784</v>
      </c>
      <c r="L385">
        <f t="shared" si="32"/>
        <v>1.2597031196645909</v>
      </c>
    </row>
    <row r="386" spans="2:12" x14ac:dyDescent="0.25">
      <c r="B386">
        <v>385</v>
      </c>
      <c r="C386">
        <f t="shared" si="29"/>
        <v>5</v>
      </c>
      <c r="D386" t="s">
        <v>74</v>
      </c>
      <c r="E386">
        <v>60.014625155118701</v>
      </c>
      <c r="F386">
        <v>0.41602414067690302</v>
      </c>
      <c r="G386">
        <v>6.3271792127944397E-3</v>
      </c>
      <c r="H386">
        <v>8.7259972025322697E-3</v>
      </c>
      <c r="I386">
        <v>3.8007962149986199</v>
      </c>
      <c r="J386">
        <f t="shared" si="30"/>
        <v>47.275470531466254</v>
      </c>
      <c r="K386">
        <f t="shared" si="31"/>
        <v>0.71899763781754999</v>
      </c>
      <c r="L386">
        <f t="shared" si="32"/>
        <v>0.99159059119684889</v>
      </c>
    </row>
    <row r="387" spans="2:12" x14ac:dyDescent="0.25">
      <c r="B387">
        <v>386</v>
      </c>
      <c r="C387">
        <f t="shared" si="29"/>
        <v>6</v>
      </c>
      <c r="D387" t="s">
        <v>74</v>
      </c>
      <c r="E387">
        <v>63.469356322968601</v>
      </c>
      <c r="F387">
        <v>0.426235376983782</v>
      </c>
      <c r="G387">
        <v>1.0770653847846701E-2</v>
      </c>
      <c r="H387">
        <v>1.25858238663941E-2</v>
      </c>
      <c r="I387">
        <v>4.1205486559992996</v>
      </c>
      <c r="J387">
        <f t="shared" si="30"/>
        <v>48.435838293611596</v>
      </c>
      <c r="K387">
        <f t="shared" si="31"/>
        <v>1.223937937255307</v>
      </c>
      <c r="L387">
        <f t="shared" si="32"/>
        <v>1.4302072575447842</v>
      </c>
    </row>
    <row r="388" spans="2:12" x14ac:dyDescent="0.25">
      <c r="B388">
        <v>387</v>
      </c>
      <c r="C388">
        <f t="shared" si="29"/>
        <v>7</v>
      </c>
      <c r="D388" t="s">
        <v>74</v>
      </c>
      <c r="E388">
        <v>30.651672957916901</v>
      </c>
      <c r="F388">
        <v>0.43047535302566398</v>
      </c>
      <c r="G388">
        <v>1.0401961075884101E-2</v>
      </c>
      <c r="H388">
        <v>1.36954122816036E-2</v>
      </c>
      <c r="I388">
        <v>3.7789424669990601</v>
      </c>
      <c r="J388">
        <f t="shared" si="30"/>
        <v>48.917653752916365</v>
      </c>
      <c r="K388">
        <f t="shared" si="31"/>
        <v>1.1820410313504661</v>
      </c>
      <c r="L388">
        <f t="shared" si="32"/>
        <v>1.5562968501822274</v>
      </c>
    </row>
    <row r="389" spans="2:12" x14ac:dyDescent="0.25">
      <c r="B389">
        <v>388</v>
      </c>
      <c r="C389">
        <f t="shared" si="29"/>
        <v>8</v>
      </c>
      <c r="D389" t="s">
        <v>74</v>
      </c>
      <c r="E389">
        <v>43.700024979534199</v>
      </c>
      <c r="F389">
        <v>0.41249649124818599</v>
      </c>
      <c r="G389">
        <v>1.0253051557315601E-2</v>
      </c>
      <c r="H389">
        <v>1.0605697291246901E-2</v>
      </c>
      <c r="I389">
        <v>3.8787905209992402</v>
      </c>
      <c r="J389">
        <f t="shared" si="30"/>
        <v>46.874601278202952</v>
      </c>
      <c r="K389">
        <f t="shared" si="31"/>
        <v>1.1651194951495001</v>
      </c>
      <c r="L389">
        <f t="shared" si="32"/>
        <v>1.2051928740053297</v>
      </c>
    </row>
    <row r="390" spans="2:12" x14ac:dyDescent="0.25">
      <c r="B390">
        <v>389</v>
      </c>
      <c r="C390">
        <f t="shared" si="29"/>
        <v>9</v>
      </c>
      <c r="D390" t="s">
        <v>74</v>
      </c>
      <c r="E390">
        <v>30.168438268833899</v>
      </c>
      <c r="F390">
        <v>0.43144192060486902</v>
      </c>
      <c r="G390">
        <v>6.4954683931158696E-3</v>
      </c>
      <c r="H390">
        <v>7.7465744924380704E-3</v>
      </c>
      <c r="I390">
        <v>3.8839952300004299</v>
      </c>
      <c r="J390">
        <f t="shared" si="30"/>
        <v>49.027490977826027</v>
      </c>
      <c r="K390">
        <f t="shared" si="31"/>
        <v>0.73812140830862161</v>
      </c>
      <c r="L390">
        <f t="shared" si="32"/>
        <v>0.88029255595887168</v>
      </c>
    </row>
    <row r="391" spans="2:12" x14ac:dyDescent="0.25">
      <c r="B391">
        <v>390</v>
      </c>
      <c r="C391">
        <f t="shared" si="29"/>
        <v>10</v>
      </c>
      <c r="D391" t="s">
        <v>74</v>
      </c>
      <c r="E391">
        <v>50.417879977379798</v>
      </c>
      <c r="F391">
        <v>0.41912436792734298</v>
      </c>
      <c r="G391">
        <v>5.6782867385308097E-3</v>
      </c>
      <c r="H391">
        <v>6.4031095021614796E-3</v>
      </c>
      <c r="I391">
        <v>3.6908453840005602</v>
      </c>
      <c r="J391">
        <f t="shared" si="30"/>
        <v>47.627769082652613</v>
      </c>
      <c r="K391">
        <f t="shared" si="31"/>
        <v>0.64525985665122843</v>
      </c>
      <c r="L391">
        <f t="shared" si="32"/>
        <v>0.7276260797910773</v>
      </c>
    </row>
    <row r="392" spans="2:12" x14ac:dyDescent="0.25">
      <c r="B392">
        <v>391</v>
      </c>
      <c r="C392">
        <f t="shared" si="29"/>
        <v>11</v>
      </c>
      <c r="D392" t="s">
        <v>75</v>
      </c>
      <c r="E392">
        <v>57.026283135366199</v>
      </c>
      <c r="F392">
        <v>0.42091763783511998</v>
      </c>
      <c r="G392">
        <v>7.9087313350715907E-3</v>
      </c>
      <c r="H392">
        <v>9.5042660815370297E-3</v>
      </c>
      <c r="I392">
        <v>4.7007875350009201</v>
      </c>
      <c r="J392">
        <f t="shared" si="30"/>
        <v>47.831549753990906</v>
      </c>
      <c r="K392">
        <f t="shared" si="31"/>
        <v>0.89871946989449902</v>
      </c>
      <c r="L392">
        <f t="shared" si="32"/>
        <v>1.0800302365382988</v>
      </c>
    </row>
    <row r="393" spans="2:12" x14ac:dyDescent="0.25">
      <c r="B393">
        <v>392</v>
      </c>
      <c r="C393">
        <f t="shared" si="29"/>
        <v>12</v>
      </c>
      <c r="D393" t="s">
        <v>75</v>
      </c>
      <c r="E393">
        <v>46.051750418974102</v>
      </c>
      <c r="F393">
        <v>0.41592362162522001</v>
      </c>
      <c r="G393">
        <v>4.8123513118446303E-3</v>
      </c>
      <c r="H393">
        <v>9.5842259243026692E-3</v>
      </c>
      <c r="I393">
        <v>4.3863267440010496</v>
      </c>
      <c r="J393">
        <f t="shared" si="30"/>
        <v>47.264047911956823</v>
      </c>
      <c r="K393">
        <f t="shared" si="31"/>
        <v>0.54685810361870801</v>
      </c>
      <c r="L393">
        <f t="shared" si="32"/>
        <v>1.0891165823071216</v>
      </c>
    </row>
    <row r="394" spans="2:12" x14ac:dyDescent="0.25">
      <c r="B394">
        <v>393</v>
      </c>
      <c r="C394">
        <f t="shared" si="29"/>
        <v>13</v>
      </c>
      <c r="D394" t="s">
        <v>75</v>
      </c>
      <c r="E394">
        <v>50.839337967725001</v>
      </c>
      <c r="F394">
        <v>0.41692791283797997</v>
      </c>
      <c r="G394">
        <v>9.3742399646078497E-3</v>
      </c>
      <c r="H394">
        <v>1.2091498523617499E-2</v>
      </c>
      <c r="I394">
        <v>4.3940499710006398</v>
      </c>
      <c r="J394">
        <f t="shared" si="30"/>
        <v>47.378171913406817</v>
      </c>
      <c r="K394">
        <f t="shared" si="31"/>
        <v>1.0652545414327101</v>
      </c>
      <c r="L394">
        <f t="shared" si="32"/>
        <v>1.3740339231383523</v>
      </c>
    </row>
    <row r="395" spans="2:12" x14ac:dyDescent="0.25">
      <c r="B395">
        <v>394</v>
      </c>
      <c r="C395">
        <f t="shared" si="29"/>
        <v>14</v>
      </c>
      <c r="D395" t="s">
        <v>75</v>
      </c>
      <c r="E395">
        <v>50.414380411363602</v>
      </c>
      <c r="F395">
        <v>0.41855716689006101</v>
      </c>
      <c r="G395">
        <v>6.3000083784707098E-3</v>
      </c>
      <c r="H395">
        <v>9.0579153355260303E-3</v>
      </c>
      <c r="I395">
        <v>4.3868009289999401</v>
      </c>
      <c r="J395">
        <f t="shared" si="30"/>
        <v>47.563314419325117</v>
      </c>
      <c r="K395">
        <f t="shared" si="31"/>
        <v>0.71591004300803518</v>
      </c>
      <c r="L395">
        <f t="shared" si="32"/>
        <v>1.0293085608552308</v>
      </c>
    </row>
    <row r="396" spans="2:12" x14ac:dyDescent="0.25">
      <c r="B396">
        <v>395</v>
      </c>
      <c r="C396">
        <f t="shared" si="29"/>
        <v>15</v>
      </c>
      <c r="D396" t="s">
        <v>75</v>
      </c>
      <c r="E396">
        <v>57.417288568637503</v>
      </c>
      <c r="F396">
        <v>0.42338657057204099</v>
      </c>
      <c r="G396">
        <v>6.4903317798475999E-3</v>
      </c>
      <c r="H396">
        <v>9.19807165367343E-3</v>
      </c>
      <c r="I396">
        <v>4.4121551789994502</v>
      </c>
      <c r="J396">
        <f t="shared" si="30"/>
        <v>48.112110292277386</v>
      </c>
      <c r="K396">
        <f t="shared" si="31"/>
        <v>0.73753770225540916</v>
      </c>
      <c r="L396">
        <f t="shared" si="32"/>
        <v>1.0452354151901626</v>
      </c>
    </row>
    <row r="397" spans="2:12" x14ac:dyDescent="0.25">
      <c r="B397">
        <v>396</v>
      </c>
      <c r="C397">
        <f t="shared" si="29"/>
        <v>16</v>
      </c>
      <c r="D397" t="s">
        <v>75</v>
      </c>
      <c r="E397">
        <v>44.6950782854287</v>
      </c>
      <c r="F397">
        <v>0.41300924017708102</v>
      </c>
      <c r="G397">
        <v>6.2344234761286801E-3</v>
      </c>
      <c r="H397">
        <v>1.0141555649574099E-2</v>
      </c>
      <c r="I397">
        <v>4.3334372539993602</v>
      </c>
      <c r="J397">
        <f t="shared" si="30"/>
        <v>46.932868201941027</v>
      </c>
      <c r="K397">
        <f t="shared" si="31"/>
        <v>0.70845721319644095</v>
      </c>
      <c r="L397">
        <f t="shared" si="32"/>
        <v>1.1524495056334205</v>
      </c>
    </row>
    <row r="398" spans="2:12" x14ac:dyDescent="0.25">
      <c r="B398">
        <v>397</v>
      </c>
      <c r="C398">
        <f t="shared" si="29"/>
        <v>17</v>
      </c>
      <c r="D398" t="s">
        <v>75</v>
      </c>
      <c r="E398">
        <v>53.399420499972798</v>
      </c>
      <c r="F398">
        <v>0.42104529025887599</v>
      </c>
      <c r="G398">
        <v>6.6671421636820601E-3</v>
      </c>
      <c r="H398">
        <v>8.8334543548253298E-3</v>
      </c>
      <c r="I398">
        <v>4.5682086990000199</v>
      </c>
      <c r="J398">
        <f t="shared" si="30"/>
        <v>47.846055711235913</v>
      </c>
      <c r="K398">
        <f t="shared" si="31"/>
        <v>0.75762979132750685</v>
      </c>
      <c r="L398">
        <f t="shared" si="32"/>
        <v>1.0038016312301512</v>
      </c>
    </row>
    <row r="399" spans="2:12" x14ac:dyDescent="0.25">
      <c r="B399">
        <v>398</v>
      </c>
      <c r="C399">
        <f t="shared" si="29"/>
        <v>18</v>
      </c>
      <c r="D399" t="s">
        <v>75</v>
      </c>
      <c r="E399">
        <v>47.586006083669901</v>
      </c>
      <c r="F399">
        <v>0.41843273770849698</v>
      </c>
      <c r="G399">
        <v>9.4785431397181596E-3</v>
      </c>
      <c r="H399">
        <v>1.22354577159624E-2</v>
      </c>
      <c r="I399">
        <v>4.7282230270011496</v>
      </c>
      <c r="J399">
        <f t="shared" si="30"/>
        <v>47.549174739601931</v>
      </c>
      <c r="K399">
        <f t="shared" si="31"/>
        <v>1.0771071749679728</v>
      </c>
      <c r="L399">
        <f t="shared" si="32"/>
        <v>1.3903929222684546</v>
      </c>
    </row>
    <row r="400" spans="2:12" x14ac:dyDescent="0.25">
      <c r="B400">
        <v>399</v>
      </c>
      <c r="C400">
        <f t="shared" si="29"/>
        <v>19</v>
      </c>
      <c r="D400" t="s">
        <v>75</v>
      </c>
      <c r="E400">
        <v>40.8533393235519</v>
      </c>
      <c r="F400">
        <v>0.41445497442116402</v>
      </c>
      <c r="G400">
        <v>6.8152284242128398E-3</v>
      </c>
      <c r="H400">
        <v>1.0508528460567599E-2</v>
      </c>
      <c r="I400">
        <v>4.4038967300002696</v>
      </c>
      <c r="J400">
        <f t="shared" si="30"/>
        <v>47.097156184223188</v>
      </c>
      <c r="K400">
        <f t="shared" si="31"/>
        <v>0.77445777547873185</v>
      </c>
      <c r="L400">
        <f t="shared" si="32"/>
        <v>1.1941509614281363</v>
      </c>
    </row>
    <row r="401" spans="2:12" x14ac:dyDescent="0.25">
      <c r="B401">
        <v>400</v>
      </c>
      <c r="C401">
        <f t="shared" si="29"/>
        <v>20</v>
      </c>
      <c r="D401" t="s">
        <v>75</v>
      </c>
      <c r="E401">
        <v>49.239057186110998</v>
      </c>
      <c r="F401">
        <v>0.41562108087038202</v>
      </c>
      <c r="G401">
        <v>4.63783110743106E-3</v>
      </c>
      <c r="H401">
        <v>9.5745159952969807E-3</v>
      </c>
      <c r="I401">
        <v>5.2269053949985302</v>
      </c>
      <c r="J401">
        <f t="shared" si="30"/>
        <v>47.229668280725228</v>
      </c>
      <c r="K401">
        <f t="shared" si="31"/>
        <v>0.52702626220807502</v>
      </c>
      <c r="L401">
        <f t="shared" si="32"/>
        <v>1.0880131812837479</v>
      </c>
    </row>
    <row r="402" spans="2:12" x14ac:dyDescent="0.25">
      <c r="B402">
        <v>401</v>
      </c>
      <c r="C402">
        <f t="shared" si="29"/>
        <v>1</v>
      </c>
      <c r="D402" t="s">
        <v>75</v>
      </c>
      <c r="E402">
        <v>36.260711125602803</v>
      </c>
      <c r="F402">
        <v>0.43209914859537002</v>
      </c>
      <c r="G402">
        <v>1.10328418688914E-2</v>
      </c>
      <c r="H402">
        <v>1.12488254083961E-2</v>
      </c>
      <c r="I402">
        <v>4.6073288070001501</v>
      </c>
      <c r="J402">
        <f t="shared" si="30"/>
        <v>49.102175976746594</v>
      </c>
      <c r="K402">
        <f t="shared" si="31"/>
        <v>1.2537320305558408</v>
      </c>
      <c r="L402">
        <f t="shared" si="32"/>
        <v>1.2782756145904659</v>
      </c>
    </row>
    <row r="403" spans="2:12" x14ac:dyDescent="0.25">
      <c r="B403">
        <v>402</v>
      </c>
      <c r="C403">
        <f t="shared" si="29"/>
        <v>2</v>
      </c>
      <c r="D403" t="s">
        <v>75</v>
      </c>
      <c r="E403">
        <v>43.868597059882099</v>
      </c>
      <c r="F403">
        <v>0.41278598780061199</v>
      </c>
      <c r="G403">
        <v>8.0347982199848404E-3</v>
      </c>
      <c r="H403">
        <v>1.0806240393087699E-2</v>
      </c>
      <c r="I403">
        <v>4.3327368379996098</v>
      </c>
      <c r="J403">
        <f t="shared" si="30"/>
        <v>46.907498613705911</v>
      </c>
      <c r="K403">
        <f t="shared" si="31"/>
        <v>0.91304525227100464</v>
      </c>
      <c r="L403">
        <f t="shared" si="32"/>
        <v>1.227981862850875</v>
      </c>
    </row>
    <row r="404" spans="2:12" x14ac:dyDescent="0.25">
      <c r="B404">
        <v>403</v>
      </c>
      <c r="C404">
        <f t="shared" si="29"/>
        <v>3</v>
      </c>
      <c r="D404" t="s">
        <v>75</v>
      </c>
      <c r="E404">
        <v>45.214769963263898</v>
      </c>
      <c r="F404">
        <v>0.41396052926723398</v>
      </c>
      <c r="G404">
        <v>7.1529869918952804E-3</v>
      </c>
      <c r="H404">
        <v>9.9749646471678395E-3</v>
      </c>
      <c r="I404">
        <v>4.5769271839999401</v>
      </c>
      <c r="J404">
        <f t="shared" si="30"/>
        <v>47.040969234912957</v>
      </c>
      <c r="K404">
        <f t="shared" si="31"/>
        <v>0.81283943089719102</v>
      </c>
      <c r="L404">
        <f t="shared" si="32"/>
        <v>1.1335187099054362</v>
      </c>
    </row>
    <row r="405" spans="2:12" x14ac:dyDescent="0.25">
      <c r="B405">
        <v>404</v>
      </c>
      <c r="C405">
        <f t="shared" si="29"/>
        <v>4</v>
      </c>
      <c r="D405" t="s">
        <v>75</v>
      </c>
      <c r="E405">
        <v>55.429251749107898</v>
      </c>
      <c r="F405">
        <v>0.42449790411806798</v>
      </c>
      <c r="G405">
        <v>5.7821258150351296E-3</v>
      </c>
      <c r="H405">
        <v>8.4075173497917492E-3</v>
      </c>
      <c r="I405">
        <v>4.4781056860010704</v>
      </c>
      <c r="J405">
        <f t="shared" si="30"/>
        <v>48.238398195235</v>
      </c>
      <c r="K405">
        <f t="shared" si="31"/>
        <v>0.65705975170853748</v>
      </c>
      <c r="L405">
        <f t="shared" si="32"/>
        <v>0.95539969883997156</v>
      </c>
    </row>
    <row r="406" spans="2:12" x14ac:dyDescent="0.25">
      <c r="B406">
        <v>405</v>
      </c>
      <c r="C406">
        <f t="shared" si="29"/>
        <v>5</v>
      </c>
      <c r="D406" t="s">
        <v>75</v>
      </c>
      <c r="E406">
        <v>44.1704636113639</v>
      </c>
      <c r="F406">
        <v>0.413027764818093</v>
      </c>
      <c r="G406">
        <v>6.92883491801738E-3</v>
      </c>
      <c r="H406">
        <v>1.0178122078678501E-2</v>
      </c>
      <c r="I406">
        <v>4.17394428300031</v>
      </c>
      <c r="J406">
        <f t="shared" si="30"/>
        <v>46.934973274783296</v>
      </c>
      <c r="K406">
        <f t="shared" si="31"/>
        <v>0.78736760432015684</v>
      </c>
      <c r="L406">
        <f t="shared" si="32"/>
        <v>1.1566047816680114</v>
      </c>
    </row>
    <row r="407" spans="2:12" x14ac:dyDescent="0.25">
      <c r="B407">
        <v>406</v>
      </c>
      <c r="C407">
        <f t="shared" si="29"/>
        <v>6</v>
      </c>
      <c r="D407" t="s">
        <v>75</v>
      </c>
      <c r="E407">
        <v>36.5952656747844</v>
      </c>
      <c r="F407">
        <v>0.41387253492729198</v>
      </c>
      <c r="G407">
        <v>1.4288317721136401E-2</v>
      </c>
      <c r="H407">
        <v>1.52113020616117E-2</v>
      </c>
      <c r="I407">
        <v>4.2893907800007502</v>
      </c>
      <c r="J407">
        <f t="shared" si="30"/>
        <v>47.030969878101359</v>
      </c>
      <c r="K407">
        <f t="shared" si="31"/>
        <v>1.6236724683109547</v>
      </c>
      <c r="L407">
        <f t="shared" si="32"/>
        <v>1.7285570524558751</v>
      </c>
    </row>
    <row r="408" spans="2:12" x14ac:dyDescent="0.25">
      <c r="B408">
        <v>407</v>
      </c>
      <c r="C408">
        <f t="shared" si="29"/>
        <v>7</v>
      </c>
      <c r="D408" t="s">
        <v>75</v>
      </c>
      <c r="E408">
        <v>44.729243611230302</v>
      </c>
      <c r="F408">
        <v>0.416421365183963</v>
      </c>
      <c r="G408">
        <v>6.5374618246584497E-3</v>
      </c>
      <c r="H408">
        <v>9.7333580479532396E-3</v>
      </c>
      <c r="I408">
        <v>3.84490615400136</v>
      </c>
      <c r="J408">
        <f t="shared" si="30"/>
        <v>47.320609679995798</v>
      </c>
      <c r="K408">
        <f t="shared" si="31"/>
        <v>0.74289338916573289</v>
      </c>
      <c r="L408">
        <f t="shared" si="32"/>
        <v>1.1060634145401409</v>
      </c>
    </row>
    <row r="409" spans="2:12" x14ac:dyDescent="0.25">
      <c r="B409">
        <v>408</v>
      </c>
      <c r="C409">
        <f t="shared" si="29"/>
        <v>8</v>
      </c>
      <c r="D409" t="s">
        <v>75</v>
      </c>
      <c r="E409">
        <v>42.982781190342301</v>
      </c>
      <c r="F409">
        <v>0.41502193633624301</v>
      </c>
      <c r="G409">
        <v>6.5476046809080498E-3</v>
      </c>
      <c r="H409">
        <v>1.0137415816418501E-2</v>
      </c>
      <c r="I409">
        <v>4.0192167420009302</v>
      </c>
      <c r="J409">
        <f t="shared" si="30"/>
        <v>47.161583674573073</v>
      </c>
      <c r="K409">
        <f t="shared" si="31"/>
        <v>0.74404598646682385</v>
      </c>
      <c r="L409">
        <f t="shared" si="32"/>
        <v>1.151979070047557</v>
      </c>
    </row>
    <row r="410" spans="2:12" x14ac:dyDescent="0.25">
      <c r="B410">
        <v>409</v>
      </c>
      <c r="C410">
        <f t="shared" si="29"/>
        <v>9</v>
      </c>
      <c r="D410" t="s">
        <v>75</v>
      </c>
      <c r="E410">
        <v>42.244183515152798</v>
      </c>
      <c r="F410">
        <v>0.41197405730719999</v>
      </c>
      <c r="G410">
        <v>7.0577896061196797E-3</v>
      </c>
      <c r="H410">
        <v>1.0837857655815301E-2</v>
      </c>
      <c r="I410">
        <v>4.3552243300000502</v>
      </c>
      <c r="J410">
        <f t="shared" si="30"/>
        <v>46.81523378490909</v>
      </c>
      <c r="K410">
        <f t="shared" si="31"/>
        <v>0.80202154614996368</v>
      </c>
      <c r="L410">
        <f t="shared" si="32"/>
        <v>1.2315747336153751</v>
      </c>
    </row>
    <row r="411" spans="2:12" x14ac:dyDescent="0.25">
      <c r="B411">
        <v>410</v>
      </c>
      <c r="C411">
        <f t="shared" si="29"/>
        <v>10</v>
      </c>
      <c r="D411" t="s">
        <v>75</v>
      </c>
      <c r="E411">
        <v>62.144990985652299</v>
      </c>
      <c r="F411">
        <v>0.42735408163859601</v>
      </c>
      <c r="G411">
        <v>6.7939542383592304E-3</v>
      </c>
      <c r="H411">
        <v>9.8006171710279498E-3</v>
      </c>
      <c r="I411">
        <v>4.2270213989995602</v>
      </c>
      <c r="J411">
        <f t="shared" si="30"/>
        <v>48.562963822567731</v>
      </c>
      <c r="K411">
        <f t="shared" si="31"/>
        <v>0.77204025435900347</v>
      </c>
      <c r="L411">
        <f t="shared" si="32"/>
        <v>1.1137064967077217</v>
      </c>
    </row>
    <row r="412" spans="2:12" x14ac:dyDescent="0.25">
      <c r="B412">
        <v>411</v>
      </c>
      <c r="C412">
        <f t="shared" si="29"/>
        <v>11</v>
      </c>
      <c r="D412" t="s">
        <v>75</v>
      </c>
      <c r="E412">
        <v>49.652632479894997</v>
      </c>
      <c r="F412">
        <v>0.41864358652134998</v>
      </c>
      <c r="G412">
        <v>6.14323449203705E-3</v>
      </c>
      <c r="H412">
        <v>9.0817906986967404E-3</v>
      </c>
      <c r="I412">
        <v>4.2300603900002898</v>
      </c>
      <c r="J412">
        <f t="shared" si="30"/>
        <v>47.573134831971586</v>
      </c>
      <c r="K412">
        <f t="shared" si="31"/>
        <v>0.69809482864057393</v>
      </c>
      <c r="L412">
        <f t="shared" si="32"/>
        <v>1.0320216703064478</v>
      </c>
    </row>
    <row r="413" spans="2:12" x14ac:dyDescent="0.25">
      <c r="B413">
        <v>412</v>
      </c>
      <c r="C413">
        <f t="shared" si="29"/>
        <v>12</v>
      </c>
      <c r="D413" t="s">
        <v>75</v>
      </c>
      <c r="E413">
        <v>51.037440975334398</v>
      </c>
      <c r="F413">
        <v>0.42153823957991998</v>
      </c>
      <c r="G413">
        <v>5.4127859088308602E-3</v>
      </c>
      <c r="H413">
        <v>9.2667867662189797E-3</v>
      </c>
      <c r="I413">
        <v>4.2609535150004296</v>
      </c>
      <c r="J413">
        <f t="shared" si="30"/>
        <v>47.90207267953636</v>
      </c>
      <c r="K413">
        <f t="shared" si="31"/>
        <v>0.61508930782168869</v>
      </c>
      <c r="L413">
        <f t="shared" si="32"/>
        <v>1.0530439507067022</v>
      </c>
    </row>
    <row r="414" spans="2:12" x14ac:dyDescent="0.25">
      <c r="B414">
        <v>413</v>
      </c>
      <c r="C414">
        <f t="shared" si="29"/>
        <v>13</v>
      </c>
      <c r="D414" t="s">
        <v>75</v>
      </c>
      <c r="E414">
        <v>53.449417014438801</v>
      </c>
      <c r="F414">
        <v>0.42044561853927598</v>
      </c>
      <c r="G414">
        <v>6.4044818240715298E-3</v>
      </c>
      <c r="H414">
        <v>9.4932390921973094E-3</v>
      </c>
      <c r="I414">
        <v>4.2541399309993704</v>
      </c>
      <c r="J414">
        <f t="shared" si="30"/>
        <v>47.777911197644997</v>
      </c>
      <c r="K414">
        <f t="shared" si="31"/>
        <v>0.7277820254626739</v>
      </c>
      <c r="L414">
        <f t="shared" si="32"/>
        <v>1.0787771695678761</v>
      </c>
    </row>
    <row r="415" spans="2:12" x14ac:dyDescent="0.25">
      <c r="B415">
        <v>414</v>
      </c>
      <c r="C415">
        <f t="shared" si="29"/>
        <v>14</v>
      </c>
      <c r="D415" t="s">
        <v>75</v>
      </c>
      <c r="E415">
        <v>50.414380411363602</v>
      </c>
      <c r="F415">
        <v>0.41855716689006101</v>
      </c>
      <c r="G415">
        <v>6.1810095918339199E-3</v>
      </c>
      <c r="H415">
        <v>9.0579153355260303E-3</v>
      </c>
      <c r="I415">
        <v>4.3897804719999796</v>
      </c>
      <c r="J415">
        <f t="shared" si="30"/>
        <v>47.563314419325117</v>
      </c>
      <c r="K415">
        <f t="shared" si="31"/>
        <v>0.70238745361749089</v>
      </c>
      <c r="L415">
        <f t="shared" si="32"/>
        <v>1.0293085608552308</v>
      </c>
    </row>
    <row r="416" spans="2:12" x14ac:dyDescent="0.25">
      <c r="B416">
        <v>415</v>
      </c>
      <c r="C416">
        <f t="shared" si="29"/>
        <v>15</v>
      </c>
      <c r="D416" t="s">
        <v>75</v>
      </c>
      <c r="E416">
        <v>33.479212441349603</v>
      </c>
      <c r="F416">
        <v>0.43106388668513201</v>
      </c>
      <c r="G416">
        <v>1.4007557524246201E-2</v>
      </c>
      <c r="H416">
        <v>1.4388062832419E-2</v>
      </c>
      <c r="I416">
        <v>4.2701839080000301</v>
      </c>
      <c r="J416">
        <f t="shared" si="30"/>
        <v>48.984532577855916</v>
      </c>
      <c r="K416">
        <f t="shared" si="31"/>
        <v>1.5917679004825229</v>
      </c>
      <c r="L416">
        <f t="shared" si="32"/>
        <v>1.6350071400476136</v>
      </c>
    </row>
    <row r="417" spans="2:12" x14ac:dyDescent="0.25">
      <c r="B417">
        <v>416</v>
      </c>
      <c r="C417">
        <f t="shared" si="29"/>
        <v>16</v>
      </c>
      <c r="D417" t="s">
        <v>75</v>
      </c>
      <c r="E417">
        <v>55.759625934294199</v>
      </c>
      <c r="F417">
        <v>0.423379219643921</v>
      </c>
      <c r="G417">
        <v>6.3814589274795398E-3</v>
      </c>
      <c r="H417">
        <v>8.8492585866204298E-3</v>
      </c>
      <c r="I417">
        <v>4.3578108599995096</v>
      </c>
      <c r="J417">
        <f t="shared" si="30"/>
        <v>48.11127495953648</v>
      </c>
      <c r="K417">
        <f t="shared" si="31"/>
        <v>0.72516578721358405</v>
      </c>
      <c r="L417">
        <f t="shared" si="32"/>
        <v>1.0055975666614125</v>
      </c>
    </row>
    <row r="418" spans="2:12" x14ac:dyDescent="0.25">
      <c r="B418">
        <v>417</v>
      </c>
      <c r="C418">
        <f t="shared" si="29"/>
        <v>17</v>
      </c>
      <c r="D418" t="s">
        <v>75</v>
      </c>
      <c r="E418">
        <v>40.077153664669197</v>
      </c>
      <c r="F418">
        <v>0.415157300883021</v>
      </c>
      <c r="G418">
        <v>9.6460304660470203E-3</v>
      </c>
      <c r="H418">
        <v>1.1592092377435101E-2</v>
      </c>
      <c r="I418">
        <v>4.3995653630008702</v>
      </c>
      <c r="J418">
        <f t="shared" si="30"/>
        <v>47.176966009434203</v>
      </c>
      <c r="K418">
        <f t="shared" si="31"/>
        <v>1.0961398256871615</v>
      </c>
      <c r="L418">
        <f t="shared" si="32"/>
        <v>1.3172832247085342</v>
      </c>
    </row>
    <row r="419" spans="2:12" x14ac:dyDescent="0.25">
      <c r="B419">
        <v>418</v>
      </c>
      <c r="C419">
        <f t="shared" si="29"/>
        <v>18</v>
      </c>
      <c r="D419" t="s">
        <v>75</v>
      </c>
      <c r="E419">
        <v>44.148560806381099</v>
      </c>
      <c r="F419">
        <v>0.41270978117268903</v>
      </c>
      <c r="G419">
        <v>6.4696414923658902E-3</v>
      </c>
      <c r="H419">
        <v>1.0206009093090799E-2</v>
      </c>
      <c r="I419">
        <v>4.7570310179998998</v>
      </c>
      <c r="J419">
        <f t="shared" si="30"/>
        <v>46.898838769623758</v>
      </c>
      <c r="K419">
        <f t="shared" si="31"/>
        <v>0.73518653322339667</v>
      </c>
      <c r="L419">
        <f t="shared" si="32"/>
        <v>1.1597737605784999</v>
      </c>
    </row>
    <row r="420" spans="2:12" x14ac:dyDescent="0.25">
      <c r="B420">
        <v>419</v>
      </c>
      <c r="C420">
        <f t="shared" si="29"/>
        <v>19</v>
      </c>
      <c r="D420" t="s">
        <v>75</v>
      </c>
      <c r="E420">
        <v>59.629738227114103</v>
      </c>
      <c r="F420">
        <v>0.42633856578631601</v>
      </c>
      <c r="G420">
        <v>6.6259219517115003E-3</v>
      </c>
      <c r="H420">
        <v>8.8737034618888103E-3</v>
      </c>
      <c r="I420">
        <v>4.79709897400061</v>
      </c>
      <c r="J420">
        <f t="shared" si="30"/>
        <v>48.447564293899546</v>
      </c>
      <c r="K420">
        <f t="shared" si="31"/>
        <v>0.7529456763308523</v>
      </c>
      <c r="L420">
        <f t="shared" si="32"/>
        <v>1.0083753933964557</v>
      </c>
    </row>
    <row r="421" spans="2:12" x14ac:dyDescent="0.25">
      <c r="B421">
        <v>420</v>
      </c>
      <c r="C421">
        <f t="shared" si="29"/>
        <v>20</v>
      </c>
      <c r="D421" t="s">
        <v>75</v>
      </c>
      <c r="E421">
        <v>51.494710046455197</v>
      </c>
      <c r="F421">
        <v>0.41694858486284397</v>
      </c>
      <c r="G421">
        <v>6.8518183051192597E-3</v>
      </c>
      <c r="H421">
        <v>9.3862015237306494E-3</v>
      </c>
      <c r="I421">
        <v>4.8732715940004701</v>
      </c>
      <c r="J421">
        <f t="shared" si="30"/>
        <v>47.380521007141361</v>
      </c>
      <c r="K421">
        <f t="shared" si="31"/>
        <v>0.77861571649082495</v>
      </c>
      <c r="L421">
        <f t="shared" si="32"/>
        <v>1.0666138095148465</v>
      </c>
    </row>
    <row r="422" spans="2:12" x14ac:dyDescent="0.25">
      <c r="B422">
        <v>421</v>
      </c>
      <c r="C422">
        <f t="shared" si="29"/>
        <v>1</v>
      </c>
      <c r="D422" t="s">
        <v>76</v>
      </c>
      <c r="E422">
        <v>43.904466450859502</v>
      </c>
      <c r="F422">
        <v>0.41283371356404203</v>
      </c>
      <c r="G422">
        <v>5.8362347648670898E-3</v>
      </c>
      <c r="H422">
        <v>8.7036122452456392E-3</v>
      </c>
      <c r="I422">
        <v>4.7251607960006297</v>
      </c>
      <c r="J422">
        <f t="shared" si="30"/>
        <v>46.912921995913869</v>
      </c>
      <c r="K422">
        <f t="shared" si="31"/>
        <v>0.66320849600762388</v>
      </c>
      <c r="L422">
        <f t="shared" si="32"/>
        <v>0.98904684605064086</v>
      </c>
    </row>
    <row r="423" spans="2:12" x14ac:dyDescent="0.25">
      <c r="B423">
        <v>422</v>
      </c>
      <c r="C423">
        <f t="shared" si="29"/>
        <v>2</v>
      </c>
      <c r="D423" t="s">
        <v>76</v>
      </c>
      <c r="E423">
        <v>31.309745383967101</v>
      </c>
      <c r="F423">
        <v>0.42400645327847403</v>
      </c>
      <c r="G423">
        <v>7.4530992803858104E-3</v>
      </c>
      <c r="H423">
        <v>8.7182236525316908E-3</v>
      </c>
      <c r="I423">
        <v>4.8293578659995502</v>
      </c>
      <c r="J423">
        <f t="shared" si="30"/>
        <v>48.182551508917506</v>
      </c>
      <c r="K423">
        <f t="shared" si="31"/>
        <v>0.8469431000438421</v>
      </c>
      <c r="L423">
        <f t="shared" si="32"/>
        <v>0.99070723324223764</v>
      </c>
    </row>
    <row r="424" spans="2:12" x14ac:dyDescent="0.25">
      <c r="B424">
        <v>423</v>
      </c>
      <c r="C424">
        <f t="shared" si="29"/>
        <v>3</v>
      </c>
      <c r="D424" t="s">
        <v>76</v>
      </c>
      <c r="E424">
        <v>56.300641952842199</v>
      </c>
      <c r="F424">
        <v>0.417320004321867</v>
      </c>
      <c r="G424">
        <v>8.7368869888996194E-3</v>
      </c>
      <c r="H424">
        <v>9.7005393454369995E-3</v>
      </c>
      <c r="I424">
        <v>4.5247374909995397</v>
      </c>
      <c r="J424">
        <f t="shared" si="30"/>
        <v>47.422727763848528</v>
      </c>
      <c r="K424">
        <f t="shared" si="31"/>
        <v>0.99282806692041137</v>
      </c>
      <c r="L424">
        <f t="shared" si="32"/>
        <v>1.1023340165269317</v>
      </c>
    </row>
    <row r="425" spans="2:12" x14ac:dyDescent="0.25">
      <c r="B425">
        <v>424</v>
      </c>
      <c r="C425">
        <f t="shared" si="29"/>
        <v>4</v>
      </c>
      <c r="D425" t="s">
        <v>76</v>
      </c>
      <c r="E425">
        <v>49.3927391831051</v>
      </c>
      <c r="F425">
        <v>0.41269158281367702</v>
      </c>
      <c r="G425">
        <v>5.5908435976623396E-3</v>
      </c>
      <c r="H425">
        <v>8.5914128945609198E-3</v>
      </c>
      <c r="I425">
        <v>4.7150179860000199</v>
      </c>
      <c r="J425">
        <f t="shared" si="30"/>
        <v>46.896770774281478</v>
      </c>
      <c r="K425">
        <f t="shared" si="31"/>
        <v>0.63532313609799318</v>
      </c>
      <c r="L425">
        <f t="shared" si="32"/>
        <v>0.97629691983646816</v>
      </c>
    </row>
    <row r="426" spans="2:12" x14ac:dyDescent="0.25">
      <c r="B426">
        <v>425</v>
      </c>
      <c r="C426">
        <f t="shared" si="29"/>
        <v>5</v>
      </c>
      <c r="D426" t="s">
        <v>76</v>
      </c>
      <c r="E426">
        <v>27.400989591591401</v>
      </c>
      <c r="F426">
        <v>0.422660783184438</v>
      </c>
      <c r="G426">
        <v>9.2884836776213793E-3</v>
      </c>
      <c r="H426">
        <v>9.9477881996703505E-3</v>
      </c>
      <c r="I426">
        <v>4.6833169090004896</v>
      </c>
      <c r="J426">
        <f t="shared" si="30"/>
        <v>48.029634452777046</v>
      </c>
      <c r="K426">
        <f t="shared" si="31"/>
        <v>1.0555095088206112</v>
      </c>
      <c r="L426">
        <f t="shared" si="32"/>
        <v>1.1304304772352671</v>
      </c>
    </row>
    <row r="427" spans="2:12" x14ac:dyDescent="0.25">
      <c r="B427">
        <v>426</v>
      </c>
      <c r="C427">
        <f t="shared" si="29"/>
        <v>6</v>
      </c>
      <c r="D427" t="s">
        <v>76</v>
      </c>
      <c r="E427">
        <v>46.601000394591402</v>
      </c>
      <c r="F427">
        <v>0.414245388724097</v>
      </c>
      <c r="G427">
        <v>5.83336220565292E-3</v>
      </c>
      <c r="H427">
        <v>8.8874101003295104E-3</v>
      </c>
      <c r="I427">
        <v>5.2222779599997002</v>
      </c>
      <c r="J427">
        <f t="shared" si="30"/>
        <v>47.073339627738299</v>
      </c>
      <c r="K427">
        <f t="shared" si="31"/>
        <v>0.66288206882419543</v>
      </c>
      <c r="L427">
        <f t="shared" si="32"/>
        <v>1.0099329659465353</v>
      </c>
    </row>
    <row r="428" spans="2:12" x14ac:dyDescent="0.25">
      <c r="B428">
        <v>427</v>
      </c>
      <c r="C428">
        <f t="shared" si="29"/>
        <v>7</v>
      </c>
      <c r="D428" t="s">
        <v>76</v>
      </c>
      <c r="E428">
        <v>35.712194879189603</v>
      </c>
      <c r="F428">
        <v>0.42632410652117703</v>
      </c>
      <c r="G428">
        <v>6.3266849903136999E-3</v>
      </c>
      <c r="H428">
        <v>7.9180005780458192E-3</v>
      </c>
      <c r="I428">
        <v>4.8727458779994697</v>
      </c>
      <c r="J428">
        <f t="shared" si="30"/>
        <v>48.445921195588298</v>
      </c>
      <c r="K428">
        <f t="shared" si="31"/>
        <v>0.71894147617201143</v>
      </c>
      <c r="L428">
        <f t="shared" si="32"/>
        <v>0.89977279295975221</v>
      </c>
    </row>
    <row r="429" spans="2:12" x14ac:dyDescent="0.25">
      <c r="B429">
        <v>428</v>
      </c>
      <c r="C429">
        <f t="shared" si="29"/>
        <v>8</v>
      </c>
      <c r="D429" t="s">
        <v>76</v>
      </c>
      <c r="E429">
        <v>38.020652446765403</v>
      </c>
      <c r="F429">
        <v>0.42689150532554399</v>
      </c>
      <c r="G429">
        <v>6.41027350216581E-3</v>
      </c>
      <c r="H429">
        <v>8.1708061054823408E-3</v>
      </c>
      <c r="I429">
        <v>4.8321791790003701</v>
      </c>
      <c r="J429">
        <f t="shared" si="30"/>
        <v>48.510398332448183</v>
      </c>
      <c r="K429">
        <f t="shared" si="31"/>
        <v>0.72844017070066025</v>
      </c>
      <c r="L429">
        <f t="shared" si="32"/>
        <v>0.92850069380481148</v>
      </c>
    </row>
    <row r="430" spans="2:12" x14ac:dyDescent="0.25">
      <c r="B430">
        <v>429</v>
      </c>
      <c r="C430">
        <f t="shared" ref="C430:C451" si="33">MOD(B430-1,20)+1</f>
        <v>9</v>
      </c>
      <c r="D430" t="s">
        <v>76</v>
      </c>
      <c r="E430">
        <v>35.818456956384502</v>
      </c>
      <c r="F430">
        <v>0.42696377565071397</v>
      </c>
      <c r="G430">
        <v>5.5704145642381502E-3</v>
      </c>
      <c r="H430">
        <v>7.7526777535746197E-3</v>
      </c>
      <c r="I430">
        <v>4.8929407760006098</v>
      </c>
      <c r="J430">
        <f t="shared" ref="J430:J451" si="34">F430*$A$2</f>
        <v>48.518610869399318</v>
      </c>
      <c r="K430">
        <f t="shared" ref="K430:K451" si="35">G430*$A$2</f>
        <v>0.63300165502706252</v>
      </c>
      <c r="L430">
        <f t="shared" ref="L430:L451" si="36">H430*$A$2</f>
        <v>0.88098610836075231</v>
      </c>
    </row>
    <row r="431" spans="2:12" x14ac:dyDescent="0.25">
      <c r="B431">
        <v>430</v>
      </c>
      <c r="C431">
        <f t="shared" si="33"/>
        <v>10</v>
      </c>
      <c r="D431" t="s">
        <v>76</v>
      </c>
      <c r="E431">
        <v>52.811395697680702</v>
      </c>
      <c r="F431">
        <v>0.41782599555495697</v>
      </c>
      <c r="G431">
        <v>6.5922051860786701E-3</v>
      </c>
      <c r="H431">
        <v>8.4286943049062205E-3</v>
      </c>
      <c r="I431">
        <v>5.13611911000043</v>
      </c>
      <c r="J431">
        <f t="shared" si="34"/>
        <v>47.480226767608748</v>
      </c>
      <c r="K431">
        <f t="shared" si="35"/>
        <v>0.74911422569075803</v>
      </c>
      <c r="L431">
        <f t="shared" si="36"/>
        <v>0.95780617101207055</v>
      </c>
    </row>
    <row r="432" spans="2:12" x14ac:dyDescent="0.25">
      <c r="B432">
        <v>431</v>
      </c>
      <c r="C432">
        <f t="shared" si="33"/>
        <v>11</v>
      </c>
      <c r="D432" t="s">
        <v>76</v>
      </c>
      <c r="E432">
        <v>52.774721549934</v>
      </c>
      <c r="F432">
        <v>0.414999615995153</v>
      </c>
      <c r="G432">
        <v>6.8294168158348299E-3</v>
      </c>
      <c r="H432">
        <v>9.5007815969229102E-3</v>
      </c>
      <c r="I432">
        <v>4.6734566360009904</v>
      </c>
      <c r="J432">
        <f t="shared" si="34"/>
        <v>47.15904727217648</v>
      </c>
      <c r="K432">
        <f t="shared" si="35"/>
        <v>0.77607009270850347</v>
      </c>
      <c r="L432">
        <f t="shared" si="36"/>
        <v>1.0796342723776036</v>
      </c>
    </row>
    <row r="433" spans="2:12" x14ac:dyDescent="0.25">
      <c r="B433">
        <v>432</v>
      </c>
      <c r="C433">
        <f t="shared" si="33"/>
        <v>12</v>
      </c>
      <c r="D433" t="s">
        <v>76</v>
      </c>
      <c r="E433">
        <v>33.818657170291402</v>
      </c>
      <c r="F433">
        <v>0.42495186554209802</v>
      </c>
      <c r="G433">
        <v>6.4532850092122304E-3</v>
      </c>
      <c r="H433">
        <v>8.1551632104947692E-3</v>
      </c>
      <c r="I433">
        <v>4.7106833279995</v>
      </c>
      <c r="J433">
        <f t="shared" si="34"/>
        <v>48.289984720692956</v>
      </c>
      <c r="K433">
        <f t="shared" si="35"/>
        <v>0.73332784195593526</v>
      </c>
      <c r="L433">
        <f t="shared" si="36"/>
        <v>0.92672309210167836</v>
      </c>
    </row>
    <row r="434" spans="2:12" x14ac:dyDescent="0.25">
      <c r="B434">
        <v>433</v>
      </c>
      <c r="C434">
        <f t="shared" si="33"/>
        <v>13</v>
      </c>
      <c r="D434" t="s">
        <v>76</v>
      </c>
      <c r="E434">
        <v>57.577077744905303</v>
      </c>
      <c r="F434">
        <v>0.41812224582475799</v>
      </c>
      <c r="G434">
        <v>7.8447357916525406E-3</v>
      </c>
      <c r="H434">
        <v>9.4852317282701493E-3</v>
      </c>
      <c r="I434">
        <v>4.7442992690011998</v>
      </c>
      <c r="J434">
        <f t="shared" si="34"/>
        <v>47.513891570995227</v>
      </c>
      <c r="K434">
        <f t="shared" si="35"/>
        <v>0.89144724905142514</v>
      </c>
      <c r="L434">
        <f t="shared" si="36"/>
        <v>1.0778672418488806</v>
      </c>
    </row>
    <row r="435" spans="2:12" x14ac:dyDescent="0.25">
      <c r="B435">
        <v>434</v>
      </c>
      <c r="C435">
        <f t="shared" si="33"/>
        <v>14</v>
      </c>
      <c r="D435" t="s">
        <v>76</v>
      </c>
      <c r="E435">
        <v>48.259725437832699</v>
      </c>
      <c r="F435">
        <v>0.41295501067924401</v>
      </c>
      <c r="G435">
        <v>5.3067561968539604E-3</v>
      </c>
      <c r="H435">
        <v>8.63068537567384E-3</v>
      </c>
      <c r="I435">
        <v>4.67645276199982</v>
      </c>
      <c r="J435">
        <f t="shared" si="34"/>
        <v>46.926705759005003</v>
      </c>
      <c r="K435">
        <f t="shared" si="35"/>
        <v>0.60304047691522278</v>
      </c>
      <c r="L435">
        <f t="shared" si="36"/>
        <v>0.98075970178111826</v>
      </c>
    </row>
    <row r="436" spans="2:12" x14ac:dyDescent="0.25">
      <c r="B436">
        <v>435</v>
      </c>
      <c r="C436">
        <f t="shared" si="33"/>
        <v>15</v>
      </c>
      <c r="D436" t="s">
        <v>76</v>
      </c>
      <c r="E436">
        <v>32.231185193631497</v>
      </c>
      <c r="F436">
        <v>0.42491150707369402</v>
      </c>
      <c r="G436">
        <v>8.3168599792215695E-3</v>
      </c>
      <c r="H436">
        <v>8.8294647712288607E-3</v>
      </c>
      <c r="I436">
        <v>4.6480064570005197</v>
      </c>
      <c r="J436">
        <f t="shared" si="34"/>
        <v>48.285398531101592</v>
      </c>
      <c r="K436">
        <f t="shared" si="35"/>
        <v>0.94509772491154198</v>
      </c>
      <c r="L436">
        <f t="shared" si="36"/>
        <v>1.0033482694578251</v>
      </c>
    </row>
    <row r="437" spans="2:12" x14ac:dyDescent="0.25">
      <c r="B437">
        <v>436</v>
      </c>
      <c r="C437">
        <f t="shared" si="33"/>
        <v>16</v>
      </c>
      <c r="D437" t="s">
        <v>76</v>
      </c>
      <c r="E437">
        <v>47.613317311567698</v>
      </c>
      <c r="F437">
        <v>0.41508793882609901</v>
      </c>
      <c r="G437">
        <v>5.42349800575718E-3</v>
      </c>
      <c r="H437">
        <v>8.72302795959355E-3</v>
      </c>
      <c r="I437">
        <v>5.8541121340003803</v>
      </c>
      <c r="J437">
        <f t="shared" si="34"/>
        <v>47.169083957511255</v>
      </c>
      <c r="K437">
        <f t="shared" si="35"/>
        <v>0.61630659156331591</v>
      </c>
      <c r="L437">
        <f t="shared" si="36"/>
        <v>0.99125317722653983</v>
      </c>
    </row>
    <row r="438" spans="2:12" x14ac:dyDescent="0.25">
      <c r="B438">
        <v>437</v>
      </c>
      <c r="C438">
        <f t="shared" si="33"/>
        <v>17</v>
      </c>
      <c r="D438" t="s">
        <v>76</v>
      </c>
      <c r="E438">
        <v>55.617518181905702</v>
      </c>
      <c r="F438">
        <v>0.42006217696178599</v>
      </c>
      <c r="G438">
        <v>6.7905760546309799E-3</v>
      </c>
      <c r="H438">
        <v>8.9820044371521808E-3</v>
      </c>
      <c r="I438">
        <v>4.5635662590011599</v>
      </c>
      <c r="J438">
        <f t="shared" si="34"/>
        <v>47.734338291112046</v>
      </c>
      <c r="K438">
        <f t="shared" si="35"/>
        <v>0.77165636984442953</v>
      </c>
      <c r="L438">
        <f t="shared" si="36"/>
        <v>1.020682322403657</v>
      </c>
    </row>
    <row r="439" spans="2:12" x14ac:dyDescent="0.25">
      <c r="B439">
        <v>438</v>
      </c>
      <c r="C439">
        <f t="shared" si="33"/>
        <v>18</v>
      </c>
      <c r="D439" t="s">
        <v>76</v>
      </c>
      <c r="E439">
        <v>36.8282989934822</v>
      </c>
      <c r="F439">
        <v>0.42660814704947297</v>
      </c>
      <c r="G439">
        <v>6.9095940866964502E-3</v>
      </c>
      <c r="H439">
        <v>7.8363817498670399E-3</v>
      </c>
      <c r="I439">
        <v>4.6804339969985396</v>
      </c>
      <c r="J439">
        <f t="shared" si="34"/>
        <v>48.478198528349203</v>
      </c>
      <c r="K439">
        <f t="shared" si="35"/>
        <v>0.78518114621550572</v>
      </c>
      <c r="L439">
        <f t="shared" si="36"/>
        <v>0.89049792612125456</v>
      </c>
    </row>
    <row r="440" spans="2:12" x14ac:dyDescent="0.25">
      <c r="B440">
        <v>439</v>
      </c>
      <c r="C440">
        <f t="shared" si="33"/>
        <v>19</v>
      </c>
      <c r="D440" t="s">
        <v>76</v>
      </c>
      <c r="E440">
        <v>46.409792156347102</v>
      </c>
      <c r="F440">
        <v>0.432040060723974</v>
      </c>
      <c r="G440">
        <v>5.2559063993744297E-3</v>
      </c>
      <c r="H440">
        <v>7.1091066789227102E-3</v>
      </c>
      <c r="I440">
        <v>4.8073219979996704</v>
      </c>
      <c r="J440">
        <f t="shared" si="34"/>
        <v>49.095461445906139</v>
      </c>
      <c r="K440">
        <f t="shared" si="35"/>
        <v>0.59726209083800341</v>
      </c>
      <c r="L440">
        <f t="shared" si="36"/>
        <v>0.8078530316957625</v>
      </c>
    </row>
    <row r="441" spans="2:12" x14ac:dyDescent="0.25">
      <c r="B441">
        <v>440</v>
      </c>
      <c r="C441">
        <f t="shared" si="33"/>
        <v>20</v>
      </c>
      <c r="D441" t="s">
        <v>76</v>
      </c>
      <c r="E441">
        <v>43.558933026781901</v>
      </c>
      <c r="F441">
        <v>0.413016345174266</v>
      </c>
      <c r="G441">
        <v>6.3630935609740903E-3</v>
      </c>
      <c r="H441">
        <v>8.54889088510246E-3</v>
      </c>
      <c r="I441">
        <v>4.9375251980000003</v>
      </c>
      <c r="J441">
        <f t="shared" si="34"/>
        <v>46.933675587984773</v>
      </c>
      <c r="K441">
        <f t="shared" si="35"/>
        <v>0.72307881374705574</v>
      </c>
      <c r="L441">
        <f t="shared" si="36"/>
        <v>0.97146487330709774</v>
      </c>
    </row>
    <row r="442" spans="2:12" x14ac:dyDescent="0.25">
      <c r="B442">
        <v>441</v>
      </c>
      <c r="C442">
        <f t="shared" si="33"/>
        <v>1</v>
      </c>
      <c r="D442" t="s">
        <v>76</v>
      </c>
      <c r="E442">
        <v>48.237321253295903</v>
      </c>
      <c r="F442">
        <v>0.41335485949863598</v>
      </c>
      <c r="G442">
        <v>5.7695130387058896E-3</v>
      </c>
      <c r="H442">
        <v>8.5524975650375992E-3</v>
      </c>
      <c r="I442">
        <v>5.1068676440008796</v>
      </c>
      <c r="J442">
        <f t="shared" si="34"/>
        <v>46.972143124844997</v>
      </c>
      <c r="K442">
        <f t="shared" si="35"/>
        <v>0.65562648167112381</v>
      </c>
      <c r="L442">
        <f t="shared" si="36"/>
        <v>0.97187472329972724</v>
      </c>
    </row>
    <row r="443" spans="2:12" x14ac:dyDescent="0.25">
      <c r="B443">
        <v>442</v>
      </c>
      <c r="C443">
        <f t="shared" si="33"/>
        <v>2</v>
      </c>
      <c r="D443" t="s">
        <v>76</v>
      </c>
      <c r="E443">
        <v>59.432511445052597</v>
      </c>
      <c r="F443">
        <v>0.420219212514365</v>
      </c>
      <c r="G443">
        <v>8.1326322369501408E-3</v>
      </c>
      <c r="H443">
        <v>9.5474639515952496E-3</v>
      </c>
      <c r="I443">
        <v>5.6918241929997704</v>
      </c>
      <c r="J443">
        <f t="shared" si="34"/>
        <v>47.752183240268749</v>
      </c>
      <c r="K443">
        <f t="shared" si="35"/>
        <v>0.92416275419887972</v>
      </c>
      <c r="L443">
        <f t="shared" si="36"/>
        <v>1.0849390854085512</v>
      </c>
    </row>
    <row r="444" spans="2:12" x14ac:dyDescent="0.25">
      <c r="B444">
        <v>443</v>
      </c>
      <c r="C444">
        <f t="shared" si="33"/>
        <v>3</v>
      </c>
      <c r="D444" t="s">
        <v>76</v>
      </c>
      <c r="E444">
        <v>59.894335226578399</v>
      </c>
      <c r="F444">
        <v>0.41988333675998202</v>
      </c>
      <c r="G444">
        <v>7.3040717635632904E-3</v>
      </c>
      <c r="H444">
        <v>9.4902242429031596E-3</v>
      </c>
      <c r="I444">
        <v>5.0903039510012604</v>
      </c>
      <c r="J444">
        <f t="shared" si="34"/>
        <v>47.714015540907049</v>
      </c>
      <c r="K444">
        <f t="shared" si="35"/>
        <v>0.83000815495037394</v>
      </c>
      <c r="L444">
        <f t="shared" si="36"/>
        <v>1.0784345730571772</v>
      </c>
    </row>
    <row r="445" spans="2:12" x14ac:dyDescent="0.25">
      <c r="B445">
        <v>444</v>
      </c>
      <c r="C445">
        <f t="shared" si="33"/>
        <v>4</v>
      </c>
      <c r="D445" t="s">
        <v>76</v>
      </c>
      <c r="E445">
        <v>34.041703386113497</v>
      </c>
      <c r="F445">
        <v>0.425602904446995</v>
      </c>
      <c r="G445">
        <v>7.7268136695816201E-3</v>
      </c>
      <c r="H445">
        <v>8.1601338189767302E-3</v>
      </c>
      <c r="I445">
        <v>5.04811728800086</v>
      </c>
      <c r="J445">
        <f t="shared" si="34"/>
        <v>48.363966414431253</v>
      </c>
      <c r="K445">
        <f t="shared" si="35"/>
        <v>0.8780470079070023</v>
      </c>
      <c r="L445">
        <f t="shared" si="36"/>
        <v>0.9272879339746285</v>
      </c>
    </row>
    <row r="446" spans="2:12" x14ac:dyDescent="0.25">
      <c r="B446">
        <v>445</v>
      </c>
      <c r="C446">
        <f t="shared" si="33"/>
        <v>5</v>
      </c>
      <c r="D446" t="s">
        <v>76</v>
      </c>
      <c r="E446">
        <v>24.692498228611999</v>
      </c>
      <c r="F446">
        <v>0.42191440771007799</v>
      </c>
      <c r="G446">
        <v>8.9351144734426003E-3</v>
      </c>
      <c r="H446">
        <v>1.0818962670591299E-2</v>
      </c>
      <c r="I446">
        <v>4.6910670840006699</v>
      </c>
      <c r="J446">
        <f t="shared" si="34"/>
        <v>47.944819057963407</v>
      </c>
      <c r="K446">
        <f t="shared" si="35"/>
        <v>1.0153539174366593</v>
      </c>
      <c r="L446">
        <f t="shared" si="36"/>
        <v>1.2294275762035567</v>
      </c>
    </row>
    <row r="447" spans="2:12" x14ac:dyDescent="0.25">
      <c r="B447">
        <v>446</v>
      </c>
      <c r="C447">
        <f t="shared" si="33"/>
        <v>6</v>
      </c>
      <c r="D447" t="s">
        <v>76</v>
      </c>
      <c r="E447">
        <v>58.8876442356813</v>
      </c>
      <c r="F447">
        <v>0.41978155151480001</v>
      </c>
      <c r="G447">
        <v>7.71448923000362E-3</v>
      </c>
      <c r="H447">
        <v>9.3910474764813696E-3</v>
      </c>
      <c r="I447">
        <v>4.9814295470005101</v>
      </c>
      <c r="J447">
        <f t="shared" si="34"/>
        <v>47.70244903577273</v>
      </c>
      <c r="K447">
        <f t="shared" si="35"/>
        <v>0.87664650340950234</v>
      </c>
      <c r="L447">
        <f t="shared" si="36"/>
        <v>1.0671644859637921</v>
      </c>
    </row>
    <row r="448" spans="2:12" x14ac:dyDescent="0.25">
      <c r="B448">
        <v>447</v>
      </c>
      <c r="C448">
        <f t="shared" si="33"/>
        <v>7</v>
      </c>
      <c r="D448" t="s">
        <v>76</v>
      </c>
      <c r="E448">
        <v>47.980877952152703</v>
      </c>
      <c r="F448">
        <v>0.41458976421655502</v>
      </c>
      <c r="G448">
        <v>5.6690021746458701E-3</v>
      </c>
      <c r="H448">
        <v>8.3470631852843799E-3</v>
      </c>
      <c r="I448">
        <v>4.6803919419999103</v>
      </c>
      <c r="J448">
        <f t="shared" si="34"/>
        <v>47.112473206426706</v>
      </c>
      <c r="K448">
        <f t="shared" si="35"/>
        <v>0.64420479257339436</v>
      </c>
      <c r="L448">
        <f t="shared" si="36"/>
        <v>0.9485299074186796</v>
      </c>
    </row>
    <row r="449" spans="2:12" x14ac:dyDescent="0.25">
      <c r="B449">
        <v>448</v>
      </c>
      <c r="C449">
        <f t="shared" si="33"/>
        <v>8</v>
      </c>
      <c r="D449" t="s">
        <v>76</v>
      </c>
      <c r="E449">
        <v>48.973915396410497</v>
      </c>
      <c r="F449">
        <v>0.412102030494571</v>
      </c>
      <c r="G449">
        <v>6.1937010199899301E-3</v>
      </c>
      <c r="H449">
        <v>8.5946554023818792E-3</v>
      </c>
      <c r="I449">
        <v>4.5431600379997601</v>
      </c>
      <c r="J449">
        <f t="shared" si="34"/>
        <v>46.829776192564886</v>
      </c>
      <c r="K449">
        <f t="shared" si="35"/>
        <v>0.70382966136249203</v>
      </c>
      <c r="L449">
        <f t="shared" si="36"/>
        <v>0.97666538663430447</v>
      </c>
    </row>
    <row r="450" spans="2:12" x14ac:dyDescent="0.25">
      <c r="B450">
        <v>449</v>
      </c>
      <c r="C450">
        <f t="shared" si="33"/>
        <v>9</v>
      </c>
      <c r="D450" t="s">
        <v>76</v>
      </c>
      <c r="E450">
        <v>47.392073508168203</v>
      </c>
      <c r="F450">
        <v>0.41472675637262701</v>
      </c>
      <c r="G450">
        <v>5.8728987241693197E-3</v>
      </c>
      <c r="H450">
        <v>8.2407870351410804E-3</v>
      </c>
      <c r="I450">
        <v>4.4048889280002097</v>
      </c>
      <c r="J450">
        <f t="shared" si="34"/>
        <v>47.128040496889433</v>
      </c>
      <c r="K450">
        <f t="shared" si="35"/>
        <v>0.66737485501924088</v>
      </c>
      <c r="L450">
        <f t="shared" si="36"/>
        <v>0.93645307217512286</v>
      </c>
    </row>
    <row r="451" spans="2:12" x14ac:dyDescent="0.25">
      <c r="B451">
        <v>450</v>
      </c>
      <c r="C451">
        <f t="shared" si="33"/>
        <v>10</v>
      </c>
      <c r="D451" t="s">
        <v>76</v>
      </c>
      <c r="E451">
        <v>48.326006505695602</v>
      </c>
      <c r="F451">
        <v>0.41238855181920703</v>
      </c>
      <c r="G451">
        <v>7.3838557061937597E-3</v>
      </c>
      <c r="H451">
        <v>8.6728273452405299E-3</v>
      </c>
      <c r="I451">
        <v>4.8148027650004197</v>
      </c>
      <c r="J451">
        <f t="shared" si="34"/>
        <v>46.862335434000798</v>
      </c>
      <c r="K451">
        <f t="shared" si="35"/>
        <v>0.83907451206747274</v>
      </c>
      <c r="L451">
        <f t="shared" si="36"/>
        <v>0.98554856195915119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AF10"/>
  <sheetViews>
    <sheetView workbookViewId="0">
      <selection activeCell="A15" sqref="A15"/>
    </sheetView>
  </sheetViews>
  <sheetFormatPr baseColWidth="10" defaultRowHeight="15" x14ac:dyDescent="0.25"/>
  <cols>
    <col min="1" max="30" width="24" bestFit="1" customWidth="1"/>
    <col min="31" max="31" width="29" bestFit="1" customWidth="1"/>
    <col min="32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23</v>
      </c>
      <c r="AF4" t="s">
        <v>24</v>
      </c>
    </row>
    <row r="5" spans="1:32" x14ac:dyDescent="0.25">
      <c r="A5" t="s">
        <v>22</v>
      </c>
      <c r="B5" t="s">
        <v>25</v>
      </c>
      <c r="C5" t="s">
        <v>22</v>
      </c>
      <c r="D5" t="s">
        <v>25</v>
      </c>
      <c r="E5" t="s">
        <v>22</v>
      </c>
      <c r="F5" t="s">
        <v>25</v>
      </c>
      <c r="G5" t="s">
        <v>22</v>
      </c>
      <c r="H5" t="s">
        <v>25</v>
      </c>
      <c r="I5" t="s">
        <v>22</v>
      </c>
      <c r="J5" t="s">
        <v>25</v>
      </c>
      <c r="K5" t="s">
        <v>22</v>
      </c>
      <c r="L5" t="s">
        <v>25</v>
      </c>
      <c r="M5" t="s">
        <v>22</v>
      </c>
      <c r="N5" t="s">
        <v>25</v>
      </c>
      <c r="O5" t="s">
        <v>22</v>
      </c>
      <c r="P5" t="s">
        <v>25</v>
      </c>
      <c r="Q5" t="s">
        <v>22</v>
      </c>
      <c r="R5" t="s">
        <v>25</v>
      </c>
      <c r="S5" t="s">
        <v>22</v>
      </c>
      <c r="T5" t="s">
        <v>25</v>
      </c>
      <c r="U5" t="s">
        <v>22</v>
      </c>
      <c r="V5" t="s">
        <v>25</v>
      </c>
      <c r="W5" t="s">
        <v>22</v>
      </c>
      <c r="X5" t="s">
        <v>25</v>
      </c>
      <c r="Y5" t="s">
        <v>22</v>
      </c>
      <c r="Z5" t="s">
        <v>25</v>
      </c>
      <c r="AA5" t="s">
        <v>22</v>
      </c>
      <c r="AB5" t="s">
        <v>25</v>
      </c>
      <c r="AC5" t="s">
        <v>22</v>
      </c>
      <c r="AD5" t="s">
        <v>25</v>
      </c>
    </row>
    <row r="6" spans="1:32" x14ac:dyDescent="0.25">
      <c r="A6" s="4">
        <v>18.820943470987242</v>
      </c>
      <c r="B6" s="4">
        <v>10.439535431278829</v>
      </c>
      <c r="C6" s="4">
        <v>17.800307465767279</v>
      </c>
      <c r="D6" s="4">
        <v>7.7960110280214678</v>
      </c>
      <c r="E6" s="4">
        <v>37.520565100888483</v>
      </c>
      <c r="F6" s="4">
        <v>13.811074745147351</v>
      </c>
      <c r="G6" s="4">
        <v>47.831568529897694</v>
      </c>
      <c r="H6" s="4">
        <v>0.73036514038922895</v>
      </c>
      <c r="I6" s="4">
        <v>47.011016035607241</v>
      </c>
      <c r="J6" s="4">
        <v>7.345254798403599</v>
      </c>
      <c r="K6" s="4">
        <v>48.286062131544206</v>
      </c>
      <c r="L6" s="4">
        <v>0.70982025807162374</v>
      </c>
      <c r="M6" s="4">
        <v>34.891897365829223</v>
      </c>
      <c r="N6" s="4">
        <v>16.437845626735864</v>
      </c>
      <c r="O6" s="4">
        <v>10.967953261973273</v>
      </c>
      <c r="P6" s="4">
        <v>3.8927555135332748</v>
      </c>
      <c r="Q6" s="4">
        <v>47.856906614478916</v>
      </c>
      <c r="R6" s="4">
        <v>0.73336209838404509</v>
      </c>
      <c r="S6" s="4">
        <v>43.077948260112855</v>
      </c>
      <c r="T6" s="4">
        <v>14.035019990722377</v>
      </c>
      <c r="U6" s="4">
        <v>39.933117515936082</v>
      </c>
      <c r="V6" s="4">
        <v>13.110118832112915</v>
      </c>
      <c r="W6" s="4">
        <v>38.360814006468075</v>
      </c>
      <c r="X6" s="4">
        <v>14.048567917503137</v>
      </c>
      <c r="Y6" s="4">
        <v>48.060774387656842</v>
      </c>
      <c r="Z6" s="4">
        <v>0.85028081594642113</v>
      </c>
      <c r="AA6" s="4">
        <v>47.591187476339478</v>
      </c>
      <c r="AB6" s="4">
        <v>0.62010037213252556</v>
      </c>
      <c r="AC6" s="4">
        <v>47.648036356580874</v>
      </c>
      <c r="AD6" s="4">
        <v>0.64675175697219844</v>
      </c>
      <c r="AE6" s="4">
        <v>38.377273198671205</v>
      </c>
      <c r="AF6" s="4">
        <v>15.156091647009941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31</v>
      </c>
      <c r="B9">
        <f ca="1">INDIRECT(ADDRESS(ROW()-3,2*COLUMN()-3))</f>
        <v>18.820943470987242</v>
      </c>
      <c r="C9">
        <f t="shared" ref="C9:M9" ca="1" si="1">INDIRECT(ADDRESS(6,2*COLUMN()-3))</f>
        <v>17.800307465767279</v>
      </c>
      <c r="D9">
        <f t="shared" ca="1" si="1"/>
        <v>37.520565100888483</v>
      </c>
      <c r="E9">
        <f t="shared" ca="1" si="1"/>
        <v>47.831568529897694</v>
      </c>
      <c r="F9">
        <f t="shared" ca="1" si="1"/>
        <v>47.011016035607241</v>
      </c>
      <c r="G9">
        <f t="shared" ca="1" si="1"/>
        <v>48.286062131544206</v>
      </c>
      <c r="H9">
        <f t="shared" ca="1" si="1"/>
        <v>34.891897365829223</v>
      </c>
      <c r="I9">
        <f t="shared" ca="1" si="1"/>
        <v>10.967953261973273</v>
      </c>
      <c r="J9">
        <f t="shared" ca="1" si="1"/>
        <v>47.856906614478916</v>
      </c>
      <c r="K9">
        <f t="shared" ca="1" si="1"/>
        <v>43.077948260112855</v>
      </c>
      <c r="L9">
        <f t="shared" ca="1" si="1"/>
        <v>39.933117515936082</v>
      </c>
      <c r="M9">
        <f t="shared" ca="1" si="1"/>
        <v>38.360814006468075</v>
      </c>
      <c r="N9">
        <f ca="1">INDIRECT(ADDRESS(6,2*COLUMN()-3))</f>
        <v>48.060774387656842</v>
      </c>
      <c r="O9">
        <f ca="1">INDIRECT(ADDRESS(6,2*COLUMN()-3))</f>
        <v>47.591187476339478</v>
      </c>
      <c r="P9">
        <f ca="1">INDIRECT(ADDRESS(6,2*COLUMN()-3))</f>
        <v>47.648036356580874</v>
      </c>
    </row>
    <row r="10" spans="1:32" x14ac:dyDescent="0.25">
      <c r="A10" t="str">
        <f>B5</f>
        <v>Écartype de longueur cm</v>
      </c>
      <c r="B10">
        <f ca="1">INDIRECT(ADDRESS(6,2*COLUMN()-2))</f>
        <v>10.439535431278829</v>
      </c>
      <c r="C10">
        <f t="shared" ref="C10:P10" ca="1" si="2">INDIRECT(ADDRESS(6,2*COLUMN()-2))</f>
        <v>7.7960110280214678</v>
      </c>
      <c r="D10">
        <f t="shared" ca="1" si="2"/>
        <v>13.811074745147351</v>
      </c>
      <c r="E10">
        <f t="shared" ca="1" si="2"/>
        <v>0.73036514038922895</v>
      </c>
      <c r="F10">
        <f t="shared" ca="1" si="2"/>
        <v>7.345254798403599</v>
      </c>
      <c r="G10">
        <f t="shared" ca="1" si="2"/>
        <v>0.70982025807162374</v>
      </c>
      <c r="H10">
        <f t="shared" ca="1" si="2"/>
        <v>16.437845626735864</v>
      </c>
      <c r="I10">
        <f t="shared" ca="1" si="2"/>
        <v>3.8927555135332748</v>
      </c>
      <c r="J10">
        <f t="shared" ca="1" si="2"/>
        <v>0.73336209838404509</v>
      </c>
      <c r="K10">
        <f t="shared" ca="1" si="2"/>
        <v>14.035019990722377</v>
      </c>
      <c r="L10">
        <f t="shared" ca="1" si="2"/>
        <v>13.110118832112915</v>
      </c>
      <c r="M10">
        <f t="shared" ca="1" si="2"/>
        <v>14.048567917503137</v>
      </c>
      <c r="N10">
        <f t="shared" ca="1" si="2"/>
        <v>0.85028081594642113</v>
      </c>
      <c r="O10">
        <f t="shared" ca="1" si="2"/>
        <v>0.62010037213252556</v>
      </c>
      <c r="P10">
        <f t="shared" ca="1" si="2"/>
        <v>0.64675175697219844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AF10"/>
  <sheetViews>
    <sheetView workbookViewId="0">
      <selection activeCell="E17" sqref="E17"/>
    </sheetView>
  </sheetViews>
  <sheetFormatPr baseColWidth="10" defaultRowHeight="15" x14ac:dyDescent="0.25"/>
  <cols>
    <col min="1" max="30" width="23.85546875" bestFit="1" customWidth="1"/>
    <col min="31" max="32" width="28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26</v>
      </c>
      <c r="AF4" t="s">
        <v>28</v>
      </c>
    </row>
    <row r="5" spans="1:32" x14ac:dyDescent="0.25">
      <c r="A5" t="s">
        <v>27</v>
      </c>
      <c r="B5" t="s">
        <v>29</v>
      </c>
      <c r="C5" t="s">
        <v>27</v>
      </c>
      <c r="D5" t="s">
        <v>29</v>
      </c>
      <c r="E5" t="s">
        <v>27</v>
      </c>
      <c r="F5" t="s">
        <v>29</v>
      </c>
      <c r="G5" t="s">
        <v>27</v>
      </c>
      <c r="H5" t="s">
        <v>29</v>
      </c>
      <c r="I5" t="s">
        <v>27</v>
      </c>
      <c r="J5" t="s">
        <v>29</v>
      </c>
      <c r="K5" t="s">
        <v>27</v>
      </c>
      <c r="L5" t="s">
        <v>29</v>
      </c>
      <c r="M5" t="s">
        <v>27</v>
      </c>
      <c r="N5" t="s">
        <v>29</v>
      </c>
      <c r="O5" t="s">
        <v>27</v>
      </c>
      <c r="P5" t="s">
        <v>29</v>
      </c>
      <c r="Q5" t="s">
        <v>27</v>
      </c>
      <c r="R5" t="s">
        <v>29</v>
      </c>
      <c r="S5" t="s">
        <v>27</v>
      </c>
      <c r="T5" t="s">
        <v>29</v>
      </c>
      <c r="U5" t="s">
        <v>27</v>
      </c>
      <c r="V5" t="s">
        <v>29</v>
      </c>
      <c r="W5" t="s">
        <v>27</v>
      </c>
      <c r="X5" t="s">
        <v>29</v>
      </c>
      <c r="Y5" t="s">
        <v>27</v>
      </c>
      <c r="Z5" t="s">
        <v>29</v>
      </c>
      <c r="AA5" t="s">
        <v>27</v>
      </c>
      <c r="AB5" t="s">
        <v>29</v>
      </c>
      <c r="AC5" t="s">
        <v>27</v>
      </c>
      <c r="AD5" t="s">
        <v>29</v>
      </c>
    </row>
    <row r="6" spans="1:32" x14ac:dyDescent="0.25">
      <c r="A6" s="4">
        <v>3.7439546098534606</v>
      </c>
      <c r="B6" s="4">
        <v>14.248227210622572</v>
      </c>
      <c r="C6" s="4">
        <v>2.9065015486957808</v>
      </c>
      <c r="D6" s="4">
        <v>15.919564616443258</v>
      </c>
      <c r="E6" s="4">
        <v>54.278382669143276</v>
      </c>
      <c r="F6" s="4">
        <v>42.470831314607508</v>
      </c>
      <c r="G6" s="4">
        <v>57.819290366270906</v>
      </c>
      <c r="H6" s="4">
        <v>5.9952421397163045</v>
      </c>
      <c r="I6" s="4">
        <v>53.944685823522605</v>
      </c>
      <c r="J6" s="4">
        <v>18.979107943310186</v>
      </c>
      <c r="K6" s="4">
        <v>81.798847741806469</v>
      </c>
      <c r="L6" s="4">
        <v>8.9965337208971565</v>
      </c>
      <c r="M6" s="4">
        <v>50.174016662006942</v>
      </c>
      <c r="N6" s="4">
        <v>41.872402599259644</v>
      </c>
      <c r="O6" s="4">
        <v>5.5690685851477746E-14</v>
      </c>
      <c r="P6" s="4">
        <v>5.9099854331696456E-14</v>
      </c>
      <c r="Q6" s="4">
        <v>83.918643460113501</v>
      </c>
      <c r="R6" s="4">
        <v>6.6786137507723078</v>
      </c>
      <c r="S6" s="4">
        <v>68.297468476958116</v>
      </c>
      <c r="T6" s="4">
        <v>27.356279436697864</v>
      </c>
      <c r="U6" s="4">
        <v>47.760283800478923</v>
      </c>
      <c r="V6" s="4">
        <v>35.952368290678102</v>
      </c>
      <c r="W6" s="4">
        <v>53.810217293222131</v>
      </c>
      <c r="X6" s="4">
        <v>39.255425742701689</v>
      </c>
      <c r="Y6" s="4">
        <v>45.058296333542053</v>
      </c>
      <c r="Z6" s="4">
        <v>15.320906849835914</v>
      </c>
      <c r="AA6" s="4">
        <v>48.010169078949282</v>
      </c>
      <c r="AB6" s="4">
        <v>7.0855888581059254</v>
      </c>
      <c r="AC6" s="4">
        <v>44.994013228047251</v>
      </c>
      <c r="AD6" s="4">
        <v>9.9018509512681838</v>
      </c>
      <c r="AE6" s="4">
        <v>46.434318072840689</v>
      </c>
      <c r="AF6" s="4">
        <v>34.241317016856456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30</v>
      </c>
      <c r="B9">
        <f ca="1">INDIRECT(ADDRESS(ROW()-3,2*COLUMN()-3))</f>
        <v>3.7439546098534606</v>
      </c>
      <c r="C9">
        <f t="shared" ref="C9:M9" ca="1" si="1">INDIRECT(ADDRESS(6,2*COLUMN()-3))</f>
        <v>2.9065015486957808</v>
      </c>
      <c r="D9">
        <f t="shared" ca="1" si="1"/>
        <v>54.278382669143276</v>
      </c>
      <c r="E9">
        <f t="shared" ca="1" si="1"/>
        <v>57.819290366270906</v>
      </c>
      <c r="F9">
        <f t="shared" ca="1" si="1"/>
        <v>53.944685823522605</v>
      </c>
      <c r="G9">
        <f t="shared" ca="1" si="1"/>
        <v>81.798847741806469</v>
      </c>
      <c r="H9">
        <f t="shared" ca="1" si="1"/>
        <v>50.174016662006942</v>
      </c>
      <c r="I9">
        <f t="shared" ca="1" si="1"/>
        <v>5.5690685851477746E-14</v>
      </c>
      <c r="J9">
        <f t="shared" ca="1" si="1"/>
        <v>83.918643460113501</v>
      </c>
      <c r="K9">
        <f t="shared" ca="1" si="1"/>
        <v>68.297468476958116</v>
      </c>
      <c r="L9">
        <f t="shared" ca="1" si="1"/>
        <v>47.760283800478923</v>
      </c>
      <c r="M9">
        <f t="shared" ca="1" si="1"/>
        <v>53.810217293222131</v>
      </c>
      <c r="N9">
        <f ca="1">INDIRECT(ADDRESS(6,2*COLUMN()-3))</f>
        <v>45.058296333542053</v>
      </c>
      <c r="O9">
        <f ca="1">INDIRECT(ADDRESS(6,2*COLUMN()-3))</f>
        <v>48.010169078949282</v>
      </c>
      <c r="P9">
        <f ca="1">INDIRECT(ADDRESS(6,2*COLUMN()-3))</f>
        <v>44.994013228047251</v>
      </c>
    </row>
    <row r="10" spans="1:32" x14ac:dyDescent="0.25">
      <c r="A10" t="str">
        <f>B5</f>
        <v>Écartype de angle (deg)2</v>
      </c>
      <c r="B10">
        <f ca="1">INDIRECT(ADDRESS(6,2*COLUMN()-2))</f>
        <v>14.248227210622572</v>
      </c>
      <c r="C10">
        <f t="shared" ref="C10:P10" ca="1" si="2">INDIRECT(ADDRESS(6,2*COLUMN()-2))</f>
        <v>15.919564616443258</v>
      </c>
      <c r="D10">
        <f t="shared" ca="1" si="2"/>
        <v>42.470831314607508</v>
      </c>
      <c r="E10">
        <f t="shared" ca="1" si="2"/>
        <v>5.9952421397163045</v>
      </c>
      <c r="F10">
        <f t="shared" ca="1" si="2"/>
        <v>18.979107943310186</v>
      </c>
      <c r="G10">
        <f t="shared" ca="1" si="2"/>
        <v>8.9965337208971565</v>
      </c>
      <c r="H10">
        <f t="shared" ca="1" si="2"/>
        <v>41.872402599259644</v>
      </c>
      <c r="I10">
        <f t="shared" ca="1" si="2"/>
        <v>5.9099854331696456E-14</v>
      </c>
      <c r="J10">
        <f t="shared" ca="1" si="2"/>
        <v>6.6786137507723078</v>
      </c>
      <c r="K10">
        <f t="shared" ca="1" si="2"/>
        <v>27.356279436697864</v>
      </c>
      <c r="L10">
        <f t="shared" ca="1" si="2"/>
        <v>35.952368290678102</v>
      </c>
      <c r="M10">
        <f t="shared" ca="1" si="2"/>
        <v>39.255425742701689</v>
      </c>
      <c r="N10">
        <f t="shared" ca="1" si="2"/>
        <v>15.320906849835914</v>
      </c>
      <c r="O10">
        <f t="shared" ca="1" si="2"/>
        <v>7.0855888581059254</v>
      </c>
      <c r="P10">
        <f t="shared" ca="1" si="2"/>
        <v>9.9018509512681838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1:AF10"/>
  <sheetViews>
    <sheetView topLeftCell="A7" workbookViewId="0">
      <selection activeCell="A30" sqref="A30"/>
    </sheetView>
  </sheetViews>
  <sheetFormatPr baseColWidth="10" defaultRowHeight="15" x14ac:dyDescent="0.25"/>
  <cols>
    <col min="1" max="30" width="23.85546875" bestFit="1" customWidth="1"/>
    <col min="31" max="31" width="25.28515625" bestFit="1" customWidth="1"/>
    <col min="32" max="32" width="24.28515625" bestFit="1" customWidth="1"/>
  </cols>
  <sheetData>
    <row r="1" spans="1:32" x14ac:dyDescent="0.25">
      <c r="A1" s="2" t="s">
        <v>2</v>
      </c>
      <c r="B1" t="s">
        <v>62</v>
      </c>
    </row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40</v>
      </c>
      <c r="AF4" t="s">
        <v>41</v>
      </c>
    </row>
    <row r="5" spans="1:32" x14ac:dyDescent="0.25">
      <c r="A5" t="s">
        <v>39</v>
      </c>
      <c r="B5" t="s">
        <v>42</v>
      </c>
      <c r="C5" t="s">
        <v>39</v>
      </c>
      <c r="D5" t="s">
        <v>42</v>
      </c>
      <c r="E5" t="s">
        <v>39</v>
      </c>
      <c r="F5" t="s">
        <v>42</v>
      </c>
      <c r="G5" t="s">
        <v>39</v>
      </c>
      <c r="H5" t="s">
        <v>42</v>
      </c>
      <c r="I5" t="s">
        <v>39</v>
      </c>
      <c r="J5" t="s">
        <v>42</v>
      </c>
      <c r="K5" t="s">
        <v>39</v>
      </c>
      <c r="L5" t="s">
        <v>42</v>
      </c>
      <c r="M5" t="s">
        <v>39</v>
      </c>
      <c r="N5" t="s">
        <v>42</v>
      </c>
      <c r="O5" t="s">
        <v>39</v>
      </c>
      <c r="P5" t="s">
        <v>42</v>
      </c>
      <c r="Q5" t="s">
        <v>39</v>
      </c>
      <c r="R5" t="s">
        <v>42</v>
      </c>
      <c r="S5" t="s">
        <v>39</v>
      </c>
      <c r="T5" t="s">
        <v>42</v>
      </c>
      <c r="U5" t="s">
        <v>39</v>
      </c>
      <c r="V5" t="s">
        <v>42</v>
      </c>
      <c r="W5" t="s">
        <v>39</v>
      </c>
      <c r="X5" t="s">
        <v>42</v>
      </c>
      <c r="Y5" t="s">
        <v>39</v>
      </c>
      <c r="Z5" t="s">
        <v>42</v>
      </c>
      <c r="AA5" t="s">
        <v>39</v>
      </c>
      <c r="AB5" t="s">
        <v>42</v>
      </c>
      <c r="AC5" t="s">
        <v>39</v>
      </c>
      <c r="AD5" t="s">
        <v>42</v>
      </c>
    </row>
    <row r="6" spans="1:32" x14ac:dyDescent="0.25">
      <c r="A6" s="4">
        <v>5.115778763679816</v>
      </c>
      <c r="B6" s="4">
        <v>2.2495084074090705</v>
      </c>
      <c r="C6" s="4">
        <v>4.9125952722992103</v>
      </c>
      <c r="D6" s="4">
        <v>1.8298286780610273</v>
      </c>
      <c r="E6" s="4">
        <v>4.4614381364381757</v>
      </c>
      <c r="F6" s="4">
        <v>1.8276933139225022</v>
      </c>
      <c r="G6" s="4">
        <v>0.55775672076290694</v>
      </c>
      <c r="H6" s="4">
        <v>0.1255088341698746</v>
      </c>
      <c r="I6" s="4">
        <v>1.1322708561977743</v>
      </c>
      <c r="J6" s="4">
        <v>0.92057171477442079</v>
      </c>
      <c r="K6" s="4">
        <v>2.0484738154312381</v>
      </c>
      <c r="L6" s="4">
        <v>1.0171330879638587</v>
      </c>
      <c r="M6" s="4">
        <v>3.3085758171011768</v>
      </c>
      <c r="N6" s="4">
        <v>1.4047539788559282</v>
      </c>
      <c r="O6" s="4">
        <v>2.0068021433695979</v>
      </c>
      <c r="P6" s="4">
        <v>0.82256536320464047</v>
      </c>
      <c r="Q6" s="4">
        <v>1.1841500664595348</v>
      </c>
      <c r="R6" s="4">
        <v>0.56353474766602096</v>
      </c>
      <c r="S6" s="4">
        <v>0.78338539664312978</v>
      </c>
      <c r="T6" s="4">
        <v>0.80423812738349421</v>
      </c>
      <c r="U6" s="4">
        <v>3.7015799691414029</v>
      </c>
      <c r="V6" s="4">
        <v>2.1404546329009415</v>
      </c>
      <c r="W6" s="4">
        <v>3.7407668344864922</v>
      </c>
      <c r="X6" s="4">
        <v>1.5301535726658309</v>
      </c>
      <c r="Y6" s="4">
        <v>0.90935264325749743</v>
      </c>
      <c r="Z6" s="4">
        <v>0.26923330451339822</v>
      </c>
      <c r="AA6" s="4">
        <v>0.84469502821880227</v>
      </c>
      <c r="AB6" s="4">
        <v>0.26055449629699157</v>
      </c>
      <c r="AC6" s="4">
        <v>0.77209963142174154</v>
      </c>
      <c r="AD6" s="4">
        <v>0.13015547101044742</v>
      </c>
      <c r="AE6" s="4">
        <v>2.3653147396605667</v>
      </c>
      <c r="AF6" s="4">
        <v>2.0423567523649062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32</v>
      </c>
      <c r="B9">
        <f ca="1">INDIRECT(ADDRESS(ROW()-3,2*COLUMN()-3))</f>
        <v>5.115778763679816</v>
      </c>
      <c r="C9">
        <f t="shared" ref="C9:M9" ca="1" si="1">INDIRECT(ADDRESS(6,2*COLUMN()-3))</f>
        <v>4.9125952722992103</v>
      </c>
      <c r="D9">
        <f t="shared" ca="1" si="1"/>
        <v>4.4614381364381757</v>
      </c>
      <c r="E9">
        <f t="shared" ca="1" si="1"/>
        <v>0.55775672076290694</v>
      </c>
      <c r="F9">
        <f t="shared" ca="1" si="1"/>
        <v>1.1322708561977743</v>
      </c>
      <c r="G9">
        <f t="shared" ca="1" si="1"/>
        <v>2.0484738154312381</v>
      </c>
      <c r="H9">
        <f t="shared" ca="1" si="1"/>
        <v>3.3085758171011768</v>
      </c>
      <c r="I9">
        <f t="shared" ca="1" si="1"/>
        <v>2.0068021433695979</v>
      </c>
      <c r="J9">
        <f t="shared" ca="1" si="1"/>
        <v>1.1841500664595348</v>
      </c>
      <c r="K9">
        <f t="shared" ca="1" si="1"/>
        <v>0.78338539664312978</v>
      </c>
      <c r="L9">
        <f t="shared" ca="1" si="1"/>
        <v>3.7015799691414029</v>
      </c>
      <c r="M9">
        <f t="shared" ca="1" si="1"/>
        <v>3.7407668344864922</v>
      </c>
      <c r="N9">
        <f ca="1">INDIRECT(ADDRESS(6,2*COLUMN()-3))</f>
        <v>0.90935264325749743</v>
      </c>
      <c r="O9">
        <f ca="1">INDIRECT(ADDRESS(6,2*COLUMN()-3))</f>
        <v>0.84469502821880227</v>
      </c>
      <c r="P9">
        <f ca="1">INDIRECT(ADDRESS(6,2*COLUMN()-3))</f>
        <v>0.77209963142174154</v>
      </c>
    </row>
    <row r="10" spans="1:32" x14ac:dyDescent="0.25">
      <c r="A10" t="str">
        <f>B5</f>
        <v>Écartype de Err(I) cm</v>
      </c>
      <c r="B10">
        <f ca="1">INDIRECT(ADDRESS(6,2*COLUMN()-2))</f>
        <v>2.2495084074090705</v>
      </c>
      <c r="C10">
        <f t="shared" ref="C10:P10" ca="1" si="2">INDIRECT(ADDRESS(6,2*COLUMN()-2))</f>
        <v>1.8298286780610273</v>
      </c>
      <c r="D10">
        <f t="shared" ca="1" si="2"/>
        <v>1.8276933139225022</v>
      </c>
      <c r="E10">
        <f t="shared" ca="1" si="2"/>
        <v>0.1255088341698746</v>
      </c>
      <c r="F10">
        <f t="shared" ca="1" si="2"/>
        <v>0.92057171477442079</v>
      </c>
      <c r="G10">
        <f t="shared" ca="1" si="2"/>
        <v>1.0171330879638587</v>
      </c>
      <c r="H10">
        <f t="shared" ca="1" si="2"/>
        <v>1.4047539788559282</v>
      </c>
      <c r="I10">
        <f t="shared" ca="1" si="2"/>
        <v>0.82256536320464047</v>
      </c>
      <c r="J10">
        <f t="shared" ca="1" si="2"/>
        <v>0.56353474766602096</v>
      </c>
      <c r="K10">
        <f t="shared" ca="1" si="2"/>
        <v>0.80423812738349421</v>
      </c>
      <c r="L10">
        <f t="shared" ca="1" si="2"/>
        <v>2.1404546329009415</v>
      </c>
      <c r="M10">
        <f t="shared" ca="1" si="2"/>
        <v>1.5301535726658309</v>
      </c>
      <c r="N10">
        <f t="shared" ca="1" si="2"/>
        <v>0.26923330451339822</v>
      </c>
      <c r="O10">
        <f t="shared" ca="1" si="2"/>
        <v>0.26055449629699157</v>
      </c>
      <c r="P10">
        <f t="shared" ca="1" si="2"/>
        <v>0.13015547101044742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AF10"/>
  <sheetViews>
    <sheetView topLeftCell="A4" workbookViewId="0">
      <selection activeCell="E27" sqref="E27"/>
    </sheetView>
  </sheetViews>
  <sheetFormatPr baseColWidth="10" defaultRowHeight="15" x14ac:dyDescent="0.25"/>
  <cols>
    <col min="1" max="30" width="23.85546875" bestFit="1" customWidth="1"/>
    <col min="31" max="31" width="26" bestFit="1" customWidth="1"/>
    <col min="32" max="32" width="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44</v>
      </c>
      <c r="AF4" t="s">
        <v>45</v>
      </c>
    </row>
    <row r="5" spans="1:32" x14ac:dyDescent="0.25">
      <c r="A5" t="s">
        <v>43</v>
      </c>
      <c r="B5" t="s">
        <v>46</v>
      </c>
      <c r="C5" t="s">
        <v>43</v>
      </c>
      <c r="D5" t="s">
        <v>46</v>
      </c>
      <c r="E5" t="s">
        <v>43</v>
      </c>
      <c r="F5" t="s">
        <v>46</v>
      </c>
      <c r="G5" t="s">
        <v>43</v>
      </c>
      <c r="H5" t="s">
        <v>46</v>
      </c>
      <c r="I5" t="s">
        <v>43</v>
      </c>
      <c r="J5" t="s">
        <v>46</v>
      </c>
      <c r="K5" t="s">
        <v>43</v>
      </c>
      <c r="L5" t="s">
        <v>46</v>
      </c>
      <c r="M5" t="s">
        <v>43</v>
      </c>
      <c r="N5" t="s">
        <v>46</v>
      </c>
      <c r="O5" t="s">
        <v>43</v>
      </c>
      <c r="P5" t="s">
        <v>46</v>
      </c>
      <c r="Q5" t="s">
        <v>43</v>
      </c>
      <c r="R5" t="s">
        <v>46</v>
      </c>
      <c r="S5" t="s">
        <v>43</v>
      </c>
      <c r="T5" t="s">
        <v>46</v>
      </c>
      <c r="U5" t="s">
        <v>43</v>
      </c>
      <c r="V5" t="s">
        <v>46</v>
      </c>
      <c r="W5" t="s">
        <v>43</v>
      </c>
      <c r="X5" t="s">
        <v>46</v>
      </c>
      <c r="Y5" t="s">
        <v>43</v>
      </c>
      <c r="Z5" t="s">
        <v>46</v>
      </c>
      <c r="AA5" t="s">
        <v>43</v>
      </c>
      <c r="AB5" t="s">
        <v>46</v>
      </c>
      <c r="AC5" t="s">
        <v>43</v>
      </c>
      <c r="AD5" t="s">
        <v>46</v>
      </c>
    </row>
    <row r="6" spans="1:32" x14ac:dyDescent="0.25">
      <c r="A6" s="4">
        <v>5.9962044684968623</v>
      </c>
      <c r="B6" s="4">
        <v>2.5654619452632708</v>
      </c>
      <c r="C6" s="4">
        <v>5.7657464064160155</v>
      </c>
      <c r="D6" s="4">
        <v>2.0983801196918588</v>
      </c>
      <c r="E6" s="4">
        <v>5.1026650423278799</v>
      </c>
      <c r="F6" s="4">
        <v>1.8290002728249661</v>
      </c>
      <c r="G6" s="4">
        <v>0.63879887766576704</v>
      </c>
      <c r="H6" s="4">
        <v>8.7960012913910798E-2</v>
      </c>
      <c r="I6" s="4">
        <v>1.7064439657950912</v>
      </c>
      <c r="J6" s="4">
        <v>3.6730878951048278</v>
      </c>
      <c r="K6" s="4">
        <v>1.4668829090756295</v>
      </c>
      <c r="L6" s="4">
        <v>0.53876270727017539</v>
      </c>
      <c r="M6" s="4">
        <v>2.6727227289454598</v>
      </c>
      <c r="N6" s="4">
        <v>0.89217261915647561</v>
      </c>
      <c r="O6" s="4">
        <v>4.6991593651147108</v>
      </c>
      <c r="P6" s="4">
        <v>1.6624093952061534</v>
      </c>
      <c r="Q6" s="4">
        <v>1.1522261395659172</v>
      </c>
      <c r="R6" s="4">
        <v>0.32406358126685347</v>
      </c>
      <c r="S6" s="4">
        <v>4.1961810846647394</v>
      </c>
      <c r="T6" s="4">
        <v>8.7489078859858509</v>
      </c>
      <c r="U6" s="4">
        <v>3.8924393474577248</v>
      </c>
      <c r="V6" s="4">
        <v>3.2296929302155144</v>
      </c>
      <c r="W6" s="4">
        <v>4.1053109598528819</v>
      </c>
      <c r="X6" s="4">
        <v>2.6159178146050799</v>
      </c>
      <c r="Y6" s="4">
        <v>1.1324503689917726</v>
      </c>
      <c r="Z6" s="4">
        <v>0.36040909903210305</v>
      </c>
      <c r="AA6" s="4">
        <v>1.1638665533812709</v>
      </c>
      <c r="AB6" s="4">
        <v>0.17840430684635275</v>
      </c>
      <c r="AC6" s="4">
        <v>0.99407411464638606</v>
      </c>
      <c r="AD6" s="4">
        <v>8.5262070905878715E-2</v>
      </c>
      <c r="AE6" s="4">
        <v>2.9790114888265418</v>
      </c>
      <c r="AF6" s="4">
        <v>3.3994507298509404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37</v>
      </c>
      <c r="B9">
        <f ca="1">INDIRECT(ADDRESS(ROW()-3,2*COLUMN()-3))</f>
        <v>5.9962044684968623</v>
      </c>
      <c r="C9">
        <f t="shared" ref="C9:M9" ca="1" si="1">INDIRECT(ADDRESS(6,2*COLUMN()-3))</f>
        <v>5.7657464064160155</v>
      </c>
      <c r="D9">
        <f t="shared" ca="1" si="1"/>
        <v>5.1026650423278799</v>
      </c>
      <c r="E9">
        <f t="shared" ca="1" si="1"/>
        <v>0.63879887766576704</v>
      </c>
      <c r="F9">
        <f t="shared" ca="1" si="1"/>
        <v>1.7064439657950912</v>
      </c>
      <c r="G9">
        <f t="shared" ca="1" si="1"/>
        <v>1.4668829090756295</v>
      </c>
      <c r="H9">
        <f t="shared" ca="1" si="1"/>
        <v>2.6727227289454598</v>
      </c>
      <c r="I9">
        <f t="shared" ca="1" si="1"/>
        <v>4.6991593651147108</v>
      </c>
      <c r="J9">
        <f t="shared" ca="1" si="1"/>
        <v>1.1522261395659172</v>
      </c>
      <c r="K9">
        <f t="shared" ca="1" si="1"/>
        <v>4.1961810846647394</v>
      </c>
      <c r="L9">
        <f t="shared" ca="1" si="1"/>
        <v>3.8924393474577248</v>
      </c>
      <c r="M9">
        <f t="shared" ca="1" si="1"/>
        <v>4.1053109598528819</v>
      </c>
      <c r="N9">
        <f ca="1">INDIRECT(ADDRESS(6,2*COLUMN()-3))</f>
        <v>1.1324503689917726</v>
      </c>
      <c r="O9">
        <f ca="1">INDIRECT(ADDRESS(6,2*COLUMN()-3))</f>
        <v>1.1638665533812709</v>
      </c>
      <c r="P9">
        <f ca="1">INDIRECT(ADDRESS(6,2*COLUMN()-3))</f>
        <v>0.99407411464638606</v>
      </c>
    </row>
    <row r="10" spans="1:32" x14ac:dyDescent="0.25">
      <c r="A10" t="str">
        <f>B5</f>
        <v>Écartype de Err(A) cm</v>
      </c>
      <c r="B10">
        <f ca="1">INDIRECT(ADDRESS(6,2*COLUMN()-2))</f>
        <v>2.5654619452632708</v>
      </c>
      <c r="C10">
        <f t="shared" ref="C10:P10" ca="1" si="2">INDIRECT(ADDRESS(6,2*COLUMN()-2))</f>
        <v>2.0983801196918588</v>
      </c>
      <c r="D10">
        <f t="shared" ca="1" si="2"/>
        <v>1.8290002728249661</v>
      </c>
      <c r="E10">
        <f t="shared" ca="1" si="2"/>
        <v>8.7960012913910798E-2</v>
      </c>
      <c r="F10">
        <f t="shared" ca="1" si="2"/>
        <v>3.6730878951048278</v>
      </c>
      <c r="G10">
        <f t="shared" ca="1" si="2"/>
        <v>0.53876270727017539</v>
      </c>
      <c r="H10">
        <f t="shared" ca="1" si="2"/>
        <v>0.89217261915647561</v>
      </c>
      <c r="I10">
        <f t="shared" ca="1" si="2"/>
        <v>1.6624093952061534</v>
      </c>
      <c r="J10">
        <f t="shared" ca="1" si="2"/>
        <v>0.32406358126685347</v>
      </c>
      <c r="K10">
        <f t="shared" ca="1" si="2"/>
        <v>8.7489078859858509</v>
      </c>
      <c r="L10">
        <f t="shared" ca="1" si="2"/>
        <v>3.2296929302155144</v>
      </c>
      <c r="M10">
        <f t="shared" ca="1" si="2"/>
        <v>2.6159178146050799</v>
      </c>
      <c r="N10">
        <f t="shared" ca="1" si="2"/>
        <v>0.36040909903210305</v>
      </c>
      <c r="O10">
        <f t="shared" ca="1" si="2"/>
        <v>0.17840430684635275</v>
      </c>
      <c r="P10">
        <f t="shared" ca="1" si="2"/>
        <v>8.5262070905878715E-2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AF10"/>
  <sheetViews>
    <sheetView workbookViewId="0">
      <selection activeCell="E20" sqref="E20"/>
    </sheetView>
  </sheetViews>
  <sheetFormatPr baseColWidth="10" defaultRowHeight="15" x14ac:dyDescent="0.25"/>
  <cols>
    <col min="1" max="30" width="23.85546875" bestFit="1" customWidth="1"/>
    <col min="31" max="31" width="23.42578125" bestFit="1" customWidth="1"/>
    <col min="32" max="32" width="22.42578125" bestFit="1" customWidth="1"/>
  </cols>
  <sheetData>
    <row r="3" spans="1:32" x14ac:dyDescent="0.25">
      <c r="A3" s="2" t="s">
        <v>12</v>
      </c>
    </row>
    <row r="4" spans="1:32" x14ac:dyDescent="0.25">
      <c r="A4" t="s">
        <v>6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O4" t="s">
        <v>69</v>
      </c>
      <c r="Q4" t="s">
        <v>70</v>
      </c>
      <c r="S4" t="s">
        <v>71</v>
      </c>
      <c r="U4" t="s">
        <v>72</v>
      </c>
      <c r="W4" t="s">
        <v>73</v>
      </c>
      <c r="Y4" t="s">
        <v>74</v>
      </c>
      <c r="AA4" t="s">
        <v>75</v>
      </c>
      <c r="AC4" t="s">
        <v>76</v>
      </c>
      <c r="AE4" t="s">
        <v>34</v>
      </c>
      <c r="AF4" t="s">
        <v>35</v>
      </c>
    </row>
    <row r="5" spans="1:32" x14ac:dyDescent="0.25">
      <c r="A5" t="s">
        <v>33</v>
      </c>
      <c r="B5" t="s">
        <v>36</v>
      </c>
      <c r="C5" t="s">
        <v>33</v>
      </c>
      <c r="D5" t="s">
        <v>36</v>
      </c>
      <c r="E5" t="s">
        <v>33</v>
      </c>
      <c r="F5" t="s">
        <v>36</v>
      </c>
      <c r="G5" t="s">
        <v>33</v>
      </c>
      <c r="H5" t="s">
        <v>36</v>
      </c>
      <c r="I5" t="s">
        <v>33</v>
      </c>
      <c r="J5" t="s">
        <v>36</v>
      </c>
      <c r="K5" t="s">
        <v>33</v>
      </c>
      <c r="L5" t="s">
        <v>36</v>
      </c>
      <c r="M5" t="s">
        <v>33</v>
      </c>
      <c r="N5" t="s">
        <v>36</v>
      </c>
      <c r="O5" t="s">
        <v>33</v>
      </c>
      <c r="P5" t="s">
        <v>36</v>
      </c>
      <c r="Q5" t="s">
        <v>33</v>
      </c>
      <c r="R5" t="s">
        <v>36</v>
      </c>
      <c r="S5" t="s">
        <v>33</v>
      </c>
      <c r="T5" t="s">
        <v>36</v>
      </c>
      <c r="U5" t="s">
        <v>33</v>
      </c>
      <c r="V5" t="s">
        <v>36</v>
      </c>
      <c r="W5" t="s">
        <v>33</v>
      </c>
      <c r="X5" t="s">
        <v>36</v>
      </c>
      <c r="Y5" t="s">
        <v>33</v>
      </c>
      <c r="Z5" t="s">
        <v>36</v>
      </c>
      <c r="AA5" t="s">
        <v>33</v>
      </c>
      <c r="AB5" t="s">
        <v>36</v>
      </c>
      <c r="AC5" t="s">
        <v>33</v>
      </c>
      <c r="AD5" t="s">
        <v>36</v>
      </c>
    </row>
    <row r="6" spans="1:32" x14ac:dyDescent="0.25">
      <c r="A6" s="4">
        <v>6.9110674560666636</v>
      </c>
      <c r="B6" s="4">
        <v>0.39143889906288887</v>
      </c>
      <c r="C6" s="4">
        <v>6.6944395920333868</v>
      </c>
      <c r="D6" s="4">
        <v>0.22450854566418332</v>
      </c>
      <c r="E6" s="4">
        <v>6.2932529802333175</v>
      </c>
      <c r="F6" s="4">
        <v>0.71835883776459164</v>
      </c>
      <c r="G6" s="4">
        <v>3.6171093519999857</v>
      </c>
      <c r="H6" s="4">
        <v>0.24140970439118214</v>
      </c>
      <c r="I6" s="4">
        <v>2.2771160020333761</v>
      </c>
      <c r="J6" s="4">
        <v>0.29958848999013704</v>
      </c>
      <c r="K6" s="4">
        <v>2.9837349238666278</v>
      </c>
      <c r="L6" s="4">
        <v>0.26748603469981042</v>
      </c>
      <c r="M6" s="4">
        <v>4.7814148971000243</v>
      </c>
      <c r="N6" s="4">
        <v>0.54521492465269816</v>
      </c>
      <c r="O6" s="4">
        <v>3.9110837972332422</v>
      </c>
      <c r="P6" s="4">
        <v>0.20135884474538854</v>
      </c>
      <c r="Q6" s="4">
        <v>1.8682679446334334</v>
      </c>
      <c r="R6" s="4">
        <v>0.12387247111864298</v>
      </c>
      <c r="S6" s="4">
        <v>1.6425746112667439</v>
      </c>
      <c r="T6" s="4">
        <v>0.48138065937136759</v>
      </c>
      <c r="U6" s="4">
        <v>6.5807652465333355</v>
      </c>
      <c r="V6" s="4">
        <v>1.4243899102545101</v>
      </c>
      <c r="W6" s="4">
        <v>6.4449772333667443</v>
      </c>
      <c r="X6" s="4">
        <v>1.2870147688550013</v>
      </c>
      <c r="Y6" s="4">
        <v>3.9099475995997586</v>
      </c>
      <c r="Z6" s="4">
        <v>0.15934860654861346</v>
      </c>
      <c r="AA6" s="4">
        <v>4.4345163230335514</v>
      </c>
      <c r="AB6" s="4">
        <v>0.26975017058164463</v>
      </c>
      <c r="AC6" s="4">
        <v>4.8594188456335621</v>
      </c>
      <c r="AD6" s="4">
        <v>0.31545977319546675</v>
      </c>
      <c r="AE6" s="4">
        <v>4.4806457869755869</v>
      </c>
      <c r="AF6" s="4">
        <v>1.8495163009912943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38</v>
      </c>
      <c r="B9">
        <f ca="1">INDIRECT(ADDRESS(ROW()-3,2*COLUMN()-3))</f>
        <v>6.9110674560666636</v>
      </c>
      <c r="C9">
        <f t="shared" ref="C9:M9" ca="1" si="1">INDIRECT(ADDRESS(6,2*COLUMN()-3))</f>
        <v>6.6944395920333868</v>
      </c>
      <c r="D9">
        <f t="shared" ca="1" si="1"/>
        <v>6.2932529802333175</v>
      </c>
      <c r="E9">
        <f t="shared" ca="1" si="1"/>
        <v>3.6171093519999857</v>
      </c>
      <c r="F9">
        <f t="shared" ca="1" si="1"/>
        <v>2.2771160020333761</v>
      </c>
      <c r="G9">
        <f t="shared" ca="1" si="1"/>
        <v>2.9837349238666278</v>
      </c>
      <c r="H9">
        <f t="shared" ca="1" si="1"/>
        <v>4.7814148971000243</v>
      </c>
      <c r="I9">
        <f t="shared" ca="1" si="1"/>
        <v>3.9110837972332422</v>
      </c>
      <c r="J9">
        <f t="shared" ca="1" si="1"/>
        <v>1.8682679446334334</v>
      </c>
      <c r="K9">
        <f t="shared" ca="1" si="1"/>
        <v>1.6425746112667439</v>
      </c>
      <c r="L9">
        <f t="shared" ca="1" si="1"/>
        <v>6.5807652465333355</v>
      </c>
      <c r="M9">
        <f t="shared" ca="1" si="1"/>
        <v>6.4449772333667443</v>
      </c>
      <c r="N9">
        <f ca="1">INDIRECT(ADDRESS(6,2*COLUMN()-3))</f>
        <v>3.9099475995997586</v>
      </c>
      <c r="O9">
        <f ca="1">INDIRECT(ADDRESS(6,2*COLUMN()-3))</f>
        <v>4.4345163230335514</v>
      </c>
      <c r="P9">
        <f ca="1">INDIRECT(ADDRESS(6,2*COLUMN()-3))</f>
        <v>4.8594188456335621</v>
      </c>
    </row>
    <row r="10" spans="1:32" x14ac:dyDescent="0.25">
      <c r="A10" t="str">
        <f>B5</f>
        <v>Écartype de temps</v>
      </c>
      <c r="B10">
        <f ca="1">INDIRECT(ADDRESS(6,2*COLUMN()-2))</f>
        <v>0.39143889906288887</v>
      </c>
      <c r="C10">
        <f t="shared" ref="C10:P10" ca="1" si="2">INDIRECT(ADDRESS(6,2*COLUMN()-2))</f>
        <v>0.22450854566418332</v>
      </c>
      <c r="D10">
        <f t="shared" ca="1" si="2"/>
        <v>0.71835883776459164</v>
      </c>
      <c r="E10">
        <f t="shared" ca="1" si="2"/>
        <v>0.24140970439118214</v>
      </c>
      <c r="F10">
        <f t="shared" ca="1" si="2"/>
        <v>0.29958848999013704</v>
      </c>
      <c r="G10">
        <f t="shared" ca="1" si="2"/>
        <v>0.26748603469981042</v>
      </c>
      <c r="H10">
        <f t="shared" ca="1" si="2"/>
        <v>0.54521492465269816</v>
      </c>
      <c r="I10">
        <f t="shared" ca="1" si="2"/>
        <v>0.20135884474538854</v>
      </c>
      <c r="J10">
        <f t="shared" ca="1" si="2"/>
        <v>0.12387247111864298</v>
      </c>
      <c r="K10">
        <f t="shared" ca="1" si="2"/>
        <v>0.48138065937136759</v>
      </c>
      <c r="L10">
        <f t="shared" ca="1" si="2"/>
        <v>1.4243899102545101</v>
      </c>
      <c r="M10">
        <f t="shared" ca="1" si="2"/>
        <v>1.2870147688550013</v>
      </c>
      <c r="N10">
        <f t="shared" ca="1" si="2"/>
        <v>0.15934860654861346</v>
      </c>
      <c r="O10">
        <f t="shared" ca="1" si="2"/>
        <v>0.26975017058164463</v>
      </c>
      <c r="P10">
        <f t="shared" ca="1" si="2"/>
        <v>0.31545977319546675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2023-06-09T15:09:22Z</dcterms:modified>
</cp:coreProperties>
</file>