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b213c698def482/Desktop/FAM (org)/"/>
    </mc:Choice>
  </mc:AlternateContent>
  <xr:revisionPtr revIDLastSave="2" documentId="8_{01879B48-1791-44FC-ABDC-853721765F99}" xr6:coauthVersionLast="46" xr6:coauthVersionMax="46" xr10:uidLastSave="{B27FEEA4-20B7-4242-BEC1-2967029CC286}"/>
  <bookViews>
    <workbookView xWindow="-110" yWindow="-110" windowWidth="19420" windowHeight="11020" xr2:uid="{8749555E-6E79-4711-8DF1-6EAB34DACB1F}"/>
  </bookViews>
  <sheets>
    <sheet name="Rat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1" i="1"/>
  <c r="E10" i="1" l="1"/>
  <c r="E7" i="1"/>
  <c r="E15" i="1"/>
  <c r="E13" i="1"/>
</calcChain>
</file>

<file path=xl/sharedStrings.xml><?xml version="1.0" encoding="utf-8"?>
<sst xmlns="http://schemas.openxmlformats.org/spreadsheetml/2006/main" count="14" uniqueCount="14">
  <si>
    <t>Sharpe's Ratio ( Portfolio)</t>
  </si>
  <si>
    <t>Sharpe's Ratio (Market)</t>
  </si>
  <si>
    <t xml:space="preserve">Treynor's Ratio (Portfolio) </t>
  </si>
  <si>
    <t xml:space="preserve">Treynor's Ratio (Market) </t>
  </si>
  <si>
    <t>PR (Portfolio Return )</t>
  </si>
  <si>
    <t xml:space="preserve">Portfolio Beta </t>
  </si>
  <si>
    <t xml:space="preserve">Market Return </t>
  </si>
  <si>
    <t xml:space="preserve">Risk Free Return </t>
  </si>
  <si>
    <t xml:space="preserve">Portfolio Risk </t>
  </si>
  <si>
    <t xml:space="preserve">Market Risk </t>
  </si>
  <si>
    <t xml:space="preserve">Jensen's Measure </t>
  </si>
  <si>
    <t>Fama's Measure</t>
  </si>
  <si>
    <t>std deviation dp</t>
  </si>
  <si>
    <t>std deviation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</si>
</sst>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1" xfId="0" applyFill="1" applyBorder="1"/>
    <xf numFmtId="10" fontId="0" fillId="3" borderId="1" xfId="0" applyNumberFormat="1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9C94-B9CF-4FDD-BD15-65D85C05D2A5}">
  <dimension ref="B1:N15"/>
  <sheetViews>
    <sheetView tabSelected="1" workbookViewId="0">
      <selection activeCell="I16" sqref="I16"/>
    </sheetView>
  </sheetViews>
  <sheetFormatPr defaultRowHeight="14.5" x14ac:dyDescent="0.35"/>
  <cols>
    <col min="5" max="5" width="21.7265625" bestFit="1" customWidth="1"/>
    <col min="11" max="11" width="17" customWidth="1"/>
  </cols>
  <sheetData>
    <row r="1" spans="2:14" x14ac:dyDescent="0.35">
      <c r="B1" t="s">
        <v>0</v>
      </c>
      <c r="E1" s="1">
        <f>(L1-L4)/L5</f>
        <v>1.418542725732268</v>
      </c>
      <c r="J1" s="2" t="s">
        <v>4</v>
      </c>
      <c r="K1" s="2"/>
      <c r="L1" s="3">
        <v>0.70599999999999996</v>
      </c>
    </row>
    <row r="2" spans="2:14" x14ac:dyDescent="0.35">
      <c r="J2" s="2" t="s">
        <v>5</v>
      </c>
      <c r="K2" s="2"/>
      <c r="L2" s="4">
        <v>1.121</v>
      </c>
    </row>
    <row r="3" spans="2:14" x14ac:dyDescent="0.35">
      <c r="J3" s="2" t="s">
        <v>6</v>
      </c>
      <c r="K3" s="2"/>
      <c r="L3" s="3">
        <v>0.41399999999999998</v>
      </c>
    </row>
    <row r="4" spans="2:14" x14ac:dyDescent="0.35">
      <c r="B4" t="s">
        <v>1</v>
      </c>
      <c r="E4" s="1">
        <f>(L3-L4)/L6</f>
        <v>1.5123456790123457</v>
      </c>
      <c r="J4" s="2" t="s">
        <v>7</v>
      </c>
      <c r="K4" s="2"/>
      <c r="L4" s="5">
        <v>0.12</v>
      </c>
    </row>
    <row r="5" spans="2:14" x14ac:dyDescent="0.35">
      <c r="J5" s="2" t="s">
        <v>8</v>
      </c>
      <c r="K5" s="2"/>
      <c r="L5" s="3">
        <v>0.41310000000000002</v>
      </c>
      <c r="M5" s="6" t="s">
        <v>12</v>
      </c>
      <c r="N5" s="6"/>
    </row>
    <row r="6" spans="2:14" x14ac:dyDescent="0.35">
      <c r="J6" s="2" t="s">
        <v>9</v>
      </c>
      <c r="K6" s="2"/>
      <c r="L6" s="3">
        <v>0.19439999999999999</v>
      </c>
      <c r="M6" s="6" t="s">
        <v>13</v>
      </c>
      <c r="N6" s="6"/>
    </row>
    <row r="7" spans="2:14" x14ac:dyDescent="0.35">
      <c r="B7" t="s">
        <v>2</v>
      </c>
      <c r="E7">
        <f>(L1-L4)/L2</f>
        <v>0.52274754683318458</v>
      </c>
    </row>
    <row r="10" spans="2:14" x14ac:dyDescent="0.35">
      <c r="B10" t="s">
        <v>3</v>
      </c>
      <c r="E10">
        <f>(L3-L4)/1</f>
        <v>0.29399999999999998</v>
      </c>
    </row>
    <row r="13" spans="2:14" x14ac:dyDescent="0.35">
      <c r="B13" t="s">
        <v>10</v>
      </c>
      <c r="E13" s="1">
        <f>L1-(L4+L2*(L3-L4))</f>
        <v>0.25642599999999999</v>
      </c>
    </row>
    <row r="15" spans="2:14" x14ac:dyDescent="0.35">
      <c r="B15" t="s">
        <v>11</v>
      </c>
      <c r="E15" s="1">
        <f>L1-(L4+(L5/L6)*(L3-L4))</f>
        <v>-3.8750000000000173E-2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Pattanayak</dc:creator>
  <cp:lastModifiedBy>Ankita Pattanayak</cp:lastModifiedBy>
  <dcterms:created xsi:type="dcterms:W3CDTF">2024-03-12T07:36:58Z</dcterms:created>
  <dcterms:modified xsi:type="dcterms:W3CDTF">2024-04-24T02:52:29Z</dcterms:modified>
</cp:coreProperties>
</file>